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CC6A0923-D6F4-4C2D-AFC7-DC4704CABABC}" xr6:coauthVersionLast="47" xr6:coauthVersionMax="47" xr10:uidLastSave="{00000000-0000-0000-0000-000000000000}"/>
  <workbookProtection workbookAlgorithmName="SHA-512" workbookHashValue="Fu7Z3GrcLpZXq55f0pcbjt1F1N7MfrJ8OgSCLSX8dLCtBZ+6MRfzncwtT1WH+h8urCvgqJ8OL+ec74pBwFqSVA==" workbookSaltValue="oDDJEnuhJfKQiKYbge21cA==" workbookSpinCount="100000" lockStructure="1"/>
  <bookViews>
    <workbookView xWindow="-110" yWindow="-110" windowWidth="19420" windowHeight="10420" tabRatio="753" xr2:uid="{00000000-000D-0000-FFFF-FFFF00000000}"/>
  </bookViews>
  <sheets>
    <sheet name="Cover_sheet" sheetId="35" r:id="rId1"/>
    <sheet name="Contents" sheetId="36" r:id="rId2"/>
    <sheet name="Data - apprentices" sheetId="48" r:id="rId3"/>
    <sheet name="FIRE1124a_working" sheetId="47" state="hidden" r:id="rId4"/>
    <sheet name="FIRE1124a" sheetId="49" r:id="rId5"/>
    <sheet name="Data - new apprentices" sheetId="51" r:id="rId6"/>
    <sheet name="FIRE1124b_working" sheetId="50" state="hidden" r:id="rId7"/>
    <sheet name="FIRE1124b" sheetId="52" r:id="rId8"/>
    <sheet name="FRS geographical categories" sheetId="53" r:id="rId9"/>
  </sheets>
  <definedNames>
    <definedName name="_xlnm._FilterDatabase" localSheetId="5" hidden="1">'Data - new apprentices'!$A$1:$I$1</definedName>
    <definedName name="_xlnm.Print_Area" localSheetId="1">Contents!$A$1:$D$8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50" l="1"/>
  <c r="Y56" i="50" a="1"/>
  <c r="Y56" i="50" s="1"/>
  <c r="Y56" i="52" s="1"/>
  <c r="X56" i="50" a="1"/>
  <c r="X56" i="50" s="1"/>
  <c r="X56" i="52" s="1"/>
  <c r="W56" i="50" a="1"/>
  <c r="W56" i="50" s="1"/>
  <c r="W56" i="52" s="1"/>
  <c r="V56" i="50" a="1"/>
  <c r="V56" i="50" s="1"/>
  <c r="V56" i="52" s="1"/>
  <c r="U56" i="50" a="1"/>
  <c r="U56" i="50" s="1"/>
  <c r="U56" i="52" s="1"/>
  <c r="T56" i="50" a="1"/>
  <c r="T56" i="50" s="1"/>
  <c r="T56" i="52" s="1"/>
  <c r="P56" i="50" a="1"/>
  <c r="P56" i="50" s="1"/>
  <c r="P56" i="52" s="1"/>
  <c r="O56" i="50" a="1"/>
  <c r="O56" i="50" s="1"/>
  <c r="O56" i="52" s="1"/>
  <c r="N56" i="50" a="1"/>
  <c r="N56" i="50" s="1"/>
  <c r="N56" i="52" s="1"/>
  <c r="M56" i="50" a="1"/>
  <c r="M56" i="50" s="1"/>
  <c r="M56" i="52" s="1"/>
  <c r="L56" i="50" a="1"/>
  <c r="L56" i="50" s="1"/>
  <c r="L56" i="52" s="1"/>
  <c r="K56" i="50" a="1"/>
  <c r="K56" i="50" s="1"/>
  <c r="K56" i="52" s="1"/>
  <c r="G56" i="50" a="1"/>
  <c r="G56" i="50" s="1"/>
  <c r="G56" i="52" s="1"/>
  <c r="F56" i="50" a="1"/>
  <c r="F56" i="50" s="1"/>
  <c r="F56" i="52" s="1"/>
  <c r="E56" i="50" a="1"/>
  <c r="E56" i="50" s="1"/>
  <c r="E56" i="52" s="1"/>
  <c r="D56" i="50" a="1"/>
  <c r="D56" i="50" s="1"/>
  <c r="D56" i="52" s="1"/>
  <c r="C56" i="50" a="1"/>
  <c r="C56" i="50" s="1"/>
  <c r="C56" i="52" s="1"/>
  <c r="B56" i="50" a="1"/>
  <c r="B56" i="50" s="1"/>
  <c r="B56" i="52" s="1"/>
  <c r="Y55" i="50" a="1"/>
  <c r="Y55" i="50" s="1"/>
  <c r="Y55" i="52" s="1"/>
  <c r="X55" i="50" a="1"/>
  <c r="X55" i="50" s="1"/>
  <c r="X55" i="52" s="1"/>
  <c r="W55" i="50" a="1"/>
  <c r="W55" i="50" s="1"/>
  <c r="W55" i="52" s="1"/>
  <c r="V55" i="50" a="1"/>
  <c r="V55" i="50" s="1"/>
  <c r="V55" i="52" s="1"/>
  <c r="U55" i="50" a="1"/>
  <c r="U55" i="50" s="1"/>
  <c r="U55" i="52" s="1"/>
  <c r="T55" i="50" a="1"/>
  <c r="T55" i="50" s="1"/>
  <c r="T55" i="52" s="1"/>
  <c r="P55" i="50" a="1"/>
  <c r="P55" i="50" s="1"/>
  <c r="P55" i="52" s="1"/>
  <c r="O55" i="50" a="1"/>
  <c r="O55" i="50" s="1"/>
  <c r="O55" i="52" s="1"/>
  <c r="N55" i="50" a="1"/>
  <c r="N55" i="50" s="1"/>
  <c r="N55" i="52" s="1"/>
  <c r="M55" i="50" a="1"/>
  <c r="M55" i="50" s="1"/>
  <c r="M55" i="52" s="1"/>
  <c r="L55" i="50" a="1"/>
  <c r="L55" i="50" s="1"/>
  <c r="L55" i="52" s="1"/>
  <c r="K55" i="50" a="1"/>
  <c r="K55" i="50" s="1"/>
  <c r="K55" i="52" s="1"/>
  <c r="G55" i="50" a="1"/>
  <c r="G55" i="50" s="1"/>
  <c r="G55" i="52" s="1"/>
  <c r="F55" i="50" a="1"/>
  <c r="F55" i="50" s="1"/>
  <c r="F55" i="52" s="1"/>
  <c r="E55" i="50" a="1"/>
  <c r="E55" i="50" s="1"/>
  <c r="E55" i="52" s="1"/>
  <c r="D55" i="50" a="1"/>
  <c r="D55" i="50" s="1"/>
  <c r="D55" i="52" s="1"/>
  <c r="C55" i="50" a="1"/>
  <c r="C55" i="50" s="1"/>
  <c r="C55" i="52" s="1"/>
  <c r="B55" i="50" a="1"/>
  <c r="B55" i="50" s="1"/>
  <c r="B55" i="52" s="1"/>
  <c r="Y54" i="50" a="1"/>
  <c r="Y54" i="50" s="1"/>
  <c r="Y54" i="52" s="1"/>
  <c r="X54" i="50" a="1"/>
  <c r="X54" i="50" s="1"/>
  <c r="X54" i="52" s="1"/>
  <c r="W54" i="50" a="1"/>
  <c r="W54" i="50" s="1"/>
  <c r="W54" i="52" s="1"/>
  <c r="V54" i="50" a="1"/>
  <c r="V54" i="50" s="1"/>
  <c r="V54" i="52" s="1"/>
  <c r="U54" i="50" a="1"/>
  <c r="U54" i="50" s="1"/>
  <c r="U54" i="52" s="1"/>
  <c r="T54" i="50" a="1"/>
  <c r="T54" i="50" s="1"/>
  <c r="T54" i="52" s="1"/>
  <c r="P54" i="50" a="1"/>
  <c r="P54" i="50" s="1"/>
  <c r="P54" i="52" s="1"/>
  <c r="O54" i="50" a="1"/>
  <c r="O54" i="50" s="1"/>
  <c r="O54" i="52" s="1"/>
  <c r="N54" i="50" a="1"/>
  <c r="N54" i="50" s="1"/>
  <c r="N54" i="52" s="1"/>
  <c r="M54" i="50" a="1"/>
  <c r="M54" i="50" s="1"/>
  <c r="M54" i="52" s="1"/>
  <c r="L54" i="50" a="1"/>
  <c r="L54" i="50" s="1"/>
  <c r="L54" i="52" s="1"/>
  <c r="K54" i="50" a="1"/>
  <c r="K54" i="50" s="1"/>
  <c r="K54" i="52" s="1"/>
  <c r="G54" i="50" a="1"/>
  <c r="G54" i="50" s="1"/>
  <c r="G54" i="52" s="1"/>
  <c r="F54" i="50" a="1"/>
  <c r="F54" i="50" s="1"/>
  <c r="F54" i="52" s="1"/>
  <c r="E54" i="50" a="1"/>
  <c r="E54" i="50" s="1"/>
  <c r="E54" i="52" s="1"/>
  <c r="D54" i="50" a="1"/>
  <c r="D54" i="50" s="1"/>
  <c r="D54" i="52" s="1"/>
  <c r="C54" i="50" a="1"/>
  <c r="C54" i="50" s="1"/>
  <c r="C54" i="52" s="1"/>
  <c r="B54" i="50" a="1"/>
  <c r="B54" i="50" s="1"/>
  <c r="B54" i="52" s="1"/>
  <c r="Y53" i="50" a="1"/>
  <c r="Y53" i="50" s="1"/>
  <c r="Y53" i="52" s="1"/>
  <c r="X53" i="50" a="1"/>
  <c r="X53" i="50" s="1"/>
  <c r="X53" i="52" s="1"/>
  <c r="W53" i="50" a="1"/>
  <c r="W53" i="50" s="1"/>
  <c r="W53" i="52" s="1"/>
  <c r="V53" i="50" a="1"/>
  <c r="V53" i="50" s="1"/>
  <c r="V53" i="52" s="1"/>
  <c r="U53" i="50" a="1"/>
  <c r="U53" i="50" s="1"/>
  <c r="U53" i="52" s="1"/>
  <c r="T53" i="50" a="1"/>
  <c r="T53" i="50" s="1"/>
  <c r="T53" i="52" s="1"/>
  <c r="P53" i="50" a="1"/>
  <c r="P53" i="50" s="1"/>
  <c r="P53" i="52" s="1"/>
  <c r="O53" i="50" a="1"/>
  <c r="O53" i="50" s="1"/>
  <c r="O53" i="52" s="1"/>
  <c r="N53" i="50" a="1"/>
  <c r="N53" i="50" s="1"/>
  <c r="N53" i="52" s="1"/>
  <c r="M53" i="50" a="1"/>
  <c r="M53" i="50" s="1"/>
  <c r="M53" i="52" s="1"/>
  <c r="L53" i="50" a="1"/>
  <c r="L53" i="50" s="1"/>
  <c r="L53" i="52" s="1"/>
  <c r="K53" i="50" a="1"/>
  <c r="K53" i="50" s="1"/>
  <c r="K53" i="52" s="1"/>
  <c r="G53" i="50" a="1"/>
  <c r="G53" i="50" s="1"/>
  <c r="G53" i="52" s="1"/>
  <c r="F53" i="50" a="1"/>
  <c r="F53" i="50" s="1"/>
  <c r="F53" i="52" s="1"/>
  <c r="E53" i="50" a="1"/>
  <c r="E53" i="50" s="1"/>
  <c r="E53" i="52" s="1"/>
  <c r="D53" i="50" a="1"/>
  <c r="D53" i="50" s="1"/>
  <c r="D53" i="52" s="1"/>
  <c r="C53" i="50" a="1"/>
  <c r="C53" i="50" s="1"/>
  <c r="C53" i="52" s="1"/>
  <c r="B53" i="50" a="1"/>
  <c r="B53" i="50" s="1"/>
  <c r="B53" i="52" s="1"/>
  <c r="Y52" i="50" a="1"/>
  <c r="Y52" i="50" s="1"/>
  <c r="Y52" i="52" s="1"/>
  <c r="X52" i="50" a="1"/>
  <c r="X52" i="50" s="1"/>
  <c r="X52" i="52" s="1"/>
  <c r="W52" i="50" a="1"/>
  <c r="W52" i="50" s="1"/>
  <c r="W52" i="52" s="1"/>
  <c r="V52" i="50" a="1"/>
  <c r="V52" i="50" s="1"/>
  <c r="V52" i="52" s="1"/>
  <c r="U52" i="50" a="1"/>
  <c r="U52" i="50" s="1"/>
  <c r="U52" i="52" s="1"/>
  <c r="T52" i="50" a="1"/>
  <c r="T52" i="50" s="1"/>
  <c r="T52" i="52" s="1"/>
  <c r="P52" i="50" a="1"/>
  <c r="P52" i="50" s="1"/>
  <c r="P52" i="52" s="1"/>
  <c r="O52" i="50" a="1"/>
  <c r="O52" i="50" s="1"/>
  <c r="O52" i="52" s="1"/>
  <c r="N52" i="50" a="1"/>
  <c r="N52" i="50" s="1"/>
  <c r="N52" i="52" s="1"/>
  <c r="M52" i="50" a="1"/>
  <c r="M52" i="50" s="1"/>
  <c r="M52" i="52" s="1"/>
  <c r="L52" i="50" a="1"/>
  <c r="L52" i="50" s="1"/>
  <c r="L52" i="52" s="1"/>
  <c r="K52" i="50" a="1"/>
  <c r="K52" i="50" s="1"/>
  <c r="K52" i="52" s="1"/>
  <c r="G52" i="50" a="1"/>
  <c r="G52" i="50" s="1"/>
  <c r="G52" i="52" s="1"/>
  <c r="F52" i="50" a="1"/>
  <c r="F52" i="50" s="1"/>
  <c r="F52" i="52" s="1"/>
  <c r="E52" i="50" a="1"/>
  <c r="E52" i="50" s="1"/>
  <c r="E52" i="52" s="1"/>
  <c r="D52" i="50" a="1"/>
  <c r="D52" i="50" s="1"/>
  <c r="D52" i="52" s="1"/>
  <c r="C52" i="50" a="1"/>
  <c r="C52" i="50" s="1"/>
  <c r="C52" i="52" s="1"/>
  <c r="B52" i="50" a="1"/>
  <c r="B52" i="50" s="1"/>
  <c r="B52" i="52" s="1"/>
  <c r="Y51" i="50" a="1"/>
  <c r="Y51" i="50" s="1"/>
  <c r="Y51" i="52" s="1"/>
  <c r="X51" i="50" a="1"/>
  <c r="X51" i="50" s="1"/>
  <c r="X51" i="52" s="1"/>
  <c r="W51" i="50" a="1"/>
  <c r="W51" i="50" s="1"/>
  <c r="W51" i="52" s="1"/>
  <c r="V51" i="50" a="1"/>
  <c r="V51" i="50" s="1"/>
  <c r="V51" i="52" s="1"/>
  <c r="U51" i="50" a="1"/>
  <c r="U51" i="50" s="1"/>
  <c r="U51" i="52" s="1"/>
  <c r="T51" i="50" a="1"/>
  <c r="T51" i="50" s="1"/>
  <c r="T51" i="52" s="1"/>
  <c r="P51" i="50" a="1"/>
  <c r="P51" i="50" s="1"/>
  <c r="P51" i="52" s="1"/>
  <c r="O51" i="50" a="1"/>
  <c r="O51" i="50" s="1"/>
  <c r="O51" i="52" s="1"/>
  <c r="N51" i="50" a="1"/>
  <c r="N51" i="50" s="1"/>
  <c r="N51" i="52" s="1"/>
  <c r="M51" i="50" a="1"/>
  <c r="M51" i="50" s="1"/>
  <c r="M51" i="52" s="1"/>
  <c r="L51" i="50" a="1"/>
  <c r="L51" i="50" s="1"/>
  <c r="L51" i="52" s="1"/>
  <c r="K51" i="50" a="1"/>
  <c r="K51" i="50" s="1"/>
  <c r="K51" i="52" s="1"/>
  <c r="G51" i="50" a="1"/>
  <c r="G51" i="50" s="1"/>
  <c r="G51" i="52" s="1"/>
  <c r="F51" i="50" a="1"/>
  <c r="F51" i="50" s="1"/>
  <c r="F51" i="52" s="1"/>
  <c r="E51" i="50" a="1"/>
  <c r="E51" i="50" s="1"/>
  <c r="E51" i="52" s="1"/>
  <c r="D51" i="50" a="1"/>
  <c r="D51" i="50" s="1"/>
  <c r="D51" i="52" s="1"/>
  <c r="C51" i="50" a="1"/>
  <c r="C51" i="50" s="1"/>
  <c r="C51" i="52" s="1"/>
  <c r="B51" i="50" a="1"/>
  <c r="B51" i="50" s="1"/>
  <c r="B51" i="52" s="1"/>
  <c r="Y50" i="50" a="1"/>
  <c r="Y50" i="50" s="1"/>
  <c r="Y50" i="52" s="1"/>
  <c r="X50" i="50" a="1"/>
  <c r="X50" i="50" s="1"/>
  <c r="X50" i="52" s="1"/>
  <c r="W50" i="50" a="1"/>
  <c r="W50" i="50" s="1"/>
  <c r="W50" i="52" s="1"/>
  <c r="V50" i="50" a="1"/>
  <c r="V50" i="50" s="1"/>
  <c r="V50" i="52" s="1"/>
  <c r="U50" i="50" a="1"/>
  <c r="U50" i="50" s="1"/>
  <c r="U50" i="52" s="1"/>
  <c r="T50" i="50" a="1"/>
  <c r="T50" i="50" s="1"/>
  <c r="T50" i="52" s="1"/>
  <c r="P50" i="50" a="1"/>
  <c r="P50" i="50" s="1"/>
  <c r="P50" i="52" s="1"/>
  <c r="O50" i="50" a="1"/>
  <c r="O50" i="50" s="1"/>
  <c r="O50" i="52" s="1"/>
  <c r="N50" i="50" a="1"/>
  <c r="N50" i="50" s="1"/>
  <c r="N50" i="52" s="1"/>
  <c r="M50" i="50" a="1"/>
  <c r="M50" i="50" s="1"/>
  <c r="M50" i="52" s="1"/>
  <c r="L50" i="50" a="1"/>
  <c r="L50" i="50" s="1"/>
  <c r="L50" i="52" s="1"/>
  <c r="K50" i="50" a="1"/>
  <c r="K50" i="50" s="1"/>
  <c r="K50" i="52" s="1"/>
  <c r="G50" i="50" a="1"/>
  <c r="G50" i="50" s="1"/>
  <c r="G50" i="52" s="1"/>
  <c r="F50" i="50" a="1"/>
  <c r="F50" i="50" s="1"/>
  <c r="F50" i="52" s="1"/>
  <c r="E50" i="50" a="1"/>
  <c r="E50" i="50" s="1"/>
  <c r="E50" i="52" s="1"/>
  <c r="D50" i="50" a="1"/>
  <c r="D50" i="50" s="1"/>
  <c r="D50" i="52" s="1"/>
  <c r="C50" i="50" a="1"/>
  <c r="C50" i="50" s="1"/>
  <c r="C50" i="52" s="1"/>
  <c r="B50" i="50" a="1"/>
  <c r="B50" i="50" s="1"/>
  <c r="B50" i="52" s="1"/>
  <c r="Y49" i="50" a="1"/>
  <c r="Y49" i="50" s="1"/>
  <c r="Y49" i="52" s="1"/>
  <c r="X49" i="50" a="1"/>
  <c r="X49" i="50" s="1"/>
  <c r="X49" i="52" s="1"/>
  <c r="W49" i="50" a="1"/>
  <c r="W49" i="50" s="1"/>
  <c r="W49" i="52" s="1"/>
  <c r="V49" i="50" a="1"/>
  <c r="V49" i="50" s="1"/>
  <c r="V49" i="52" s="1"/>
  <c r="U49" i="50" a="1"/>
  <c r="U49" i="50" s="1"/>
  <c r="U49" i="52" s="1"/>
  <c r="T49" i="50" a="1"/>
  <c r="T49" i="50" s="1"/>
  <c r="T49" i="52" s="1"/>
  <c r="P49" i="50" a="1"/>
  <c r="P49" i="50" s="1"/>
  <c r="P49" i="52" s="1"/>
  <c r="O49" i="50" a="1"/>
  <c r="O49" i="50" s="1"/>
  <c r="O49" i="52" s="1"/>
  <c r="N49" i="50" a="1"/>
  <c r="N49" i="50" s="1"/>
  <c r="N49" i="52" s="1"/>
  <c r="M49" i="50" a="1"/>
  <c r="M49" i="50" s="1"/>
  <c r="M49" i="52" s="1"/>
  <c r="L49" i="50" a="1"/>
  <c r="L49" i="50" s="1"/>
  <c r="L49" i="52" s="1"/>
  <c r="K49" i="50" a="1"/>
  <c r="K49" i="50" s="1"/>
  <c r="K49" i="52" s="1"/>
  <c r="G49" i="50" a="1"/>
  <c r="G49" i="50" s="1"/>
  <c r="G49" i="52" s="1"/>
  <c r="F49" i="50" a="1"/>
  <c r="F49" i="50" s="1"/>
  <c r="F49" i="52" s="1"/>
  <c r="E49" i="50" a="1"/>
  <c r="E49" i="50" s="1"/>
  <c r="E49" i="52" s="1"/>
  <c r="D49" i="50" a="1"/>
  <c r="D49" i="50" s="1"/>
  <c r="D49" i="52" s="1"/>
  <c r="C49" i="50" a="1"/>
  <c r="C49" i="50" s="1"/>
  <c r="C49" i="52" s="1"/>
  <c r="B49" i="50" a="1"/>
  <c r="B49" i="50" s="1"/>
  <c r="B49" i="52" s="1"/>
  <c r="Y48" i="50" a="1"/>
  <c r="Y48" i="50" s="1"/>
  <c r="Y48" i="52" s="1"/>
  <c r="X48" i="50" a="1"/>
  <c r="X48" i="50" s="1"/>
  <c r="X48" i="52" s="1"/>
  <c r="W48" i="50" a="1"/>
  <c r="W48" i="50" s="1"/>
  <c r="W48" i="52" s="1"/>
  <c r="V48" i="50" a="1"/>
  <c r="V48" i="50" s="1"/>
  <c r="V48" i="52" s="1"/>
  <c r="U48" i="50" a="1"/>
  <c r="U48" i="50" s="1"/>
  <c r="U48" i="52" s="1"/>
  <c r="T48" i="50" a="1"/>
  <c r="T48" i="50" s="1"/>
  <c r="T48" i="52" s="1"/>
  <c r="P48" i="50" a="1"/>
  <c r="P48" i="50" s="1"/>
  <c r="P48" i="52" s="1"/>
  <c r="O48" i="50" a="1"/>
  <c r="O48" i="50" s="1"/>
  <c r="O48" i="52" s="1"/>
  <c r="N48" i="50" a="1"/>
  <c r="N48" i="50" s="1"/>
  <c r="N48" i="52" s="1"/>
  <c r="M48" i="50" a="1"/>
  <c r="M48" i="50" s="1"/>
  <c r="M48" i="52" s="1"/>
  <c r="L48" i="50" a="1"/>
  <c r="L48" i="50" s="1"/>
  <c r="L48" i="52" s="1"/>
  <c r="K48" i="50" a="1"/>
  <c r="K48" i="50" s="1"/>
  <c r="K48" i="52" s="1"/>
  <c r="G48" i="50" a="1"/>
  <c r="G48" i="50" s="1"/>
  <c r="G48" i="52" s="1"/>
  <c r="F48" i="50" a="1"/>
  <c r="F48" i="50" s="1"/>
  <c r="F48" i="52" s="1"/>
  <c r="E48" i="50" a="1"/>
  <c r="E48" i="50" s="1"/>
  <c r="E48" i="52" s="1"/>
  <c r="D48" i="50" a="1"/>
  <c r="D48" i="50" s="1"/>
  <c r="D48" i="52" s="1"/>
  <c r="C48" i="50" a="1"/>
  <c r="C48" i="50" s="1"/>
  <c r="C48" i="52" s="1"/>
  <c r="B48" i="50" a="1"/>
  <c r="B48" i="50" s="1"/>
  <c r="B48" i="52" s="1"/>
  <c r="Y47" i="50" a="1"/>
  <c r="Y47" i="50" s="1"/>
  <c r="Y47" i="52" s="1"/>
  <c r="X47" i="50" a="1"/>
  <c r="X47" i="50" s="1"/>
  <c r="X47" i="52" s="1"/>
  <c r="W47" i="50" a="1"/>
  <c r="W47" i="50" s="1"/>
  <c r="W47" i="52" s="1"/>
  <c r="V47" i="50" a="1"/>
  <c r="V47" i="50" s="1"/>
  <c r="V47" i="52" s="1"/>
  <c r="U47" i="50" a="1"/>
  <c r="U47" i="50" s="1"/>
  <c r="U47" i="52" s="1"/>
  <c r="T47" i="50" a="1"/>
  <c r="T47" i="50" s="1"/>
  <c r="T47" i="52" s="1"/>
  <c r="P47" i="50" a="1"/>
  <c r="P47" i="50" s="1"/>
  <c r="P47" i="52" s="1"/>
  <c r="O47" i="50" a="1"/>
  <c r="O47" i="50" s="1"/>
  <c r="O47" i="52" s="1"/>
  <c r="N47" i="50" a="1"/>
  <c r="N47" i="50" s="1"/>
  <c r="N47" i="52" s="1"/>
  <c r="M47" i="50" a="1"/>
  <c r="M47" i="50" s="1"/>
  <c r="M47" i="52" s="1"/>
  <c r="L47" i="50" a="1"/>
  <c r="L47" i="50" s="1"/>
  <c r="L47" i="52" s="1"/>
  <c r="K47" i="50" a="1"/>
  <c r="K47" i="50" s="1"/>
  <c r="K47" i="52" s="1"/>
  <c r="G47" i="50" a="1"/>
  <c r="G47" i="50" s="1"/>
  <c r="G47" i="52" s="1"/>
  <c r="F47" i="50" a="1"/>
  <c r="F47" i="50" s="1"/>
  <c r="F47" i="52" s="1"/>
  <c r="E47" i="50" a="1"/>
  <c r="E47" i="50" s="1"/>
  <c r="E47" i="52" s="1"/>
  <c r="D47" i="50" a="1"/>
  <c r="D47" i="50" s="1"/>
  <c r="D47" i="52" s="1"/>
  <c r="C47" i="50" a="1"/>
  <c r="C47" i="50" s="1"/>
  <c r="C47" i="52" s="1"/>
  <c r="B47" i="50" a="1"/>
  <c r="B47" i="50" s="1"/>
  <c r="B47" i="52" s="1"/>
  <c r="Y46" i="50" a="1"/>
  <c r="Y46" i="50" s="1"/>
  <c r="Y46" i="52" s="1"/>
  <c r="X46" i="50" a="1"/>
  <c r="X46" i="50" s="1"/>
  <c r="X46" i="52" s="1"/>
  <c r="W46" i="50" a="1"/>
  <c r="W46" i="50" s="1"/>
  <c r="W46" i="52" s="1"/>
  <c r="V46" i="50" a="1"/>
  <c r="V46" i="50" s="1"/>
  <c r="V46" i="52" s="1"/>
  <c r="U46" i="50" a="1"/>
  <c r="U46" i="50" s="1"/>
  <c r="U46" i="52" s="1"/>
  <c r="T46" i="50" a="1"/>
  <c r="T46" i="50" s="1"/>
  <c r="T46" i="52" s="1"/>
  <c r="P46" i="50" a="1"/>
  <c r="P46" i="50" s="1"/>
  <c r="P46" i="52" s="1"/>
  <c r="O46" i="50" a="1"/>
  <c r="O46" i="50" s="1"/>
  <c r="O46" i="52" s="1"/>
  <c r="N46" i="50" a="1"/>
  <c r="N46" i="50" s="1"/>
  <c r="N46" i="52" s="1"/>
  <c r="M46" i="50" a="1"/>
  <c r="M46" i="50" s="1"/>
  <c r="M46" i="52" s="1"/>
  <c r="L46" i="50" a="1"/>
  <c r="L46" i="50" s="1"/>
  <c r="L46" i="52" s="1"/>
  <c r="K46" i="50" a="1"/>
  <c r="K46" i="50" s="1"/>
  <c r="K46" i="52" s="1"/>
  <c r="G46" i="50" a="1"/>
  <c r="G46" i="50" s="1"/>
  <c r="G46" i="52" s="1"/>
  <c r="F46" i="50" a="1"/>
  <c r="F46" i="50" s="1"/>
  <c r="F46" i="52" s="1"/>
  <c r="E46" i="50" a="1"/>
  <c r="E46" i="50" s="1"/>
  <c r="E46" i="52" s="1"/>
  <c r="D46" i="50" a="1"/>
  <c r="D46" i="50" s="1"/>
  <c r="D46" i="52" s="1"/>
  <c r="C46" i="50" a="1"/>
  <c r="C46" i="50" s="1"/>
  <c r="C46" i="52" s="1"/>
  <c r="B46" i="50" a="1"/>
  <c r="B46" i="50" s="1"/>
  <c r="B46" i="52" s="1"/>
  <c r="Y45" i="50" a="1"/>
  <c r="Y45" i="50" s="1"/>
  <c r="Y45" i="52" s="1"/>
  <c r="X45" i="50" a="1"/>
  <c r="X45" i="50" s="1"/>
  <c r="X45" i="52" s="1"/>
  <c r="W45" i="50" a="1"/>
  <c r="W45" i="50" s="1"/>
  <c r="W45" i="52" s="1"/>
  <c r="V45" i="50" a="1"/>
  <c r="V45" i="50" s="1"/>
  <c r="V45" i="52" s="1"/>
  <c r="U45" i="50" a="1"/>
  <c r="U45" i="50" s="1"/>
  <c r="U45" i="52" s="1"/>
  <c r="T45" i="50" a="1"/>
  <c r="T45" i="50" s="1"/>
  <c r="T45" i="52" s="1"/>
  <c r="P45" i="50" a="1"/>
  <c r="P45" i="50" s="1"/>
  <c r="P45" i="52" s="1"/>
  <c r="O45" i="50" a="1"/>
  <c r="O45" i="50" s="1"/>
  <c r="O45" i="52" s="1"/>
  <c r="N45" i="50" a="1"/>
  <c r="N45" i="50" s="1"/>
  <c r="N45" i="52" s="1"/>
  <c r="M45" i="50" a="1"/>
  <c r="M45" i="50" s="1"/>
  <c r="M45" i="52" s="1"/>
  <c r="L45" i="50" a="1"/>
  <c r="L45" i="50" s="1"/>
  <c r="L45" i="52" s="1"/>
  <c r="K45" i="50" a="1"/>
  <c r="K45" i="50" s="1"/>
  <c r="K45" i="52" s="1"/>
  <c r="G45" i="50" a="1"/>
  <c r="G45" i="50" s="1"/>
  <c r="G45" i="52" s="1"/>
  <c r="F45" i="50" a="1"/>
  <c r="F45" i="50" s="1"/>
  <c r="F45" i="52" s="1"/>
  <c r="E45" i="50" a="1"/>
  <c r="E45" i="50" s="1"/>
  <c r="E45" i="52" s="1"/>
  <c r="D45" i="50" a="1"/>
  <c r="D45" i="50" s="1"/>
  <c r="D45" i="52" s="1"/>
  <c r="C45" i="50" a="1"/>
  <c r="C45" i="50" s="1"/>
  <c r="C45" i="52" s="1"/>
  <c r="B45" i="50" a="1"/>
  <c r="B45" i="50" s="1"/>
  <c r="B45" i="52" s="1"/>
  <c r="Y44" i="50" a="1"/>
  <c r="Y44" i="50" s="1"/>
  <c r="Y44" i="52" s="1"/>
  <c r="X44" i="50" a="1"/>
  <c r="X44" i="50" s="1"/>
  <c r="X44" i="52" s="1"/>
  <c r="W44" i="50" a="1"/>
  <c r="W44" i="50" s="1"/>
  <c r="W44" i="52" s="1"/>
  <c r="V44" i="50" a="1"/>
  <c r="V44" i="50" s="1"/>
  <c r="V44" i="52" s="1"/>
  <c r="U44" i="50" a="1"/>
  <c r="U44" i="50" s="1"/>
  <c r="U44" i="52" s="1"/>
  <c r="T44" i="50" a="1"/>
  <c r="T44" i="50" s="1"/>
  <c r="T44" i="52" s="1"/>
  <c r="P44" i="50" a="1"/>
  <c r="P44" i="50" s="1"/>
  <c r="P44" i="52" s="1"/>
  <c r="O44" i="50" a="1"/>
  <c r="O44" i="50" s="1"/>
  <c r="O44" i="52" s="1"/>
  <c r="N44" i="50" a="1"/>
  <c r="N44" i="50" s="1"/>
  <c r="N44" i="52" s="1"/>
  <c r="M44" i="50" a="1"/>
  <c r="M44" i="50" s="1"/>
  <c r="M44" i="52" s="1"/>
  <c r="L44" i="50" a="1"/>
  <c r="L44" i="50" s="1"/>
  <c r="L44" i="52" s="1"/>
  <c r="K44" i="50" a="1"/>
  <c r="K44" i="50" s="1"/>
  <c r="K44" i="52" s="1"/>
  <c r="G44" i="50" a="1"/>
  <c r="G44" i="50" s="1"/>
  <c r="G44" i="52" s="1"/>
  <c r="F44" i="50" a="1"/>
  <c r="F44" i="50" s="1"/>
  <c r="F44" i="52" s="1"/>
  <c r="E44" i="50" a="1"/>
  <c r="E44" i="50" s="1"/>
  <c r="E44" i="52" s="1"/>
  <c r="D44" i="50" a="1"/>
  <c r="D44" i="50" s="1"/>
  <c r="D44" i="52" s="1"/>
  <c r="C44" i="50" a="1"/>
  <c r="C44" i="50" s="1"/>
  <c r="C44" i="52" s="1"/>
  <c r="B44" i="50" a="1"/>
  <c r="B44" i="50" s="1"/>
  <c r="B44" i="52" s="1"/>
  <c r="Y43" i="50" a="1"/>
  <c r="Y43" i="50" s="1"/>
  <c r="Y43" i="52" s="1"/>
  <c r="X43" i="50" a="1"/>
  <c r="X43" i="50" s="1"/>
  <c r="X43" i="52" s="1"/>
  <c r="W43" i="50" a="1"/>
  <c r="W43" i="50" s="1"/>
  <c r="W43" i="52" s="1"/>
  <c r="V43" i="50" a="1"/>
  <c r="V43" i="50" s="1"/>
  <c r="V43" i="52" s="1"/>
  <c r="U43" i="50" a="1"/>
  <c r="U43" i="50" s="1"/>
  <c r="U43" i="52" s="1"/>
  <c r="T43" i="50" a="1"/>
  <c r="T43" i="50" s="1"/>
  <c r="T43" i="52" s="1"/>
  <c r="P43" i="50" a="1"/>
  <c r="P43" i="50" s="1"/>
  <c r="P43" i="52" s="1"/>
  <c r="O43" i="50" a="1"/>
  <c r="O43" i="50" s="1"/>
  <c r="O43" i="52" s="1"/>
  <c r="N43" i="50" a="1"/>
  <c r="N43" i="50" s="1"/>
  <c r="N43" i="52" s="1"/>
  <c r="M43" i="50" a="1"/>
  <c r="M43" i="50" s="1"/>
  <c r="M43" i="52" s="1"/>
  <c r="L43" i="50" a="1"/>
  <c r="L43" i="50" s="1"/>
  <c r="L43" i="52" s="1"/>
  <c r="K43" i="50" a="1"/>
  <c r="K43" i="50" s="1"/>
  <c r="K43" i="52" s="1"/>
  <c r="G43" i="50" a="1"/>
  <c r="G43" i="50" s="1"/>
  <c r="G43" i="52" s="1"/>
  <c r="F43" i="50" a="1"/>
  <c r="F43" i="50" s="1"/>
  <c r="F43" i="52" s="1"/>
  <c r="E43" i="50" a="1"/>
  <c r="E43" i="50" s="1"/>
  <c r="E43" i="52" s="1"/>
  <c r="D43" i="50" a="1"/>
  <c r="D43" i="50" s="1"/>
  <c r="D43" i="52" s="1"/>
  <c r="C43" i="50" a="1"/>
  <c r="C43" i="50" s="1"/>
  <c r="C43" i="52" s="1"/>
  <c r="B43" i="50" a="1"/>
  <c r="B43" i="50" s="1"/>
  <c r="B43" i="52" s="1"/>
  <c r="Y42" i="50" a="1"/>
  <c r="Y42" i="50" s="1"/>
  <c r="Y42" i="52" s="1"/>
  <c r="X42" i="50" a="1"/>
  <c r="X42" i="50" s="1"/>
  <c r="X42" i="52" s="1"/>
  <c r="W42" i="50" a="1"/>
  <c r="W42" i="50" s="1"/>
  <c r="W42" i="52" s="1"/>
  <c r="V42" i="50" a="1"/>
  <c r="V42" i="50" s="1"/>
  <c r="V42" i="52" s="1"/>
  <c r="U42" i="50" a="1"/>
  <c r="U42" i="50" s="1"/>
  <c r="U42" i="52" s="1"/>
  <c r="T42" i="50" a="1"/>
  <c r="T42" i="50" s="1"/>
  <c r="T42" i="52" s="1"/>
  <c r="P42" i="50" a="1"/>
  <c r="P42" i="50" s="1"/>
  <c r="P42" i="52" s="1"/>
  <c r="O42" i="50" a="1"/>
  <c r="O42" i="50" s="1"/>
  <c r="O42" i="52" s="1"/>
  <c r="N42" i="50" a="1"/>
  <c r="N42" i="50" s="1"/>
  <c r="N42" i="52" s="1"/>
  <c r="M42" i="50" a="1"/>
  <c r="M42" i="50" s="1"/>
  <c r="M42" i="52" s="1"/>
  <c r="L42" i="50" a="1"/>
  <c r="L42" i="50" s="1"/>
  <c r="L42" i="52" s="1"/>
  <c r="K42" i="50" a="1"/>
  <c r="K42" i="50" s="1"/>
  <c r="K42" i="52" s="1"/>
  <c r="G42" i="50" a="1"/>
  <c r="G42" i="50" s="1"/>
  <c r="G42" i="52" s="1"/>
  <c r="F42" i="50" a="1"/>
  <c r="F42" i="50" s="1"/>
  <c r="F42" i="52" s="1"/>
  <c r="E42" i="50" a="1"/>
  <c r="E42" i="50" s="1"/>
  <c r="E42" i="52" s="1"/>
  <c r="D42" i="50" a="1"/>
  <c r="D42" i="50" s="1"/>
  <c r="D42" i="52" s="1"/>
  <c r="C42" i="50" a="1"/>
  <c r="C42" i="50" s="1"/>
  <c r="C42" i="52" s="1"/>
  <c r="B42" i="50" a="1"/>
  <c r="B42" i="50" s="1"/>
  <c r="B42" i="52" s="1"/>
  <c r="Y41" i="50" a="1"/>
  <c r="Y41" i="50" s="1"/>
  <c r="Y41" i="52" s="1"/>
  <c r="X41" i="50" a="1"/>
  <c r="X41" i="50" s="1"/>
  <c r="X41" i="52" s="1"/>
  <c r="W41" i="50" a="1"/>
  <c r="W41" i="50" s="1"/>
  <c r="W41" i="52" s="1"/>
  <c r="V41" i="50" a="1"/>
  <c r="V41" i="50" s="1"/>
  <c r="V41" i="52" s="1"/>
  <c r="U41" i="50" a="1"/>
  <c r="U41" i="50" s="1"/>
  <c r="U41" i="52" s="1"/>
  <c r="T41" i="50" a="1"/>
  <c r="T41" i="50" s="1"/>
  <c r="T41" i="52" s="1"/>
  <c r="P41" i="50" a="1"/>
  <c r="P41" i="50" s="1"/>
  <c r="P41" i="52" s="1"/>
  <c r="O41" i="50" a="1"/>
  <c r="O41" i="50" s="1"/>
  <c r="O41" i="52" s="1"/>
  <c r="N41" i="50" a="1"/>
  <c r="N41" i="50" s="1"/>
  <c r="N41" i="52" s="1"/>
  <c r="M41" i="50" a="1"/>
  <c r="M41" i="50" s="1"/>
  <c r="M41" i="52" s="1"/>
  <c r="L41" i="50" a="1"/>
  <c r="L41" i="50" s="1"/>
  <c r="L41" i="52" s="1"/>
  <c r="K41" i="50" a="1"/>
  <c r="K41" i="50" s="1"/>
  <c r="K41" i="52" s="1"/>
  <c r="G41" i="50" a="1"/>
  <c r="G41" i="50" s="1"/>
  <c r="G41" i="52" s="1"/>
  <c r="F41" i="50" a="1"/>
  <c r="F41" i="50" s="1"/>
  <c r="F41" i="52" s="1"/>
  <c r="E41" i="50" a="1"/>
  <c r="E41" i="50" s="1"/>
  <c r="E41" i="52" s="1"/>
  <c r="D41" i="50" a="1"/>
  <c r="D41" i="50" s="1"/>
  <c r="D41" i="52" s="1"/>
  <c r="C41" i="50" a="1"/>
  <c r="C41" i="50" s="1"/>
  <c r="C41" i="52" s="1"/>
  <c r="B41" i="50" a="1"/>
  <c r="B41" i="50" s="1"/>
  <c r="B41" i="52" s="1"/>
  <c r="Y40" i="50" a="1"/>
  <c r="Y40" i="50" s="1"/>
  <c r="Y40" i="52" s="1"/>
  <c r="X40" i="50" a="1"/>
  <c r="X40" i="50" s="1"/>
  <c r="X40" i="52" s="1"/>
  <c r="W40" i="50" a="1"/>
  <c r="W40" i="50" s="1"/>
  <c r="W40" i="52" s="1"/>
  <c r="V40" i="50" a="1"/>
  <c r="V40" i="50" s="1"/>
  <c r="V40" i="52" s="1"/>
  <c r="U40" i="50" a="1"/>
  <c r="U40" i="50" s="1"/>
  <c r="U40" i="52" s="1"/>
  <c r="T40" i="50" a="1"/>
  <c r="T40" i="50" s="1"/>
  <c r="T40" i="52" s="1"/>
  <c r="P40" i="50" a="1"/>
  <c r="P40" i="50" s="1"/>
  <c r="P40" i="52" s="1"/>
  <c r="O40" i="50" a="1"/>
  <c r="O40" i="50" s="1"/>
  <c r="O40" i="52" s="1"/>
  <c r="N40" i="50" a="1"/>
  <c r="N40" i="50" s="1"/>
  <c r="N40" i="52" s="1"/>
  <c r="M40" i="50" a="1"/>
  <c r="M40" i="50" s="1"/>
  <c r="M40" i="52" s="1"/>
  <c r="L40" i="50" a="1"/>
  <c r="L40" i="50" s="1"/>
  <c r="L40" i="52" s="1"/>
  <c r="K40" i="50" a="1"/>
  <c r="K40" i="50" s="1"/>
  <c r="K40" i="52" s="1"/>
  <c r="G40" i="50" a="1"/>
  <c r="G40" i="50" s="1"/>
  <c r="G40" i="52" s="1"/>
  <c r="F40" i="50" a="1"/>
  <c r="F40" i="50" s="1"/>
  <c r="F40" i="52" s="1"/>
  <c r="E40" i="50" a="1"/>
  <c r="E40" i="50" s="1"/>
  <c r="E40" i="52" s="1"/>
  <c r="D40" i="50" a="1"/>
  <c r="D40" i="50" s="1"/>
  <c r="D40" i="52" s="1"/>
  <c r="C40" i="50" a="1"/>
  <c r="C40" i="50" s="1"/>
  <c r="C40" i="52" s="1"/>
  <c r="B40" i="50" a="1"/>
  <c r="B40" i="50" s="1"/>
  <c r="B40" i="52" s="1"/>
  <c r="Y39" i="50" a="1"/>
  <c r="Y39" i="50" s="1"/>
  <c r="Y39" i="52" s="1"/>
  <c r="X39" i="50" a="1"/>
  <c r="X39" i="50" s="1"/>
  <c r="X39" i="52" s="1"/>
  <c r="W39" i="50" a="1"/>
  <c r="W39" i="50" s="1"/>
  <c r="W39" i="52" s="1"/>
  <c r="V39" i="50" a="1"/>
  <c r="V39" i="50" s="1"/>
  <c r="V39" i="52" s="1"/>
  <c r="U39" i="50" a="1"/>
  <c r="U39" i="50" s="1"/>
  <c r="U39" i="52" s="1"/>
  <c r="T39" i="50" a="1"/>
  <c r="T39" i="50" s="1"/>
  <c r="T39" i="52" s="1"/>
  <c r="P39" i="50" a="1"/>
  <c r="P39" i="50" s="1"/>
  <c r="P39" i="52" s="1"/>
  <c r="O39" i="50" a="1"/>
  <c r="O39" i="50" s="1"/>
  <c r="O39" i="52" s="1"/>
  <c r="N39" i="50" a="1"/>
  <c r="N39" i="50" s="1"/>
  <c r="N39" i="52" s="1"/>
  <c r="M39" i="50" a="1"/>
  <c r="M39" i="50" s="1"/>
  <c r="M39" i="52" s="1"/>
  <c r="L39" i="50" a="1"/>
  <c r="L39" i="50" s="1"/>
  <c r="L39" i="52" s="1"/>
  <c r="K39" i="50" a="1"/>
  <c r="K39" i="50" s="1"/>
  <c r="K39" i="52" s="1"/>
  <c r="G39" i="50" a="1"/>
  <c r="G39" i="50" s="1"/>
  <c r="G39" i="52" s="1"/>
  <c r="F39" i="50" a="1"/>
  <c r="F39" i="50" s="1"/>
  <c r="F39" i="52" s="1"/>
  <c r="E39" i="50" a="1"/>
  <c r="E39" i="50" s="1"/>
  <c r="E39" i="52" s="1"/>
  <c r="D39" i="50" a="1"/>
  <c r="D39" i="50" s="1"/>
  <c r="D39" i="52" s="1"/>
  <c r="C39" i="50" a="1"/>
  <c r="C39" i="50" s="1"/>
  <c r="C39" i="52" s="1"/>
  <c r="B39" i="50" a="1"/>
  <c r="B39" i="50" s="1"/>
  <c r="B39" i="52" s="1"/>
  <c r="Y38" i="50" a="1"/>
  <c r="Y38" i="50" s="1"/>
  <c r="Y38" i="52" s="1"/>
  <c r="X38" i="50" a="1"/>
  <c r="X38" i="50" s="1"/>
  <c r="X38" i="52" s="1"/>
  <c r="W38" i="50" a="1"/>
  <c r="W38" i="50" s="1"/>
  <c r="W38" i="52" s="1"/>
  <c r="V38" i="50" a="1"/>
  <c r="V38" i="50" s="1"/>
  <c r="V38" i="52" s="1"/>
  <c r="U38" i="50" a="1"/>
  <c r="U38" i="50" s="1"/>
  <c r="U38" i="52" s="1"/>
  <c r="T38" i="50" a="1"/>
  <c r="T38" i="50" s="1"/>
  <c r="T38" i="52" s="1"/>
  <c r="P38" i="50" a="1"/>
  <c r="P38" i="50" s="1"/>
  <c r="P38" i="52" s="1"/>
  <c r="O38" i="50" a="1"/>
  <c r="O38" i="50" s="1"/>
  <c r="O38" i="52" s="1"/>
  <c r="N38" i="50" a="1"/>
  <c r="N38" i="50" s="1"/>
  <c r="N38" i="52" s="1"/>
  <c r="M38" i="50" a="1"/>
  <c r="M38" i="50" s="1"/>
  <c r="M38" i="52" s="1"/>
  <c r="L38" i="50" a="1"/>
  <c r="L38" i="50" s="1"/>
  <c r="L38" i="52" s="1"/>
  <c r="K38" i="50" a="1"/>
  <c r="K38" i="50" s="1"/>
  <c r="K38" i="52" s="1"/>
  <c r="G38" i="50" a="1"/>
  <c r="G38" i="50" s="1"/>
  <c r="G38" i="52" s="1"/>
  <c r="F38" i="50" a="1"/>
  <c r="F38" i="50" s="1"/>
  <c r="F38" i="52" s="1"/>
  <c r="E38" i="50" a="1"/>
  <c r="E38" i="50" s="1"/>
  <c r="E38" i="52" s="1"/>
  <c r="D38" i="50" a="1"/>
  <c r="D38" i="50" s="1"/>
  <c r="D38" i="52" s="1"/>
  <c r="C38" i="50" a="1"/>
  <c r="C38" i="50" s="1"/>
  <c r="C38" i="52" s="1"/>
  <c r="B38" i="50" a="1"/>
  <c r="B38" i="50" s="1"/>
  <c r="B38" i="52" s="1"/>
  <c r="Y37" i="50" a="1"/>
  <c r="Y37" i="50" s="1"/>
  <c r="Y37" i="52" s="1"/>
  <c r="X37" i="50" a="1"/>
  <c r="X37" i="50" s="1"/>
  <c r="X37" i="52" s="1"/>
  <c r="W37" i="50" a="1"/>
  <c r="W37" i="50" s="1"/>
  <c r="W37" i="52" s="1"/>
  <c r="V37" i="50" a="1"/>
  <c r="V37" i="50" s="1"/>
  <c r="V37" i="52" s="1"/>
  <c r="U37" i="50" a="1"/>
  <c r="U37" i="50" s="1"/>
  <c r="U37" i="52" s="1"/>
  <c r="T37" i="50" a="1"/>
  <c r="T37" i="50" s="1"/>
  <c r="T37" i="52" s="1"/>
  <c r="P37" i="50" a="1"/>
  <c r="P37" i="50" s="1"/>
  <c r="P37" i="52" s="1"/>
  <c r="O37" i="50" a="1"/>
  <c r="O37" i="50" s="1"/>
  <c r="O37" i="52" s="1"/>
  <c r="N37" i="50" a="1"/>
  <c r="N37" i="50" s="1"/>
  <c r="N37" i="52" s="1"/>
  <c r="M37" i="50" a="1"/>
  <c r="M37" i="50" s="1"/>
  <c r="M37" i="52" s="1"/>
  <c r="L37" i="50" a="1"/>
  <c r="L37" i="50" s="1"/>
  <c r="L37" i="52" s="1"/>
  <c r="K37" i="50" a="1"/>
  <c r="K37" i="50" s="1"/>
  <c r="K37" i="52" s="1"/>
  <c r="G37" i="50" a="1"/>
  <c r="G37" i="50" s="1"/>
  <c r="G37" i="52" s="1"/>
  <c r="F37" i="50" a="1"/>
  <c r="F37" i="50" s="1"/>
  <c r="F37" i="52" s="1"/>
  <c r="E37" i="50" a="1"/>
  <c r="E37" i="50" s="1"/>
  <c r="E37" i="52" s="1"/>
  <c r="D37" i="50" a="1"/>
  <c r="D37" i="50" s="1"/>
  <c r="D37" i="52" s="1"/>
  <c r="C37" i="50" a="1"/>
  <c r="C37" i="50" s="1"/>
  <c r="C37" i="52" s="1"/>
  <c r="B37" i="50" a="1"/>
  <c r="B37" i="50" s="1"/>
  <c r="B37" i="52" s="1"/>
  <c r="Y36" i="50" a="1"/>
  <c r="Y36" i="50" s="1"/>
  <c r="Y36" i="52" s="1"/>
  <c r="X36" i="50" a="1"/>
  <c r="X36" i="50" s="1"/>
  <c r="X36" i="52" s="1"/>
  <c r="W36" i="50" a="1"/>
  <c r="W36" i="50" s="1"/>
  <c r="W36" i="52" s="1"/>
  <c r="V36" i="50" a="1"/>
  <c r="V36" i="50" s="1"/>
  <c r="V36" i="52" s="1"/>
  <c r="U36" i="50" a="1"/>
  <c r="U36" i="50" s="1"/>
  <c r="U36" i="52" s="1"/>
  <c r="T36" i="50" a="1"/>
  <c r="T36" i="50" s="1"/>
  <c r="T36" i="52" s="1"/>
  <c r="P36" i="50" a="1"/>
  <c r="P36" i="50" s="1"/>
  <c r="P36" i="52" s="1"/>
  <c r="O36" i="50" a="1"/>
  <c r="O36" i="50" s="1"/>
  <c r="O36" i="52" s="1"/>
  <c r="N36" i="50" a="1"/>
  <c r="N36" i="50" s="1"/>
  <c r="N36" i="52" s="1"/>
  <c r="M36" i="50" a="1"/>
  <c r="M36" i="50" s="1"/>
  <c r="M36" i="52" s="1"/>
  <c r="L36" i="50" a="1"/>
  <c r="L36" i="50" s="1"/>
  <c r="L36" i="52" s="1"/>
  <c r="K36" i="50" a="1"/>
  <c r="K36" i="50" s="1"/>
  <c r="K36" i="52" s="1"/>
  <c r="G36" i="50" a="1"/>
  <c r="G36" i="50" s="1"/>
  <c r="G36" i="52" s="1"/>
  <c r="F36" i="50" a="1"/>
  <c r="F36" i="50" s="1"/>
  <c r="F36" i="52" s="1"/>
  <c r="E36" i="50" a="1"/>
  <c r="E36" i="50" s="1"/>
  <c r="E36" i="52" s="1"/>
  <c r="D36" i="50" a="1"/>
  <c r="D36" i="50" s="1"/>
  <c r="D36" i="52" s="1"/>
  <c r="C36" i="50" a="1"/>
  <c r="C36" i="50" s="1"/>
  <c r="C36" i="52" s="1"/>
  <c r="B36" i="50" a="1"/>
  <c r="B36" i="50" s="1"/>
  <c r="B36" i="52" s="1"/>
  <c r="Y35" i="50" a="1"/>
  <c r="Y35" i="50" s="1"/>
  <c r="Y35" i="52" s="1"/>
  <c r="X35" i="50" a="1"/>
  <c r="X35" i="50" s="1"/>
  <c r="X35" i="52" s="1"/>
  <c r="W35" i="50" a="1"/>
  <c r="W35" i="50" s="1"/>
  <c r="W35" i="52" s="1"/>
  <c r="V35" i="50" a="1"/>
  <c r="V35" i="50" s="1"/>
  <c r="V35" i="52" s="1"/>
  <c r="U35" i="50" a="1"/>
  <c r="U35" i="50" s="1"/>
  <c r="U35" i="52" s="1"/>
  <c r="T35" i="50" a="1"/>
  <c r="T35" i="50" s="1"/>
  <c r="T35" i="52" s="1"/>
  <c r="P35" i="50" a="1"/>
  <c r="P35" i="50" s="1"/>
  <c r="P35" i="52" s="1"/>
  <c r="O35" i="50" a="1"/>
  <c r="O35" i="50" s="1"/>
  <c r="O35" i="52" s="1"/>
  <c r="N35" i="50" a="1"/>
  <c r="N35" i="50" s="1"/>
  <c r="N35" i="52" s="1"/>
  <c r="M35" i="50" a="1"/>
  <c r="M35" i="50" s="1"/>
  <c r="M35" i="52" s="1"/>
  <c r="L35" i="50" a="1"/>
  <c r="L35" i="50" s="1"/>
  <c r="L35" i="52" s="1"/>
  <c r="K35" i="50" a="1"/>
  <c r="K35" i="50" s="1"/>
  <c r="K35" i="52" s="1"/>
  <c r="G35" i="50" a="1"/>
  <c r="G35" i="50" s="1"/>
  <c r="G35" i="52" s="1"/>
  <c r="F35" i="50" a="1"/>
  <c r="F35" i="50" s="1"/>
  <c r="F35" i="52" s="1"/>
  <c r="E35" i="50" a="1"/>
  <c r="E35" i="50" s="1"/>
  <c r="E35" i="52" s="1"/>
  <c r="D35" i="50" a="1"/>
  <c r="D35" i="50" s="1"/>
  <c r="D35" i="52" s="1"/>
  <c r="C35" i="50" a="1"/>
  <c r="C35" i="50" s="1"/>
  <c r="C35" i="52" s="1"/>
  <c r="B35" i="50" a="1"/>
  <c r="B35" i="50" s="1"/>
  <c r="B35" i="52" s="1"/>
  <c r="Y34" i="50" a="1"/>
  <c r="Y34" i="50" s="1"/>
  <c r="Y34" i="52" s="1"/>
  <c r="X34" i="50" a="1"/>
  <c r="X34" i="50" s="1"/>
  <c r="X34" i="52" s="1"/>
  <c r="W34" i="50" a="1"/>
  <c r="W34" i="50" s="1"/>
  <c r="W34" i="52" s="1"/>
  <c r="V34" i="50" a="1"/>
  <c r="V34" i="50" s="1"/>
  <c r="V34" i="52" s="1"/>
  <c r="U34" i="50" a="1"/>
  <c r="U34" i="50" s="1"/>
  <c r="U34" i="52" s="1"/>
  <c r="T34" i="50" a="1"/>
  <c r="T34" i="50" s="1"/>
  <c r="T34" i="52" s="1"/>
  <c r="P34" i="50" a="1"/>
  <c r="P34" i="50" s="1"/>
  <c r="P34" i="52" s="1"/>
  <c r="O34" i="50" a="1"/>
  <c r="O34" i="50" s="1"/>
  <c r="O34" i="52" s="1"/>
  <c r="N34" i="50" a="1"/>
  <c r="N34" i="50" s="1"/>
  <c r="N34" i="52" s="1"/>
  <c r="M34" i="50" a="1"/>
  <c r="M34" i="50" s="1"/>
  <c r="M34" i="52" s="1"/>
  <c r="L34" i="50" a="1"/>
  <c r="L34" i="50" s="1"/>
  <c r="L34" i="52" s="1"/>
  <c r="K34" i="50" a="1"/>
  <c r="K34" i="50" s="1"/>
  <c r="K34" i="52" s="1"/>
  <c r="G34" i="50" a="1"/>
  <c r="G34" i="50" s="1"/>
  <c r="G34" i="52" s="1"/>
  <c r="F34" i="50" a="1"/>
  <c r="F34" i="50" s="1"/>
  <c r="F34" i="52" s="1"/>
  <c r="E34" i="50" a="1"/>
  <c r="E34" i="50" s="1"/>
  <c r="E34" i="52" s="1"/>
  <c r="D34" i="50" a="1"/>
  <c r="D34" i="50" s="1"/>
  <c r="D34" i="52" s="1"/>
  <c r="C34" i="50" a="1"/>
  <c r="C34" i="50" s="1"/>
  <c r="C34" i="52" s="1"/>
  <c r="B34" i="50" a="1"/>
  <c r="B34" i="50" s="1"/>
  <c r="B34" i="52" s="1"/>
  <c r="Y33" i="50" a="1"/>
  <c r="Y33" i="50" s="1"/>
  <c r="Y33" i="52" s="1"/>
  <c r="X33" i="50" a="1"/>
  <c r="X33" i="50" s="1"/>
  <c r="X33" i="52" s="1"/>
  <c r="W33" i="50" a="1"/>
  <c r="W33" i="50" s="1"/>
  <c r="W33" i="52" s="1"/>
  <c r="V33" i="50" a="1"/>
  <c r="V33" i="50" s="1"/>
  <c r="V33" i="52" s="1"/>
  <c r="U33" i="50" a="1"/>
  <c r="U33" i="50" s="1"/>
  <c r="U33" i="52" s="1"/>
  <c r="T33" i="50" a="1"/>
  <c r="T33" i="50" s="1"/>
  <c r="T33" i="52" s="1"/>
  <c r="P33" i="50" a="1"/>
  <c r="P33" i="50" s="1"/>
  <c r="P33" i="52" s="1"/>
  <c r="O33" i="50" a="1"/>
  <c r="O33" i="50" s="1"/>
  <c r="O33" i="52" s="1"/>
  <c r="N33" i="50" a="1"/>
  <c r="N33" i="50" s="1"/>
  <c r="N33" i="52" s="1"/>
  <c r="M33" i="50" a="1"/>
  <c r="M33" i="50" s="1"/>
  <c r="M33" i="52" s="1"/>
  <c r="L33" i="50" a="1"/>
  <c r="L33" i="50" s="1"/>
  <c r="L33" i="52" s="1"/>
  <c r="K33" i="50" a="1"/>
  <c r="K33" i="50" s="1"/>
  <c r="K33" i="52" s="1"/>
  <c r="G33" i="50" a="1"/>
  <c r="G33" i="50" s="1"/>
  <c r="G33" i="52" s="1"/>
  <c r="F33" i="50" a="1"/>
  <c r="F33" i="50" s="1"/>
  <c r="F33" i="52" s="1"/>
  <c r="E33" i="50" a="1"/>
  <c r="E33" i="50" s="1"/>
  <c r="E33" i="52" s="1"/>
  <c r="D33" i="50" a="1"/>
  <c r="D33" i="50" s="1"/>
  <c r="D33" i="52" s="1"/>
  <c r="C33" i="50" a="1"/>
  <c r="C33" i="50" s="1"/>
  <c r="C33" i="52" s="1"/>
  <c r="B33" i="50" a="1"/>
  <c r="B33" i="50" s="1"/>
  <c r="B33" i="52" s="1"/>
  <c r="Y32" i="50" a="1"/>
  <c r="Y32" i="50" s="1"/>
  <c r="Y32" i="52" s="1"/>
  <c r="X32" i="50" a="1"/>
  <c r="X32" i="50" s="1"/>
  <c r="X32" i="52" s="1"/>
  <c r="W32" i="50" a="1"/>
  <c r="W32" i="50" s="1"/>
  <c r="W32" i="52" s="1"/>
  <c r="V32" i="50" a="1"/>
  <c r="V32" i="50" s="1"/>
  <c r="V32" i="52" s="1"/>
  <c r="U32" i="50" a="1"/>
  <c r="U32" i="50" s="1"/>
  <c r="U32" i="52" s="1"/>
  <c r="T32" i="50" a="1"/>
  <c r="T32" i="50" s="1"/>
  <c r="T32" i="52" s="1"/>
  <c r="P32" i="50" a="1"/>
  <c r="P32" i="50" s="1"/>
  <c r="P32" i="52" s="1"/>
  <c r="O32" i="50" a="1"/>
  <c r="O32" i="50" s="1"/>
  <c r="O32" i="52" s="1"/>
  <c r="N32" i="50" a="1"/>
  <c r="N32" i="50" s="1"/>
  <c r="N32" i="52" s="1"/>
  <c r="M32" i="50" a="1"/>
  <c r="M32" i="50" s="1"/>
  <c r="M32" i="52" s="1"/>
  <c r="L32" i="50" a="1"/>
  <c r="L32" i="50" s="1"/>
  <c r="L32" i="52" s="1"/>
  <c r="K32" i="50" a="1"/>
  <c r="K32" i="50" s="1"/>
  <c r="K32" i="52" s="1"/>
  <c r="G32" i="50" a="1"/>
  <c r="G32" i="50" s="1"/>
  <c r="G32" i="52" s="1"/>
  <c r="F32" i="50" a="1"/>
  <c r="F32" i="50" s="1"/>
  <c r="F32" i="52" s="1"/>
  <c r="E32" i="50" a="1"/>
  <c r="E32" i="50" s="1"/>
  <c r="E32" i="52" s="1"/>
  <c r="D32" i="50" a="1"/>
  <c r="D32" i="50" s="1"/>
  <c r="D32" i="52" s="1"/>
  <c r="C32" i="50" a="1"/>
  <c r="C32" i="50" s="1"/>
  <c r="C32" i="52" s="1"/>
  <c r="B32" i="50" a="1"/>
  <c r="B32" i="50" s="1"/>
  <c r="B32" i="52" s="1"/>
  <c r="Y31" i="50" a="1"/>
  <c r="Y31" i="50" s="1"/>
  <c r="Y31" i="52" s="1"/>
  <c r="X31" i="50" a="1"/>
  <c r="X31" i="50" s="1"/>
  <c r="X31" i="52" s="1"/>
  <c r="W31" i="50" a="1"/>
  <c r="W31" i="50" s="1"/>
  <c r="W31" i="52" s="1"/>
  <c r="V31" i="50" a="1"/>
  <c r="V31" i="50" s="1"/>
  <c r="V31" i="52" s="1"/>
  <c r="U31" i="50" a="1"/>
  <c r="U31" i="50" s="1"/>
  <c r="U31" i="52" s="1"/>
  <c r="T31" i="50" a="1"/>
  <c r="T31" i="50" s="1"/>
  <c r="T31" i="52" s="1"/>
  <c r="P31" i="50" a="1"/>
  <c r="P31" i="50" s="1"/>
  <c r="P31" i="52" s="1"/>
  <c r="O31" i="50" a="1"/>
  <c r="O31" i="50" s="1"/>
  <c r="O31" i="52" s="1"/>
  <c r="N31" i="50" a="1"/>
  <c r="N31" i="50" s="1"/>
  <c r="N31" i="52" s="1"/>
  <c r="M31" i="50" a="1"/>
  <c r="M31" i="50" s="1"/>
  <c r="M31" i="52" s="1"/>
  <c r="L31" i="50" a="1"/>
  <c r="L31" i="50" s="1"/>
  <c r="L31" i="52" s="1"/>
  <c r="K31" i="50" a="1"/>
  <c r="K31" i="50" s="1"/>
  <c r="K31" i="52" s="1"/>
  <c r="G31" i="50" a="1"/>
  <c r="G31" i="50" s="1"/>
  <c r="G31" i="52" s="1"/>
  <c r="F31" i="50" a="1"/>
  <c r="F31" i="50" s="1"/>
  <c r="F31" i="52" s="1"/>
  <c r="E31" i="50" a="1"/>
  <c r="E31" i="50" s="1"/>
  <c r="E31" i="52" s="1"/>
  <c r="D31" i="50" a="1"/>
  <c r="D31" i="50" s="1"/>
  <c r="D31" i="52" s="1"/>
  <c r="C31" i="50" a="1"/>
  <c r="C31" i="50" s="1"/>
  <c r="C31" i="52" s="1"/>
  <c r="B31" i="50" a="1"/>
  <c r="B31" i="50" s="1"/>
  <c r="B31" i="52" s="1"/>
  <c r="Y30" i="50" a="1"/>
  <c r="Y30" i="50" s="1"/>
  <c r="Y30" i="52" s="1"/>
  <c r="X30" i="50" a="1"/>
  <c r="X30" i="50" s="1"/>
  <c r="X30" i="52" s="1"/>
  <c r="W30" i="50" a="1"/>
  <c r="W30" i="50" s="1"/>
  <c r="W30" i="52" s="1"/>
  <c r="V30" i="50" a="1"/>
  <c r="V30" i="50" s="1"/>
  <c r="V30" i="52" s="1"/>
  <c r="U30" i="50" a="1"/>
  <c r="U30" i="50" s="1"/>
  <c r="U30" i="52" s="1"/>
  <c r="T30" i="50" a="1"/>
  <c r="T30" i="50" s="1"/>
  <c r="T30" i="52" s="1"/>
  <c r="P30" i="50" a="1"/>
  <c r="P30" i="50" s="1"/>
  <c r="P30" i="52" s="1"/>
  <c r="O30" i="50" a="1"/>
  <c r="O30" i="50" s="1"/>
  <c r="O30" i="52" s="1"/>
  <c r="N30" i="50" a="1"/>
  <c r="N30" i="50" s="1"/>
  <c r="N30" i="52" s="1"/>
  <c r="M30" i="50" a="1"/>
  <c r="M30" i="50" s="1"/>
  <c r="M30" i="52" s="1"/>
  <c r="L30" i="50" a="1"/>
  <c r="L30" i="50" s="1"/>
  <c r="L30" i="52" s="1"/>
  <c r="K30" i="50" a="1"/>
  <c r="K30" i="50" s="1"/>
  <c r="K30" i="52" s="1"/>
  <c r="G30" i="50" a="1"/>
  <c r="G30" i="50" s="1"/>
  <c r="G30" i="52" s="1"/>
  <c r="F30" i="50" a="1"/>
  <c r="F30" i="50" s="1"/>
  <c r="F30" i="52" s="1"/>
  <c r="E30" i="50" a="1"/>
  <c r="E30" i="50" s="1"/>
  <c r="E30" i="52" s="1"/>
  <c r="D30" i="50" a="1"/>
  <c r="D30" i="50" s="1"/>
  <c r="D30" i="52" s="1"/>
  <c r="C30" i="50" a="1"/>
  <c r="C30" i="50" s="1"/>
  <c r="C30" i="52" s="1"/>
  <c r="B30" i="50" a="1"/>
  <c r="B30" i="50" s="1"/>
  <c r="B30" i="52" s="1"/>
  <c r="Y29" i="50" a="1"/>
  <c r="Y29" i="50" s="1"/>
  <c r="Y29" i="52" s="1"/>
  <c r="X29" i="50" a="1"/>
  <c r="X29" i="50" s="1"/>
  <c r="X29" i="52" s="1"/>
  <c r="W29" i="50" a="1"/>
  <c r="W29" i="50" s="1"/>
  <c r="W29" i="52" s="1"/>
  <c r="V29" i="50" a="1"/>
  <c r="V29" i="50" s="1"/>
  <c r="V29" i="52" s="1"/>
  <c r="U29" i="50" a="1"/>
  <c r="U29" i="50" s="1"/>
  <c r="U29" i="52" s="1"/>
  <c r="T29" i="50" a="1"/>
  <c r="T29" i="50" s="1"/>
  <c r="T29" i="52" s="1"/>
  <c r="P29" i="50" a="1"/>
  <c r="P29" i="50" s="1"/>
  <c r="P29" i="52" s="1"/>
  <c r="O29" i="50" a="1"/>
  <c r="O29" i="50" s="1"/>
  <c r="O29" i="52" s="1"/>
  <c r="N29" i="50" a="1"/>
  <c r="N29" i="50" s="1"/>
  <c r="N29" i="52" s="1"/>
  <c r="M29" i="50" a="1"/>
  <c r="M29" i="50" s="1"/>
  <c r="M29" i="52" s="1"/>
  <c r="L29" i="50" a="1"/>
  <c r="L29" i="50" s="1"/>
  <c r="L29" i="52" s="1"/>
  <c r="K29" i="50" a="1"/>
  <c r="K29" i="50" s="1"/>
  <c r="K29" i="52" s="1"/>
  <c r="G29" i="50" a="1"/>
  <c r="G29" i="50" s="1"/>
  <c r="G29" i="52" s="1"/>
  <c r="F29" i="50" a="1"/>
  <c r="F29" i="50" s="1"/>
  <c r="F29" i="52" s="1"/>
  <c r="E29" i="50" a="1"/>
  <c r="E29" i="50" s="1"/>
  <c r="E29" i="52" s="1"/>
  <c r="D29" i="50" a="1"/>
  <c r="D29" i="50" s="1"/>
  <c r="D29" i="52" s="1"/>
  <c r="C29" i="50" a="1"/>
  <c r="C29" i="50" s="1"/>
  <c r="C29" i="52" s="1"/>
  <c r="B29" i="50" a="1"/>
  <c r="B29" i="50" s="1"/>
  <c r="B29" i="52" s="1"/>
  <c r="Y28" i="50" a="1"/>
  <c r="Y28" i="50" s="1"/>
  <c r="Y28" i="52" s="1"/>
  <c r="X28" i="50" a="1"/>
  <c r="X28" i="50" s="1"/>
  <c r="X28" i="52" s="1"/>
  <c r="W28" i="50" a="1"/>
  <c r="W28" i="50" s="1"/>
  <c r="W28" i="52" s="1"/>
  <c r="V28" i="50" a="1"/>
  <c r="V28" i="50" s="1"/>
  <c r="V28" i="52" s="1"/>
  <c r="U28" i="50" a="1"/>
  <c r="U28" i="50" s="1"/>
  <c r="U28" i="52" s="1"/>
  <c r="T28" i="50" a="1"/>
  <c r="T28" i="50" s="1"/>
  <c r="T28" i="52" s="1"/>
  <c r="P28" i="50" a="1"/>
  <c r="P28" i="50" s="1"/>
  <c r="P28" i="52" s="1"/>
  <c r="O28" i="50" a="1"/>
  <c r="O28" i="50" s="1"/>
  <c r="O28" i="52" s="1"/>
  <c r="N28" i="50" a="1"/>
  <c r="N28" i="50" s="1"/>
  <c r="N28" i="52" s="1"/>
  <c r="M28" i="50" a="1"/>
  <c r="M28" i="50" s="1"/>
  <c r="M28" i="52" s="1"/>
  <c r="L28" i="50" a="1"/>
  <c r="L28" i="50" s="1"/>
  <c r="L28" i="52" s="1"/>
  <c r="K28" i="50" a="1"/>
  <c r="K28" i="50" s="1"/>
  <c r="K28" i="52" s="1"/>
  <c r="G28" i="50" a="1"/>
  <c r="G28" i="50" s="1"/>
  <c r="G28" i="52" s="1"/>
  <c r="F28" i="50" a="1"/>
  <c r="F28" i="50" s="1"/>
  <c r="F28" i="52" s="1"/>
  <c r="E28" i="50" a="1"/>
  <c r="E28" i="50" s="1"/>
  <c r="E28" i="52" s="1"/>
  <c r="D28" i="50" a="1"/>
  <c r="D28" i="50" s="1"/>
  <c r="D28" i="52" s="1"/>
  <c r="C28" i="50" a="1"/>
  <c r="C28" i="50" s="1"/>
  <c r="C28" i="52" s="1"/>
  <c r="B28" i="50" a="1"/>
  <c r="B28" i="50" s="1"/>
  <c r="B28" i="52" s="1"/>
  <c r="Y27" i="50" a="1"/>
  <c r="Y27" i="50" s="1"/>
  <c r="Y27" i="52" s="1"/>
  <c r="X27" i="50" a="1"/>
  <c r="X27" i="50" s="1"/>
  <c r="X27" i="52" s="1"/>
  <c r="W27" i="50" a="1"/>
  <c r="W27" i="50" s="1"/>
  <c r="W27" i="52" s="1"/>
  <c r="V27" i="50" a="1"/>
  <c r="V27" i="50" s="1"/>
  <c r="V27" i="52" s="1"/>
  <c r="U27" i="50" a="1"/>
  <c r="U27" i="50" s="1"/>
  <c r="U27" i="52" s="1"/>
  <c r="T27" i="50" a="1"/>
  <c r="T27" i="50" s="1"/>
  <c r="T27" i="52" s="1"/>
  <c r="P27" i="50" a="1"/>
  <c r="P27" i="50" s="1"/>
  <c r="P27" i="52" s="1"/>
  <c r="O27" i="50" a="1"/>
  <c r="O27" i="50" s="1"/>
  <c r="O27" i="52" s="1"/>
  <c r="N27" i="50" a="1"/>
  <c r="N27" i="50" s="1"/>
  <c r="N27" i="52" s="1"/>
  <c r="M27" i="50" a="1"/>
  <c r="M27" i="50" s="1"/>
  <c r="M27" i="52" s="1"/>
  <c r="L27" i="50" a="1"/>
  <c r="L27" i="50" s="1"/>
  <c r="L27" i="52" s="1"/>
  <c r="K27" i="50" a="1"/>
  <c r="K27" i="50" s="1"/>
  <c r="K27" i="52" s="1"/>
  <c r="G27" i="50" a="1"/>
  <c r="G27" i="50" s="1"/>
  <c r="G27" i="52" s="1"/>
  <c r="F27" i="50" a="1"/>
  <c r="F27" i="50" s="1"/>
  <c r="F27" i="52" s="1"/>
  <c r="E27" i="50" a="1"/>
  <c r="E27" i="50" s="1"/>
  <c r="E27" i="52" s="1"/>
  <c r="D27" i="50" a="1"/>
  <c r="D27" i="50" s="1"/>
  <c r="D27" i="52" s="1"/>
  <c r="C27" i="50" a="1"/>
  <c r="C27" i="50" s="1"/>
  <c r="C27" i="52" s="1"/>
  <c r="B27" i="50" a="1"/>
  <c r="B27" i="50" s="1"/>
  <c r="B27" i="52" s="1"/>
  <c r="Y26" i="50" a="1"/>
  <c r="Y26" i="50" s="1"/>
  <c r="Y26" i="52" s="1"/>
  <c r="X26" i="50" a="1"/>
  <c r="X26" i="50" s="1"/>
  <c r="X26" i="52" s="1"/>
  <c r="W26" i="50" a="1"/>
  <c r="W26" i="50" s="1"/>
  <c r="W26" i="52" s="1"/>
  <c r="V26" i="50" a="1"/>
  <c r="V26" i="50" s="1"/>
  <c r="V26" i="52" s="1"/>
  <c r="U26" i="50" a="1"/>
  <c r="U26" i="50" s="1"/>
  <c r="U26" i="52" s="1"/>
  <c r="T26" i="50" a="1"/>
  <c r="T26" i="50" s="1"/>
  <c r="T26" i="52" s="1"/>
  <c r="P26" i="50" a="1"/>
  <c r="P26" i="50" s="1"/>
  <c r="P26" i="52" s="1"/>
  <c r="O26" i="50" a="1"/>
  <c r="O26" i="50" s="1"/>
  <c r="O26" i="52" s="1"/>
  <c r="N26" i="50" a="1"/>
  <c r="N26" i="50" s="1"/>
  <c r="N26" i="52" s="1"/>
  <c r="M26" i="50" a="1"/>
  <c r="M26" i="50" s="1"/>
  <c r="M26" i="52" s="1"/>
  <c r="L26" i="50" a="1"/>
  <c r="L26" i="50" s="1"/>
  <c r="L26" i="52" s="1"/>
  <c r="K26" i="50" a="1"/>
  <c r="K26" i="50" s="1"/>
  <c r="K26" i="52" s="1"/>
  <c r="G26" i="50" a="1"/>
  <c r="G26" i="50" s="1"/>
  <c r="G26" i="52" s="1"/>
  <c r="F26" i="50" a="1"/>
  <c r="F26" i="50" s="1"/>
  <c r="F26" i="52" s="1"/>
  <c r="E26" i="50" a="1"/>
  <c r="E26" i="50" s="1"/>
  <c r="E26" i="52" s="1"/>
  <c r="D26" i="50" a="1"/>
  <c r="D26" i="50" s="1"/>
  <c r="D26" i="52" s="1"/>
  <c r="C26" i="50" a="1"/>
  <c r="C26" i="50" s="1"/>
  <c r="C26" i="52" s="1"/>
  <c r="B26" i="50" a="1"/>
  <c r="B26" i="50" s="1"/>
  <c r="B26" i="52" s="1"/>
  <c r="Y25" i="50" a="1"/>
  <c r="Y25" i="50" s="1"/>
  <c r="Y25" i="52" s="1"/>
  <c r="X25" i="50" a="1"/>
  <c r="X25" i="50" s="1"/>
  <c r="X25" i="52" s="1"/>
  <c r="W25" i="50" a="1"/>
  <c r="W25" i="50" s="1"/>
  <c r="W25" i="52" s="1"/>
  <c r="V25" i="50" a="1"/>
  <c r="V25" i="50" s="1"/>
  <c r="V25" i="52" s="1"/>
  <c r="U25" i="50" a="1"/>
  <c r="U25" i="50" s="1"/>
  <c r="U25" i="52" s="1"/>
  <c r="T25" i="50" a="1"/>
  <c r="T25" i="50" s="1"/>
  <c r="T25" i="52" s="1"/>
  <c r="P25" i="50" a="1"/>
  <c r="P25" i="50" s="1"/>
  <c r="P25" i="52" s="1"/>
  <c r="O25" i="50" a="1"/>
  <c r="O25" i="50" s="1"/>
  <c r="O25" i="52" s="1"/>
  <c r="N25" i="50" a="1"/>
  <c r="N25" i="50" s="1"/>
  <c r="N25" i="52" s="1"/>
  <c r="M25" i="50" a="1"/>
  <c r="M25" i="50" s="1"/>
  <c r="M25" i="52" s="1"/>
  <c r="L25" i="50" a="1"/>
  <c r="L25" i="50" s="1"/>
  <c r="L25" i="52" s="1"/>
  <c r="K25" i="50" a="1"/>
  <c r="K25" i="50" s="1"/>
  <c r="K25" i="52" s="1"/>
  <c r="G25" i="50" a="1"/>
  <c r="G25" i="50" s="1"/>
  <c r="G25" i="52" s="1"/>
  <c r="F25" i="50" a="1"/>
  <c r="F25" i="50" s="1"/>
  <c r="F25" i="52" s="1"/>
  <c r="E25" i="50" a="1"/>
  <c r="E25" i="50" s="1"/>
  <c r="E25" i="52" s="1"/>
  <c r="D25" i="50" a="1"/>
  <c r="D25" i="50" s="1"/>
  <c r="D25" i="52" s="1"/>
  <c r="C25" i="50" a="1"/>
  <c r="C25" i="50" s="1"/>
  <c r="C25" i="52" s="1"/>
  <c r="B25" i="50" a="1"/>
  <c r="B25" i="50" s="1"/>
  <c r="B25" i="52" s="1"/>
  <c r="Y24" i="50" a="1"/>
  <c r="Y24" i="50" s="1"/>
  <c r="Y24" i="52" s="1"/>
  <c r="X24" i="50" a="1"/>
  <c r="X24" i="50" s="1"/>
  <c r="X24" i="52" s="1"/>
  <c r="W24" i="50" a="1"/>
  <c r="W24" i="50" s="1"/>
  <c r="W24" i="52" s="1"/>
  <c r="V24" i="50" a="1"/>
  <c r="V24" i="50" s="1"/>
  <c r="V24" i="52" s="1"/>
  <c r="U24" i="50" a="1"/>
  <c r="U24" i="50" s="1"/>
  <c r="U24" i="52" s="1"/>
  <c r="T24" i="50" a="1"/>
  <c r="T24" i="50" s="1"/>
  <c r="T24" i="52" s="1"/>
  <c r="P24" i="50" a="1"/>
  <c r="P24" i="50" s="1"/>
  <c r="P24" i="52" s="1"/>
  <c r="O24" i="50" a="1"/>
  <c r="O24" i="50" s="1"/>
  <c r="O24" i="52" s="1"/>
  <c r="N24" i="50" a="1"/>
  <c r="N24" i="50" s="1"/>
  <c r="N24" i="52" s="1"/>
  <c r="M24" i="50" a="1"/>
  <c r="M24" i="50" s="1"/>
  <c r="M24" i="52" s="1"/>
  <c r="L24" i="50" a="1"/>
  <c r="L24" i="50" s="1"/>
  <c r="L24" i="52" s="1"/>
  <c r="K24" i="50" a="1"/>
  <c r="K24" i="50" s="1"/>
  <c r="K24" i="52" s="1"/>
  <c r="G24" i="50" a="1"/>
  <c r="G24" i="50" s="1"/>
  <c r="G24" i="52" s="1"/>
  <c r="F24" i="50" a="1"/>
  <c r="F24" i="50" s="1"/>
  <c r="F24" i="52" s="1"/>
  <c r="E24" i="50" a="1"/>
  <c r="E24" i="50" s="1"/>
  <c r="E24" i="52" s="1"/>
  <c r="D24" i="50" a="1"/>
  <c r="D24" i="50" s="1"/>
  <c r="D24" i="52" s="1"/>
  <c r="C24" i="50" a="1"/>
  <c r="C24" i="50" s="1"/>
  <c r="C24" i="52" s="1"/>
  <c r="B24" i="50" a="1"/>
  <c r="B24" i="50" s="1"/>
  <c r="B24" i="52" s="1"/>
  <c r="Y23" i="50" a="1"/>
  <c r="Y23" i="50" s="1"/>
  <c r="Y23" i="52" s="1"/>
  <c r="X23" i="50" a="1"/>
  <c r="X23" i="50" s="1"/>
  <c r="X23" i="52" s="1"/>
  <c r="W23" i="50" a="1"/>
  <c r="W23" i="50" s="1"/>
  <c r="W23" i="52" s="1"/>
  <c r="V23" i="50" a="1"/>
  <c r="V23" i="50" s="1"/>
  <c r="V23" i="52" s="1"/>
  <c r="U23" i="50" a="1"/>
  <c r="U23" i="50" s="1"/>
  <c r="U23" i="52" s="1"/>
  <c r="T23" i="50" a="1"/>
  <c r="T23" i="50" s="1"/>
  <c r="T23" i="52" s="1"/>
  <c r="P23" i="50" a="1"/>
  <c r="P23" i="50" s="1"/>
  <c r="P23" i="52" s="1"/>
  <c r="O23" i="50" a="1"/>
  <c r="O23" i="50" s="1"/>
  <c r="O23" i="52" s="1"/>
  <c r="N23" i="50" a="1"/>
  <c r="N23" i="50" s="1"/>
  <c r="N23" i="52" s="1"/>
  <c r="M23" i="50" a="1"/>
  <c r="M23" i="50" s="1"/>
  <c r="M23" i="52" s="1"/>
  <c r="L23" i="50" a="1"/>
  <c r="L23" i="50" s="1"/>
  <c r="L23" i="52" s="1"/>
  <c r="K23" i="50" a="1"/>
  <c r="K23" i="50" s="1"/>
  <c r="K23" i="52" s="1"/>
  <c r="G23" i="50" a="1"/>
  <c r="G23" i="50" s="1"/>
  <c r="G23" i="52" s="1"/>
  <c r="F23" i="50" a="1"/>
  <c r="F23" i="50" s="1"/>
  <c r="F23" i="52" s="1"/>
  <c r="E23" i="50" a="1"/>
  <c r="E23" i="50" s="1"/>
  <c r="E23" i="52" s="1"/>
  <c r="D23" i="50" a="1"/>
  <c r="D23" i="50" s="1"/>
  <c r="D23" i="52" s="1"/>
  <c r="C23" i="50" a="1"/>
  <c r="C23" i="50" s="1"/>
  <c r="C23" i="52" s="1"/>
  <c r="B23" i="50" a="1"/>
  <c r="B23" i="50" s="1"/>
  <c r="B23" i="52" s="1"/>
  <c r="Y22" i="50" a="1"/>
  <c r="Y22" i="50" s="1"/>
  <c r="Y22" i="52" s="1"/>
  <c r="X22" i="50" a="1"/>
  <c r="X22" i="50" s="1"/>
  <c r="X22" i="52" s="1"/>
  <c r="W22" i="50" a="1"/>
  <c r="W22" i="50" s="1"/>
  <c r="W22" i="52" s="1"/>
  <c r="V22" i="50" a="1"/>
  <c r="V22" i="50" s="1"/>
  <c r="V22" i="52" s="1"/>
  <c r="U22" i="50" a="1"/>
  <c r="U22" i="50" s="1"/>
  <c r="U22" i="52" s="1"/>
  <c r="T22" i="50" a="1"/>
  <c r="T22" i="50" s="1"/>
  <c r="T22" i="52" s="1"/>
  <c r="P22" i="50" a="1"/>
  <c r="P22" i="50" s="1"/>
  <c r="P22" i="52" s="1"/>
  <c r="O22" i="50" a="1"/>
  <c r="O22" i="50" s="1"/>
  <c r="O22" i="52" s="1"/>
  <c r="N22" i="50" a="1"/>
  <c r="N22" i="50" s="1"/>
  <c r="N22" i="52" s="1"/>
  <c r="M22" i="50" a="1"/>
  <c r="M22" i="50" s="1"/>
  <c r="M22" i="52" s="1"/>
  <c r="L22" i="50" a="1"/>
  <c r="L22" i="50" s="1"/>
  <c r="L22" i="52" s="1"/>
  <c r="K22" i="50" a="1"/>
  <c r="K22" i="50" s="1"/>
  <c r="K22" i="52" s="1"/>
  <c r="G22" i="50" a="1"/>
  <c r="G22" i="50" s="1"/>
  <c r="G22" i="52" s="1"/>
  <c r="F22" i="50" a="1"/>
  <c r="F22" i="50" s="1"/>
  <c r="F22" i="52" s="1"/>
  <c r="E22" i="50" a="1"/>
  <c r="E22" i="50" s="1"/>
  <c r="E22" i="52" s="1"/>
  <c r="D22" i="50" a="1"/>
  <c r="D22" i="50" s="1"/>
  <c r="D22" i="52" s="1"/>
  <c r="C22" i="50" a="1"/>
  <c r="C22" i="50" s="1"/>
  <c r="C22" i="52" s="1"/>
  <c r="B22" i="50" a="1"/>
  <c r="B22" i="50" s="1"/>
  <c r="B22" i="52" s="1"/>
  <c r="Y21" i="50" a="1"/>
  <c r="Y21" i="50" s="1"/>
  <c r="Y21" i="52" s="1"/>
  <c r="X21" i="50" a="1"/>
  <c r="X21" i="50" s="1"/>
  <c r="X21" i="52" s="1"/>
  <c r="W21" i="50" a="1"/>
  <c r="W21" i="50" s="1"/>
  <c r="W21" i="52" s="1"/>
  <c r="V21" i="50" a="1"/>
  <c r="V21" i="50" s="1"/>
  <c r="V21" i="52" s="1"/>
  <c r="U21" i="50" a="1"/>
  <c r="U21" i="50" s="1"/>
  <c r="U21" i="52" s="1"/>
  <c r="T21" i="50" a="1"/>
  <c r="T21" i="50" s="1"/>
  <c r="T21" i="52" s="1"/>
  <c r="P21" i="50" a="1"/>
  <c r="P21" i="50" s="1"/>
  <c r="P21" i="52" s="1"/>
  <c r="O21" i="50" a="1"/>
  <c r="O21" i="50" s="1"/>
  <c r="O21" i="52" s="1"/>
  <c r="N21" i="50" a="1"/>
  <c r="N21" i="50" s="1"/>
  <c r="N21" i="52" s="1"/>
  <c r="M21" i="50" a="1"/>
  <c r="M21" i="50" s="1"/>
  <c r="M21" i="52" s="1"/>
  <c r="L21" i="50" a="1"/>
  <c r="L21" i="50" s="1"/>
  <c r="L21" i="52" s="1"/>
  <c r="K21" i="50" a="1"/>
  <c r="K21" i="50" s="1"/>
  <c r="K21" i="52" s="1"/>
  <c r="G21" i="50" a="1"/>
  <c r="G21" i="50" s="1"/>
  <c r="G21" i="52" s="1"/>
  <c r="F21" i="50" a="1"/>
  <c r="F21" i="50" s="1"/>
  <c r="F21" i="52" s="1"/>
  <c r="E21" i="50" a="1"/>
  <c r="E21" i="50" s="1"/>
  <c r="E21" i="52" s="1"/>
  <c r="D21" i="50" a="1"/>
  <c r="D21" i="50" s="1"/>
  <c r="D21" i="52" s="1"/>
  <c r="C21" i="50" a="1"/>
  <c r="C21" i="50" s="1"/>
  <c r="C21" i="52" s="1"/>
  <c r="B21" i="50" a="1"/>
  <c r="B21" i="50" s="1"/>
  <c r="B21" i="52" s="1"/>
  <c r="Y20" i="50" a="1"/>
  <c r="Y20" i="50" s="1"/>
  <c r="Y20" i="52" s="1"/>
  <c r="X20" i="50" a="1"/>
  <c r="X20" i="50" s="1"/>
  <c r="X20" i="52" s="1"/>
  <c r="W20" i="50" a="1"/>
  <c r="W20" i="50" s="1"/>
  <c r="W20" i="52" s="1"/>
  <c r="V20" i="50" a="1"/>
  <c r="V20" i="50" s="1"/>
  <c r="V20" i="52" s="1"/>
  <c r="U20" i="50" a="1"/>
  <c r="U20" i="50" s="1"/>
  <c r="U20" i="52" s="1"/>
  <c r="T20" i="50" a="1"/>
  <c r="T20" i="50" s="1"/>
  <c r="T20" i="52" s="1"/>
  <c r="P20" i="50" a="1"/>
  <c r="P20" i="50" s="1"/>
  <c r="P20" i="52" s="1"/>
  <c r="O20" i="50" a="1"/>
  <c r="O20" i="50" s="1"/>
  <c r="O20" i="52" s="1"/>
  <c r="N20" i="50" a="1"/>
  <c r="N20" i="50" s="1"/>
  <c r="N20" i="52" s="1"/>
  <c r="M20" i="50" a="1"/>
  <c r="M20" i="50" s="1"/>
  <c r="M20" i="52" s="1"/>
  <c r="L20" i="50" a="1"/>
  <c r="L20" i="50" s="1"/>
  <c r="L20" i="52" s="1"/>
  <c r="K20" i="50" a="1"/>
  <c r="K20" i="50" s="1"/>
  <c r="K20" i="52" s="1"/>
  <c r="G20" i="50" a="1"/>
  <c r="G20" i="50" s="1"/>
  <c r="G20" i="52" s="1"/>
  <c r="F20" i="50" a="1"/>
  <c r="F20" i="50" s="1"/>
  <c r="F20" i="52" s="1"/>
  <c r="E20" i="50" a="1"/>
  <c r="E20" i="50" s="1"/>
  <c r="E20" i="52" s="1"/>
  <c r="D20" i="50" a="1"/>
  <c r="D20" i="50" s="1"/>
  <c r="D20" i="52" s="1"/>
  <c r="C20" i="50" a="1"/>
  <c r="C20" i="50" s="1"/>
  <c r="C20" i="52" s="1"/>
  <c r="B20" i="50" a="1"/>
  <c r="B20" i="50" s="1"/>
  <c r="B20" i="52" s="1"/>
  <c r="Y19" i="50" a="1"/>
  <c r="Y19" i="50" s="1"/>
  <c r="Y19" i="52" s="1"/>
  <c r="X19" i="50" a="1"/>
  <c r="X19" i="50" s="1"/>
  <c r="X19" i="52" s="1"/>
  <c r="W19" i="50" a="1"/>
  <c r="W19" i="50" s="1"/>
  <c r="W19" i="52" s="1"/>
  <c r="V19" i="50" a="1"/>
  <c r="V19" i="50" s="1"/>
  <c r="V19" i="52" s="1"/>
  <c r="U19" i="50" a="1"/>
  <c r="U19" i="50" s="1"/>
  <c r="U19" i="52" s="1"/>
  <c r="T19" i="50" a="1"/>
  <c r="T19" i="50" s="1"/>
  <c r="T19" i="52" s="1"/>
  <c r="P19" i="50" a="1"/>
  <c r="P19" i="50" s="1"/>
  <c r="P19" i="52" s="1"/>
  <c r="O19" i="50" a="1"/>
  <c r="O19" i="50" s="1"/>
  <c r="O19" i="52" s="1"/>
  <c r="N19" i="50" a="1"/>
  <c r="N19" i="50" s="1"/>
  <c r="N19" i="52" s="1"/>
  <c r="M19" i="50" a="1"/>
  <c r="M19" i="50" s="1"/>
  <c r="M19" i="52" s="1"/>
  <c r="L19" i="50" a="1"/>
  <c r="L19" i="50" s="1"/>
  <c r="L19" i="52" s="1"/>
  <c r="K19" i="50" a="1"/>
  <c r="K19" i="50" s="1"/>
  <c r="K19" i="52" s="1"/>
  <c r="G19" i="50" a="1"/>
  <c r="G19" i="50" s="1"/>
  <c r="G19" i="52" s="1"/>
  <c r="F19" i="50" a="1"/>
  <c r="F19" i="50" s="1"/>
  <c r="F19" i="52" s="1"/>
  <c r="E19" i="50" a="1"/>
  <c r="E19" i="50" s="1"/>
  <c r="E19" i="52" s="1"/>
  <c r="D19" i="50" a="1"/>
  <c r="D19" i="50" s="1"/>
  <c r="D19" i="52" s="1"/>
  <c r="C19" i="50" a="1"/>
  <c r="C19" i="50" s="1"/>
  <c r="C19" i="52" s="1"/>
  <c r="B19" i="50" a="1"/>
  <c r="B19" i="50" s="1"/>
  <c r="B19" i="52" s="1"/>
  <c r="Y18" i="50" a="1"/>
  <c r="Y18" i="50" s="1"/>
  <c r="Y18" i="52" s="1"/>
  <c r="X18" i="50" a="1"/>
  <c r="X18" i="50" s="1"/>
  <c r="X18" i="52" s="1"/>
  <c r="W18" i="50" a="1"/>
  <c r="W18" i="50" s="1"/>
  <c r="W18" i="52" s="1"/>
  <c r="V18" i="50" a="1"/>
  <c r="V18" i="50" s="1"/>
  <c r="V18" i="52" s="1"/>
  <c r="U18" i="50" a="1"/>
  <c r="U18" i="50" s="1"/>
  <c r="U18" i="52" s="1"/>
  <c r="T18" i="50" a="1"/>
  <c r="T18" i="50" s="1"/>
  <c r="T18" i="52" s="1"/>
  <c r="P18" i="50" a="1"/>
  <c r="P18" i="50" s="1"/>
  <c r="P18" i="52" s="1"/>
  <c r="O18" i="50" a="1"/>
  <c r="O18" i="50" s="1"/>
  <c r="O18" i="52" s="1"/>
  <c r="N18" i="50" a="1"/>
  <c r="N18" i="50" s="1"/>
  <c r="N18" i="52" s="1"/>
  <c r="M18" i="50" a="1"/>
  <c r="M18" i="50" s="1"/>
  <c r="M18" i="52" s="1"/>
  <c r="L18" i="50" a="1"/>
  <c r="L18" i="50" s="1"/>
  <c r="L18" i="52" s="1"/>
  <c r="K18" i="50" a="1"/>
  <c r="K18" i="50" s="1"/>
  <c r="K18" i="52" s="1"/>
  <c r="G18" i="50" a="1"/>
  <c r="G18" i="50" s="1"/>
  <c r="G18" i="52" s="1"/>
  <c r="F18" i="50" a="1"/>
  <c r="F18" i="50" s="1"/>
  <c r="F18" i="52" s="1"/>
  <c r="E18" i="50" a="1"/>
  <c r="E18" i="50" s="1"/>
  <c r="E18" i="52" s="1"/>
  <c r="D18" i="50" a="1"/>
  <c r="D18" i="50" s="1"/>
  <c r="D18" i="52" s="1"/>
  <c r="C18" i="50" a="1"/>
  <c r="C18" i="50" s="1"/>
  <c r="C18" i="52" s="1"/>
  <c r="B18" i="50" a="1"/>
  <c r="B18" i="50" s="1"/>
  <c r="B18" i="52" s="1"/>
  <c r="Y17" i="50" a="1"/>
  <c r="Y17" i="50" s="1"/>
  <c r="Y17" i="52" s="1"/>
  <c r="X17" i="50" a="1"/>
  <c r="X17" i="50" s="1"/>
  <c r="X17" i="52" s="1"/>
  <c r="W17" i="50" a="1"/>
  <c r="W17" i="50" s="1"/>
  <c r="W17" i="52" s="1"/>
  <c r="V17" i="50" a="1"/>
  <c r="V17" i="50" s="1"/>
  <c r="V17" i="52" s="1"/>
  <c r="U17" i="50" a="1"/>
  <c r="U17" i="50" s="1"/>
  <c r="U17" i="52" s="1"/>
  <c r="T17" i="50" a="1"/>
  <c r="T17" i="50" s="1"/>
  <c r="T17" i="52" s="1"/>
  <c r="P17" i="50" a="1"/>
  <c r="P17" i="50" s="1"/>
  <c r="P17" i="52" s="1"/>
  <c r="O17" i="50" a="1"/>
  <c r="O17" i="50" s="1"/>
  <c r="O17" i="52" s="1"/>
  <c r="N17" i="50" a="1"/>
  <c r="N17" i="50" s="1"/>
  <c r="N17" i="52" s="1"/>
  <c r="M17" i="50" a="1"/>
  <c r="M17" i="50" s="1"/>
  <c r="M17" i="52" s="1"/>
  <c r="L17" i="50" a="1"/>
  <c r="L17" i="50" s="1"/>
  <c r="L17" i="52" s="1"/>
  <c r="K17" i="50" a="1"/>
  <c r="K17" i="50" s="1"/>
  <c r="K17" i="52" s="1"/>
  <c r="G17" i="50" a="1"/>
  <c r="G17" i="50" s="1"/>
  <c r="G17" i="52" s="1"/>
  <c r="F17" i="50" a="1"/>
  <c r="F17" i="50" s="1"/>
  <c r="F17" i="52" s="1"/>
  <c r="E17" i="50" a="1"/>
  <c r="E17" i="50" s="1"/>
  <c r="E17" i="52" s="1"/>
  <c r="D17" i="50" a="1"/>
  <c r="D17" i="50" s="1"/>
  <c r="D17" i="52" s="1"/>
  <c r="C17" i="50" a="1"/>
  <c r="C17" i="50" s="1"/>
  <c r="C17" i="52" s="1"/>
  <c r="B17" i="50" a="1"/>
  <c r="B17" i="50" s="1"/>
  <c r="B17" i="52" s="1"/>
  <c r="Y16" i="50" a="1"/>
  <c r="Y16" i="50" s="1"/>
  <c r="Y16" i="52" s="1"/>
  <c r="X16" i="50" a="1"/>
  <c r="X16" i="50" s="1"/>
  <c r="X16" i="52" s="1"/>
  <c r="W16" i="50" a="1"/>
  <c r="W16" i="50" s="1"/>
  <c r="W16" i="52" s="1"/>
  <c r="V16" i="50" a="1"/>
  <c r="V16" i="50" s="1"/>
  <c r="V16" i="52" s="1"/>
  <c r="U16" i="50" a="1"/>
  <c r="U16" i="50" s="1"/>
  <c r="U16" i="52" s="1"/>
  <c r="T16" i="50" a="1"/>
  <c r="T16" i="50" s="1"/>
  <c r="T16" i="52" s="1"/>
  <c r="P16" i="50" a="1"/>
  <c r="P16" i="50" s="1"/>
  <c r="P16" i="52" s="1"/>
  <c r="O16" i="50" a="1"/>
  <c r="O16" i="50" s="1"/>
  <c r="O16" i="52" s="1"/>
  <c r="N16" i="50" a="1"/>
  <c r="N16" i="50" s="1"/>
  <c r="N16" i="52" s="1"/>
  <c r="M16" i="50" a="1"/>
  <c r="M16" i="50" s="1"/>
  <c r="M16" i="52" s="1"/>
  <c r="L16" i="50" a="1"/>
  <c r="L16" i="50" s="1"/>
  <c r="L16" i="52" s="1"/>
  <c r="K16" i="50" a="1"/>
  <c r="K16" i="50" s="1"/>
  <c r="K16" i="52" s="1"/>
  <c r="G16" i="50" a="1"/>
  <c r="G16" i="50" s="1"/>
  <c r="G16" i="52" s="1"/>
  <c r="F16" i="50" a="1"/>
  <c r="F16" i="50" s="1"/>
  <c r="F16" i="52" s="1"/>
  <c r="E16" i="50" a="1"/>
  <c r="E16" i="50" s="1"/>
  <c r="E16" i="52" s="1"/>
  <c r="D16" i="50" a="1"/>
  <c r="D16" i="50" s="1"/>
  <c r="D16" i="52" s="1"/>
  <c r="C16" i="50" a="1"/>
  <c r="C16" i="50" s="1"/>
  <c r="C16" i="52" s="1"/>
  <c r="B16" i="50" a="1"/>
  <c r="B16" i="50" s="1"/>
  <c r="B16" i="52" s="1"/>
  <c r="Y15" i="50" a="1"/>
  <c r="Y15" i="50" s="1"/>
  <c r="Y15" i="52" s="1"/>
  <c r="X15" i="50" a="1"/>
  <c r="X15" i="50" s="1"/>
  <c r="X15" i="52" s="1"/>
  <c r="W15" i="50" a="1"/>
  <c r="W15" i="50" s="1"/>
  <c r="W15" i="52" s="1"/>
  <c r="V15" i="50" a="1"/>
  <c r="V15" i="50" s="1"/>
  <c r="V15" i="52" s="1"/>
  <c r="U15" i="50" a="1"/>
  <c r="U15" i="50" s="1"/>
  <c r="U15" i="52" s="1"/>
  <c r="T15" i="50" a="1"/>
  <c r="T15" i="50" s="1"/>
  <c r="T15" i="52" s="1"/>
  <c r="P15" i="50" a="1"/>
  <c r="P15" i="50" s="1"/>
  <c r="P15" i="52" s="1"/>
  <c r="O15" i="50" a="1"/>
  <c r="O15" i="50" s="1"/>
  <c r="O15" i="52" s="1"/>
  <c r="N15" i="50" a="1"/>
  <c r="N15" i="50" s="1"/>
  <c r="N15" i="52" s="1"/>
  <c r="M15" i="50" a="1"/>
  <c r="M15" i="50" s="1"/>
  <c r="M15" i="52" s="1"/>
  <c r="L15" i="50" a="1"/>
  <c r="L15" i="50" s="1"/>
  <c r="L15" i="52" s="1"/>
  <c r="K15" i="50" a="1"/>
  <c r="K15" i="50" s="1"/>
  <c r="K15" i="52" s="1"/>
  <c r="G15" i="50" a="1"/>
  <c r="G15" i="50" s="1"/>
  <c r="G15" i="52" s="1"/>
  <c r="F15" i="50" a="1"/>
  <c r="F15" i="50" s="1"/>
  <c r="F15" i="52" s="1"/>
  <c r="E15" i="50" a="1"/>
  <c r="E15" i="50" s="1"/>
  <c r="E15" i="52" s="1"/>
  <c r="D15" i="50" a="1"/>
  <c r="D15" i="50" s="1"/>
  <c r="D15" i="52" s="1"/>
  <c r="C15" i="50" a="1"/>
  <c r="C15" i="50" s="1"/>
  <c r="C15" i="52" s="1"/>
  <c r="B15" i="50" a="1"/>
  <c r="B15" i="50" s="1"/>
  <c r="B15" i="52" s="1"/>
  <c r="Y14" i="50" a="1"/>
  <c r="Y14" i="50" s="1"/>
  <c r="Y14" i="52" s="1"/>
  <c r="X14" i="50" a="1"/>
  <c r="X14" i="50" s="1"/>
  <c r="X14" i="52" s="1"/>
  <c r="W14" i="50" a="1"/>
  <c r="W14" i="50" s="1"/>
  <c r="W14" i="52" s="1"/>
  <c r="V14" i="50" a="1"/>
  <c r="V14" i="50" s="1"/>
  <c r="V14" i="52" s="1"/>
  <c r="U14" i="50" a="1"/>
  <c r="U14" i="50" s="1"/>
  <c r="U14" i="52" s="1"/>
  <c r="T14" i="50" a="1"/>
  <c r="T14" i="50" s="1"/>
  <c r="T14" i="52" s="1"/>
  <c r="P14" i="50" a="1"/>
  <c r="P14" i="50" s="1"/>
  <c r="P14" i="52" s="1"/>
  <c r="O14" i="50" a="1"/>
  <c r="O14" i="50" s="1"/>
  <c r="O14" i="52" s="1"/>
  <c r="N14" i="50" a="1"/>
  <c r="N14" i="50" s="1"/>
  <c r="N14" i="52" s="1"/>
  <c r="M14" i="50" a="1"/>
  <c r="M14" i="50" s="1"/>
  <c r="M14" i="52" s="1"/>
  <c r="L14" i="50" a="1"/>
  <c r="L14" i="50" s="1"/>
  <c r="L14" i="52" s="1"/>
  <c r="K14" i="50" a="1"/>
  <c r="K14" i="50" s="1"/>
  <c r="K14" i="52" s="1"/>
  <c r="G14" i="50" a="1"/>
  <c r="G14" i="50" s="1"/>
  <c r="G14" i="52" s="1"/>
  <c r="F14" i="50" a="1"/>
  <c r="F14" i="50" s="1"/>
  <c r="F14" i="52" s="1"/>
  <c r="E14" i="50" a="1"/>
  <c r="E14" i="50" s="1"/>
  <c r="E14" i="52" s="1"/>
  <c r="D14" i="50" a="1"/>
  <c r="D14" i="50" s="1"/>
  <c r="D14" i="52" s="1"/>
  <c r="C14" i="50" a="1"/>
  <c r="C14" i="50" s="1"/>
  <c r="C14" i="52" s="1"/>
  <c r="B14" i="50" a="1"/>
  <c r="B14" i="50" s="1"/>
  <c r="B14" i="52" s="1"/>
  <c r="Y13" i="50" a="1"/>
  <c r="Y13" i="50" s="1"/>
  <c r="Y13" i="52" s="1"/>
  <c r="X13" i="50" a="1"/>
  <c r="X13" i="50" s="1"/>
  <c r="X13" i="52" s="1"/>
  <c r="W13" i="50" a="1"/>
  <c r="W13" i="50" s="1"/>
  <c r="W13" i="52" s="1"/>
  <c r="V13" i="50" a="1"/>
  <c r="V13" i="50" s="1"/>
  <c r="V13" i="52" s="1"/>
  <c r="U13" i="50" a="1"/>
  <c r="U13" i="50" s="1"/>
  <c r="U13" i="52" s="1"/>
  <c r="T13" i="50" a="1"/>
  <c r="T13" i="50" s="1"/>
  <c r="T13" i="52" s="1"/>
  <c r="P13" i="50" a="1"/>
  <c r="P13" i="50" s="1"/>
  <c r="P13" i="52" s="1"/>
  <c r="O13" i="50" a="1"/>
  <c r="O13" i="50" s="1"/>
  <c r="O13" i="52" s="1"/>
  <c r="N13" i="50" a="1"/>
  <c r="N13" i="50" s="1"/>
  <c r="N13" i="52" s="1"/>
  <c r="M13" i="50" a="1"/>
  <c r="M13" i="50" s="1"/>
  <c r="M13" i="52" s="1"/>
  <c r="L13" i="50" a="1"/>
  <c r="L13" i="50" s="1"/>
  <c r="L13" i="52" s="1"/>
  <c r="K13" i="50" a="1"/>
  <c r="K13" i="50" s="1"/>
  <c r="K13" i="52" s="1"/>
  <c r="G13" i="50" a="1"/>
  <c r="G13" i="50" s="1"/>
  <c r="G13" i="52" s="1"/>
  <c r="F13" i="50" a="1"/>
  <c r="F13" i="50" s="1"/>
  <c r="F13" i="52" s="1"/>
  <c r="E13" i="50" a="1"/>
  <c r="E13" i="50" s="1"/>
  <c r="E13" i="52" s="1"/>
  <c r="D13" i="50" a="1"/>
  <c r="D13" i="50" s="1"/>
  <c r="D13" i="52" s="1"/>
  <c r="C13" i="50" a="1"/>
  <c r="C13" i="50" s="1"/>
  <c r="C13" i="52" s="1"/>
  <c r="B13" i="50" a="1"/>
  <c r="B13" i="50" s="1"/>
  <c r="B13" i="52" s="1"/>
  <c r="Y12" i="50" a="1"/>
  <c r="Y12" i="50" s="1"/>
  <c r="Y12" i="52" s="1"/>
  <c r="X12" i="50" a="1"/>
  <c r="X12" i="50" s="1"/>
  <c r="X12" i="52" s="1"/>
  <c r="W12" i="50" a="1"/>
  <c r="W12" i="50" s="1"/>
  <c r="W12" i="52" s="1"/>
  <c r="V12" i="50" a="1"/>
  <c r="V12" i="50" s="1"/>
  <c r="V12" i="52" s="1"/>
  <c r="U12" i="50" a="1"/>
  <c r="U12" i="50" s="1"/>
  <c r="U12" i="52" s="1"/>
  <c r="T12" i="50" a="1"/>
  <c r="T12" i="50" s="1"/>
  <c r="T12" i="52" s="1"/>
  <c r="P12" i="50" a="1"/>
  <c r="P12" i="50" s="1"/>
  <c r="P12" i="52" s="1"/>
  <c r="O12" i="50" a="1"/>
  <c r="O12" i="50" s="1"/>
  <c r="O12" i="52" s="1"/>
  <c r="N12" i="50" a="1"/>
  <c r="N12" i="50" s="1"/>
  <c r="N12" i="52" s="1"/>
  <c r="M12" i="50" a="1"/>
  <c r="M12" i="50" s="1"/>
  <c r="M12" i="52" s="1"/>
  <c r="L12" i="50" a="1"/>
  <c r="L12" i="50" s="1"/>
  <c r="L12" i="52" s="1"/>
  <c r="K12" i="50" a="1"/>
  <c r="K12" i="50" s="1"/>
  <c r="K12" i="52" s="1"/>
  <c r="G12" i="50" a="1"/>
  <c r="G12" i="50" s="1"/>
  <c r="G12" i="52" s="1"/>
  <c r="F12" i="50" a="1"/>
  <c r="F12" i="50" s="1"/>
  <c r="F12" i="52" s="1"/>
  <c r="E12" i="50" a="1"/>
  <c r="E12" i="50" s="1"/>
  <c r="E12" i="52" s="1"/>
  <c r="D12" i="50" a="1"/>
  <c r="D12" i="50" s="1"/>
  <c r="D12" i="52" s="1"/>
  <c r="C12" i="50" a="1"/>
  <c r="C12" i="50" s="1"/>
  <c r="C12" i="52" s="1"/>
  <c r="B12" i="50" a="1"/>
  <c r="B12" i="50" s="1"/>
  <c r="B12" i="52" s="1"/>
  <c r="Y11" i="50" a="1"/>
  <c r="Y11" i="50" s="1"/>
  <c r="Y11" i="52" s="1"/>
  <c r="X11" i="50" a="1"/>
  <c r="X11" i="50" s="1"/>
  <c r="X11" i="52" s="1"/>
  <c r="W11" i="50" a="1"/>
  <c r="W11" i="50" s="1"/>
  <c r="W11" i="52" s="1"/>
  <c r="V11" i="50" a="1"/>
  <c r="V11" i="50" s="1"/>
  <c r="V11" i="52" s="1"/>
  <c r="U11" i="50" a="1"/>
  <c r="U11" i="50" s="1"/>
  <c r="U11" i="52" s="1"/>
  <c r="T11" i="50" a="1"/>
  <c r="T11" i="50" s="1"/>
  <c r="T11" i="52" s="1"/>
  <c r="P11" i="50" a="1"/>
  <c r="P11" i="50" s="1"/>
  <c r="P11" i="52" s="1"/>
  <c r="O11" i="50" a="1"/>
  <c r="O11" i="50" s="1"/>
  <c r="O11" i="52" s="1"/>
  <c r="N11" i="50" a="1"/>
  <c r="N11" i="50" s="1"/>
  <c r="N11" i="52" s="1"/>
  <c r="M11" i="50" a="1"/>
  <c r="M11" i="50" s="1"/>
  <c r="M11" i="52" s="1"/>
  <c r="L11" i="50" a="1"/>
  <c r="L11" i="50" s="1"/>
  <c r="L11" i="52" s="1"/>
  <c r="K11" i="50" a="1"/>
  <c r="K11" i="50" s="1"/>
  <c r="K11" i="52" s="1"/>
  <c r="G11" i="50" a="1"/>
  <c r="G11" i="50" s="1"/>
  <c r="G11" i="52" s="1"/>
  <c r="F11" i="50" a="1"/>
  <c r="F11" i="50" s="1"/>
  <c r="F11" i="52" s="1"/>
  <c r="E11" i="50" a="1"/>
  <c r="E11" i="50" s="1"/>
  <c r="E11" i="52" s="1"/>
  <c r="D11" i="50" a="1"/>
  <c r="D11" i="50" s="1"/>
  <c r="D11" i="52" s="1"/>
  <c r="C11" i="50" a="1"/>
  <c r="C11" i="50" s="1"/>
  <c r="C11" i="52" s="1"/>
  <c r="B11" i="50" a="1"/>
  <c r="B11" i="50" s="1"/>
  <c r="B11" i="52" s="1"/>
  <c r="Y10" i="50" a="1"/>
  <c r="Y10" i="50" s="1"/>
  <c r="Y10" i="52" s="1"/>
  <c r="X10" i="50" a="1"/>
  <c r="X10" i="50" s="1"/>
  <c r="X10" i="52" s="1"/>
  <c r="W10" i="50" a="1"/>
  <c r="W10" i="50" s="1"/>
  <c r="W10" i="52" s="1"/>
  <c r="V10" i="50" a="1"/>
  <c r="V10" i="50" s="1"/>
  <c r="V10" i="52" s="1"/>
  <c r="U10" i="50" a="1"/>
  <c r="U10" i="50" s="1"/>
  <c r="U10" i="52" s="1"/>
  <c r="T10" i="50" a="1"/>
  <c r="T10" i="50" s="1"/>
  <c r="T10" i="52" s="1"/>
  <c r="P10" i="50" a="1"/>
  <c r="P10" i="50" s="1"/>
  <c r="P10" i="52" s="1"/>
  <c r="O10" i="50" a="1"/>
  <c r="O10" i="50" s="1"/>
  <c r="O10" i="52" s="1"/>
  <c r="N10" i="50" a="1"/>
  <c r="N10" i="50" s="1"/>
  <c r="N10" i="52" s="1"/>
  <c r="M10" i="50" a="1"/>
  <c r="M10" i="50" s="1"/>
  <c r="M10" i="52" s="1"/>
  <c r="L10" i="50" a="1"/>
  <c r="L10" i="50" s="1"/>
  <c r="L10" i="52" s="1"/>
  <c r="K10" i="50" a="1"/>
  <c r="K10" i="50" s="1"/>
  <c r="K10" i="52" s="1"/>
  <c r="G10" i="50" a="1"/>
  <c r="G10" i="50" s="1"/>
  <c r="G10" i="52" s="1"/>
  <c r="F10" i="50" a="1"/>
  <c r="F10" i="50" s="1"/>
  <c r="F10" i="52" s="1"/>
  <c r="E10" i="50" a="1"/>
  <c r="E10" i="50" s="1"/>
  <c r="E10" i="52" s="1"/>
  <c r="D10" i="50" a="1"/>
  <c r="D10" i="50" s="1"/>
  <c r="D10" i="52" s="1"/>
  <c r="C10" i="50" a="1"/>
  <c r="C10" i="50" s="1"/>
  <c r="C10" i="52" s="1"/>
  <c r="B10" i="50" a="1"/>
  <c r="B10" i="50" s="1"/>
  <c r="B10" i="52" s="1"/>
  <c r="Y9" i="50" a="1"/>
  <c r="Y9" i="50" s="1"/>
  <c r="Y9" i="52" s="1"/>
  <c r="X9" i="50" a="1"/>
  <c r="X9" i="50" s="1"/>
  <c r="X9" i="52" s="1"/>
  <c r="W9" i="50" a="1"/>
  <c r="W9" i="50" s="1"/>
  <c r="W9" i="52" s="1"/>
  <c r="V9" i="50" a="1"/>
  <c r="V9" i="50" s="1"/>
  <c r="V9" i="52" s="1"/>
  <c r="U9" i="50" a="1"/>
  <c r="U9" i="50" s="1"/>
  <c r="U9" i="52" s="1"/>
  <c r="T9" i="50" a="1"/>
  <c r="T9" i="50" s="1"/>
  <c r="T9" i="52" s="1"/>
  <c r="P9" i="50" a="1"/>
  <c r="P9" i="50" s="1"/>
  <c r="P9" i="52" s="1"/>
  <c r="O9" i="50" a="1"/>
  <c r="O9" i="50" s="1"/>
  <c r="O9" i="52" s="1"/>
  <c r="N9" i="50" a="1"/>
  <c r="N9" i="50" s="1"/>
  <c r="N9" i="52" s="1"/>
  <c r="M9" i="50" a="1"/>
  <c r="M9" i="50" s="1"/>
  <c r="M9" i="52" s="1"/>
  <c r="L9" i="50" a="1"/>
  <c r="L9" i="50" s="1"/>
  <c r="L9" i="52" s="1"/>
  <c r="K9" i="50" a="1"/>
  <c r="K9" i="50" s="1"/>
  <c r="K9" i="52" s="1"/>
  <c r="G9" i="50" a="1"/>
  <c r="G9" i="50" s="1"/>
  <c r="F9" i="50" a="1"/>
  <c r="F9" i="50" s="1"/>
  <c r="E9" i="50" a="1"/>
  <c r="E9" i="50" s="1"/>
  <c r="D9" i="50" a="1"/>
  <c r="D9" i="50" s="1"/>
  <c r="C9" i="50" a="1"/>
  <c r="C9" i="50" s="1"/>
  <c r="B9" i="50" a="1"/>
  <c r="B9" i="50" s="1"/>
  <c r="B9" i="52" s="1"/>
  <c r="Y8" i="50" a="1"/>
  <c r="Y8" i="50" s="1"/>
  <c r="Y8" i="52" s="1"/>
  <c r="X8" i="50" a="1"/>
  <c r="X8" i="50" s="1"/>
  <c r="X8" i="52" s="1"/>
  <c r="W8" i="50" a="1"/>
  <c r="W8" i="50" s="1"/>
  <c r="W8" i="52" s="1"/>
  <c r="V8" i="50" a="1"/>
  <c r="V8" i="50" s="1"/>
  <c r="V8" i="52" s="1"/>
  <c r="U8" i="50" a="1"/>
  <c r="U8" i="50" s="1"/>
  <c r="U8" i="52" s="1"/>
  <c r="T8" i="50" a="1"/>
  <c r="T8" i="50" s="1"/>
  <c r="T8" i="52" s="1"/>
  <c r="P8" i="50" a="1"/>
  <c r="P8" i="50" s="1"/>
  <c r="P8" i="52" s="1"/>
  <c r="O8" i="50" a="1"/>
  <c r="O8" i="50" s="1"/>
  <c r="O8" i="52" s="1"/>
  <c r="N8" i="50" a="1"/>
  <c r="N8" i="50" s="1"/>
  <c r="N8" i="52" s="1"/>
  <c r="M8" i="50" a="1"/>
  <c r="M8" i="50" s="1"/>
  <c r="M8" i="52" s="1"/>
  <c r="L8" i="50" a="1"/>
  <c r="L8" i="50" s="1"/>
  <c r="L8" i="52" s="1"/>
  <c r="K8" i="50" a="1"/>
  <c r="K8" i="50" s="1"/>
  <c r="K8" i="52" s="1"/>
  <c r="G8" i="50" a="1"/>
  <c r="G8" i="50" s="1"/>
  <c r="F8" i="50" a="1"/>
  <c r="F8" i="50" s="1"/>
  <c r="E8" i="50" a="1"/>
  <c r="E8" i="50" s="1"/>
  <c r="D8" i="50" a="1"/>
  <c r="D8" i="50" s="1"/>
  <c r="C8" i="50" a="1"/>
  <c r="C8" i="50" s="1"/>
  <c r="B8" i="50" a="1"/>
  <c r="B8" i="50" s="1"/>
  <c r="B8" i="52" s="1"/>
  <c r="Y7" i="50" a="1"/>
  <c r="Y7" i="50" s="1"/>
  <c r="Y7" i="52" s="1"/>
  <c r="X7" i="50" a="1"/>
  <c r="X7" i="50" s="1"/>
  <c r="X7" i="52" s="1"/>
  <c r="W7" i="50" a="1"/>
  <c r="W7" i="50" s="1"/>
  <c r="W7" i="52" s="1"/>
  <c r="V7" i="50" a="1"/>
  <c r="V7" i="50" s="1"/>
  <c r="V7" i="52" s="1"/>
  <c r="U7" i="50" a="1"/>
  <c r="U7" i="50" s="1"/>
  <c r="U7" i="52" s="1"/>
  <c r="T7" i="50" a="1"/>
  <c r="T7" i="50" s="1"/>
  <c r="T7" i="52" s="1"/>
  <c r="P7" i="50" a="1"/>
  <c r="P7" i="50" s="1"/>
  <c r="P7" i="52" s="1"/>
  <c r="O7" i="50" a="1"/>
  <c r="O7" i="50" s="1"/>
  <c r="O7" i="52" s="1"/>
  <c r="N7" i="50" a="1"/>
  <c r="N7" i="50" s="1"/>
  <c r="N7" i="52" s="1"/>
  <c r="M7" i="50" a="1"/>
  <c r="M7" i="50" s="1"/>
  <c r="M7" i="52" s="1"/>
  <c r="L7" i="50" a="1"/>
  <c r="L7" i="50" s="1"/>
  <c r="L7" i="52" s="1"/>
  <c r="K7" i="50" a="1"/>
  <c r="K7" i="50" s="1"/>
  <c r="K7" i="52" s="1"/>
  <c r="G7" i="50" a="1"/>
  <c r="G7" i="50" s="1"/>
  <c r="F7" i="50" a="1"/>
  <c r="F7" i="50" s="1"/>
  <c r="E7" i="50" a="1"/>
  <c r="E7" i="50" s="1"/>
  <c r="D7" i="50" a="1"/>
  <c r="D7" i="50" s="1"/>
  <c r="C7" i="50" a="1"/>
  <c r="C7" i="50" s="1"/>
  <c r="B7" i="50" a="1"/>
  <c r="B7" i="50" s="1"/>
  <c r="B7" i="52" s="1"/>
  <c r="Y6" i="50" a="1"/>
  <c r="Y6" i="50" s="1"/>
  <c r="Y6" i="52" s="1"/>
  <c r="X6" i="50" a="1"/>
  <c r="X6" i="50" s="1"/>
  <c r="X6" i="52" s="1"/>
  <c r="W6" i="50" a="1"/>
  <c r="W6" i="50" s="1"/>
  <c r="W6" i="52" s="1"/>
  <c r="V6" i="50" a="1"/>
  <c r="V6" i="50" s="1"/>
  <c r="V6" i="52" s="1"/>
  <c r="U6" i="50" a="1"/>
  <c r="U6" i="50" s="1"/>
  <c r="U6" i="52" s="1"/>
  <c r="T6" i="50" a="1"/>
  <c r="T6" i="50" s="1"/>
  <c r="T6" i="52" s="1"/>
  <c r="P6" i="50" a="1"/>
  <c r="P6" i="50" s="1"/>
  <c r="P6" i="52" s="1"/>
  <c r="O6" i="50" a="1"/>
  <c r="O6" i="50" s="1"/>
  <c r="O6" i="52" s="1"/>
  <c r="N6" i="50" a="1"/>
  <c r="N6" i="50" s="1"/>
  <c r="N6" i="52" s="1"/>
  <c r="M6" i="50" a="1"/>
  <c r="M6" i="50" s="1"/>
  <c r="M6" i="52" s="1"/>
  <c r="L6" i="50" a="1"/>
  <c r="L6" i="50" s="1"/>
  <c r="L6" i="52" s="1"/>
  <c r="K6" i="50" a="1"/>
  <c r="K6" i="50" s="1"/>
  <c r="K6" i="52" s="1"/>
  <c r="G6" i="50" a="1"/>
  <c r="G6" i="50" s="1"/>
  <c r="AH6" i="50" s="1"/>
  <c r="AH6" i="52" s="1"/>
  <c r="F6" i="50" a="1"/>
  <c r="F6" i="50" s="1"/>
  <c r="AG6" i="50" s="1"/>
  <c r="AG6" i="52" s="1"/>
  <c r="E6" i="50" a="1"/>
  <c r="E6" i="50" s="1"/>
  <c r="AF6" i="50" s="1"/>
  <c r="AF6" i="52" s="1"/>
  <c r="D6" i="50" a="1"/>
  <c r="D6" i="50" s="1"/>
  <c r="AE6" i="50" s="1"/>
  <c r="AE6" i="52" s="1"/>
  <c r="C6" i="50" a="1"/>
  <c r="C6" i="50" s="1"/>
  <c r="AD6" i="50" s="1"/>
  <c r="AD6" i="52" s="1"/>
  <c r="B6" i="50" a="1"/>
  <c r="B6" i="50" s="1"/>
  <c r="B6" i="52" s="1"/>
  <c r="AH21" i="50"/>
  <c r="AH21" i="52" s="1"/>
  <c r="AG21" i="50"/>
  <c r="AG21" i="52" s="1"/>
  <c r="AF21" i="50"/>
  <c r="AF21" i="52" s="1"/>
  <c r="AE21" i="50"/>
  <c r="AE21" i="52" s="1"/>
  <c r="AD21" i="50"/>
  <c r="AD21" i="52" s="1"/>
  <c r="AH20" i="50"/>
  <c r="AH20" i="52" s="1"/>
  <c r="AG20" i="50"/>
  <c r="AG20" i="52" s="1"/>
  <c r="AF20" i="50"/>
  <c r="AF20" i="52" s="1"/>
  <c r="AE20" i="50"/>
  <c r="AE20" i="52" s="1"/>
  <c r="AD20" i="50"/>
  <c r="AD20" i="52" s="1"/>
  <c r="AH19" i="50"/>
  <c r="AH19" i="52" s="1"/>
  <c r="AG19" i="50"/>
  <c r="AG19" i="52" s="1"/>
  <c r="AF19" i="50"/>
  <c r="AF19" i="52" s="1"/>
  <c r="AE19" i="50"/>
  <c r="AE19" i="52" s="1"/>
  <c r="AD19" i="50"/>
  <c r="AD19" i="52" s="1"/>
  <c r="AE18" i="50"/>
  <c r="AE18" i="52" s="1"/>
  <c r="AD18" i="50"/>
  <c r="AD18" i="52" s="1"/>
  <c r="AH17" i="50"/>
  <c r="AH17" i="52" s="1"/>
  <c r="AG17" i="50"/>
  <c r="AG17" i="52" s="1"/>
  <c r="AF17" i="50"/>
  <c r="AF17" i="52" s="1"/>
  <c r="AE17" i="50"/>
  <c r="AE17" i="52" s="1"/>
  <c r="AD17" i="50"/>
  <c r="AD17" i="52" s="1"/>
  <c r="AH16" i="50"/>
  <c r="AH16" i="52" s="1"/>
  <c r="AG16" i="50"/>
  <c r="AG16" i="52" s="1"/>
  <c r="AF16" i="50"/>
  <c r="AF16" i="52" s="1"/>
  <c r="AE16" i="50"/>
  <c r="AE16" i="52" s="1"/>
  <c r="AD16" i="50"/>
  <c r="AD16" i="52" s="1"/>
  <c r="AH15" i="50"/>
  <c r="AH15" i="52" s="1"/>
  <c r="AG15" i="50"/>
  <c r="AG15" i="52" s="1"/>
  <c r="AF15" i="50"/>
  <c r="AF15" i="52" s="1"/>
  <c r="AE15" i="50"/>
  <c r="AE15" i="52" s="1"/>
  <c r="AD15" i="50"/>
  <c r="AD15" i="52" s="1"/>
  <c r="AH14" i="50"/>
  <c r="AH14" i="52" s="1"/>
  <c r="AG14" i="50"/>
  <c r="AG14" i="52" s="1"/>
  <c r="AF14" i="50"/>
  <c r="AF14" i="52" s="1"/>
  <c r="AE14" i="50"/>
  <c r="AE14" i="52" s="1"/>
  <c r="AD14" i="50"/>
  <c r="AD14" i="52" s="1"/>
  <c r="AH13" i="50"/>
  <c r="AH13" i="52" s="1"/>
  <c r="AG13" i="50"/>
  <c r="AG13" i="52" s="1"/>
  <c r="AF13" i="50"/>
  <c r="AF13" i="52" s="1"/>
  <c r="AE13" i="50"/>
  <c r="AE13" i="52" s="1"/>
  <c r="AD13" i="50"/>
  <c r="AD13" i="52" s="1"/>
  <c r="AH12" i="50"/>
  <c r="AH12" i="52" s="1"/>
  <c r="AG12" i="50"/>
  <c r="AG12" i="52" s="1"/>
  <c r="AF12" i="50"/>
  <c r="AF12" i="52" s="1"/>
  <c r="AE12" i="50"/>
  <c r="AE12" i="52" s="1"/>
  <c r="AD12" i="50"/>
  <c r="AD12" i="52" s="1"/>
  <c r="AH11" i="50"/>
  <c r="AH11" i="52" s="1"/>
  <c r="AG11" i="50"/>
  <c r="AG11" i="52" s="1"/>
  <c r="AF11" i="50"/>
  <c r="AF11" i="52" s="1"/>
  <c r="AE11" i="50"/>
  <c r="AE11" i="52" s="1"/>
  <c r="AD11" i="50"/>
  <c r="AD11" i="52" s="1"/>
  <c r="AH10" i="50"/>
  <c r="AH10" i="52" s="1"/>
  <c r="AG10" i="50"/>
  <c r="AG10" i="52" s="1"/>
  <c r="AF10" i="50"/>
  <c r="AF10" i="52" s="1"/>
  <c r="AE10" i="50"/>
  <c r="AE10" i="52" s="1"/>
  <c r="AD10" i="50"/>
  <c r="AD10" i="52" s="1"/>
  <c r="A3" i="47"/>
  <c r="V56" i="47" a="1"/>
  <c r="V56" i="47" s="1"/>
  <c r="V56" i="49" s="1"/>
  <c r="O56" i="47" a="1"/>
  <c r="O56" i="47" s="1"/>
  <c r="O56" i="49" s="1"/>
  <c r="K56" i="47" a="1"/>
  <c r="K56" i="47" s="1"/>
  <c r="K56" i="49" s="1"/>
  <c r="D56" i="47" a="1"/>
  <c r="D56" i="47" s="1"/>
  <c r="D56" i="49" s="1"/>
  <c r="X55" i="47" a="1"/>
  <c r="X55" i="47" s="1"/>
  <c r="X55" i="49" s="1"/>
  <c r="T55" i="47" a="1"/>
  <c r="T55" i="47" s="1"/>
  <c r="T55" i="49" s="1"/>
  <c r="M55" i="47" a="1"/>
  <c r="M55" i="47" s="1"/>
  <c r="M55" i="49" s="1"/>
  <c r="F55" i="47" a="1"/>
  <c r="F55" i="47" s="1"/>
  <c r="F55" i="49" s="1"/>
  <c r="B55" i="47" a="1"/>
  <c r="B55" i="47" s="1"/>
  <c r="B55" i="49" s="1"/>
  <c r="V54" i="47" a="1"/>
  <c r="V54" i="47" s="1"/>
  <c r="V54" i="49" s="1"/>
  <c r="O54" i="47" a="1"/>
  <c r="O54" i="47" s="1"/>
  <c r="O54" i="49" s="1"/>
  <c r="K54" i="47" a="1"/>
  <c r="K54" i="47" s="1"/>
  <c r="K54" i="49" s="1"/>
  <c r="D54" i="47" a="1"/>
  <c r="D54" i="47" s="1"/>
  <c r="D54" i="49" s="1"/>
  <c r="X53" i="47" a="1"/>
  <c r="X53" i="47" s="1"/>
  <c r="X53" i="49" s="1"/>
  <c r="T53" i="47" a="1"/>
  <c r="T53" i="47" s="1"/>
  <c r="T53" i="49" s="1"/>
  <c r="M53" i="47" a="1"/>
  <c r="M53" i="47" s="1"/>
  <c r="M53" i="49" s="1"/>
  <c r="F53" i="47" a="1"/>
  <c r="F53" i="47" s="1"/>
  <c r="F53" i="49" s="1"/>
  <c r="B53" i="47" a="1"/>
  <c r="B53" i="47" s="1"/>
  <c r="B53" i="49" s="1"/>
  <c r="V52" i="47" a="1"/>
  <c r="V52" i="47" s="1"/>
  <c r="V52" i="49" s="1"/>
  <c r="O52" i="47" a="1"/>
  <c r="O52" i="47" s="1"/>
  <c r="O52" i="49" s="1"/>
  <c r="K52" i="47" a="1"/>
  <c r="K52" i="47" s="1"/>
  <c r="K52" i="49" s="1"/>
  <c r="D52" i="47" a="1"/>
  <c r="D52" i="47" s="1"/>
  <c r="D52" i="49" s="1"/>
  <c r="X51" i="47" a="1"/>
  <c r="X51" i="47" s="1"/>
  <c r="X51" i="49" s="1"/>
  <c r="U51" i="47" a="1"/>
  <c r="U51" i="47" s="1"/>
  <c r="U51" i="49" s="1"/>
  <c r="P51" i="47" a="1"/>
  <c r="P51" i="47" s="1"/>
  <c r="P51" i="49" s="1"/>
  <c r="N51" i="47" a="1"/>
  <c r="N51" i="47" s="1"/>
  <c r="N51" i="49" s="1"/>
  <c r="L51" i="47" a="1"/>
  <c r="L51" i="47" s="1"/>
  <c r="L51" i="49" s="1"/>
  <c r="G51" i="47" a="1"/>
  <c r="G51" i="47" s="1"/>
  <c r="E51" i="47" a="1"/>
  <c r="E51" i="47" s="1"/>
  <c r="C51" i="47" a="1"/>
  <c r="C51" i="47" s="1"/>
  <c r="Y50" i="47" a="1"/>
  <c r="Y50" i="47" s="1"/>
  <c r="Y50" i="49" s="1"/>
  <c r="W50" i="47" a="1"/>
  <c r="W50" i="47" s="1"/>
  <c r="W50" i="49" s="1"/>
  <c r="U50" i="47" a="1"/>
  <c r="U50" i="47" s="1"/>
  <c r="U50" i="49" s="1"/>
  <c r="P50" i="47" a="1"/>
  <c r="P50" i="47" s="1"/>
  <c r="P50" i="49" s="1"/>
  <c r="N50" i="47" a="1"/>
  <c r="N50" i="47" s="1"/>
  <c r="N50" i="49" s="1"/>
  <c r="M50" i="47" a="1"/>
  <c r="M50" i="47" s="1"/>
  <c r="M50" i="49" s="1"/>
  <c r="L50" i="47" a="1"/>
  <c r="L50" i="47" s="1"/>
  <c r="L50" i="49" s="1"/>
  <c r="K50" i="47" a="1"/>
  <c r="K50" i="47" s="1"/>
  <c r="K50" i="49" s="1"/>
  <c r="G50" i="47" a="1"/>
  <c r="G50" i="47" s="1"/>
  <c r="F50" i="47" a="1"/>
  <c r="F50" i="47" s="1"/>
  <c r="F50" i="49" s="1"/>
  <c r="E50" i="47" a="1"/>
  <c r="E50" i="47" s="1"/>
  <c r="D50" i="47" a="1"/>
  <c r="D50" i="47" s="1"/>
  <c r="D50" i="49" s="1"/>
  <c r="C50" i="47" a="1"/>
  <c r="C50" i="47" s="1"/>
  <c r="B50" i="47" a="1"/>
  <c r="B50" i="47" s="1"/>
  <c r="B50" i="49" s="1"/>
  <c r="Y49" i="47" a="1"/>
  <c r="Y49" i="47" s="1"/>
  <c r="Y49" i="49" s="1"/>
  <c r="X49" i="47" a="1"/>
  <c r="X49" i="47" s="1"/>
  <c r="X49" i="49" s="1"/>
  <c r="W49" i="47" a="1"/>
  <c r="W49" i="47" s="1"/>
  <c r="W49" i="49" s="1"/>
  <c r="V49" i="47" a="1"/>
  <c r="V49" i="47" s="1"/>
  <c r="V49" i="49" s="1"/>
  <c r="U49" i="47" a="1"/>
  <c r="U49" i="47" s="1"/>
  <c r="U49" i="49" s="1"/>
  <c r="T49" i="47" a="1"/>
  <c r="T49" i="47" s="1"/>
  <c r="T49" i="49" s="1"/>
  <c r="P49" i="47" a="1"/>
  <c r="P49" i="47" s="1"/>
  <c r="P49" i="49" s="1"/>
  <c r="O49" i="47" a="1"/>
  <c r="O49" i="47" s="1"/>
  <c r="O49" i="49" s="1"/>
  <c r="N49" i="47" a="1"/>
  <c r="N49" i="47" s="1"/>
  <c r="N49" i="49" s="1"/>
  <c r="M49" i="47" a="1"/>
  <c r="M49" i="47" s="1"/>
  <c r="M49" i="49" s="1"/>
  <c r="L49" i="47" a="1"/>
  <c r="L49" i="47" s="1"/>
  <c r="L49" i="49" s="1"/>
  <c r="K49" i="47" a="1"/>
  <c r="K49" i="47" s="1"/>
  <c r="K49" i="49" s="1"/>
  <c r="G49" i="47" a="1"/>
  <c r="G49" i="47" s="1"/>
  <c r="F49" i="47" a="1"/>
  <c r="F49" i="47" s="1"/>
  <c r="F49" i="49" s="1"/>
  <c r="E49" i="47" a="1"/>
  <c r="E49" i="47" s="1"/>
  <c r="D49" i="47" a="1"/>
  <c r="D49" i="47" s="1"/>
  <c r="C49" i="47" a="1"/>
  <c r="C49" i="47" s="1"/>
  <c r="B49" i="47" a="1"/>
  <c r="B49" i="47" s="1"/>
  <c r="Y48" i="47" a="1"/>
  <c r="Y48" i="47" s="1"/>
  <c r="Y48" i="49" s="1"/>
  <c r="X48" i="47" a="1"/>
  <c r="X48" i="47" s="1"/>
  <c r="X48" i="49" s="1"/>
  <c r="W48" i="47" a="1"/>
  <c r="W48" i="47" s="1"/>
  <c r="W48" i="49" s="1"/>
  <c r="V48" i="47" a="1"/>
  <c r="V48" i="47" s="1"/>
  <c r="V48" i="49" s="1"/>
  <c r="U48" i="47" a="1"/>
  <c r="U48" i="47" s="1"/>
  <c r="U48" i="49" s="1"/>
  <c r="T48" i="47" a="1"/>
  <c r="T48" i="47" s="1"/>
  <c r="T48" i="49" s="1"/>
  <c r="P48" i="47" a="1"/>
  <c r="P48" i="47" s="1"/>
  <c r="P48" i="49" s="1"/>
  <c r="O48" i="47" a="1"/>
  <c r="O48" i="47" s="1"/>
  <c r="O48" i="49" s="1"/>
  <c r="N48" i="47" a="1"/>
  <c r="N48" i="47" s="1"/>
  <c r="N48" i="49" s="1"/>
  <c r="M48" i="47" a="1"/>
  <c r="M48" i="47" s="1"/>
  <c r="M48" i="49" s="1"/>
  <c r="L48" i="47" a="1"/>
  <c r="L48" i="47" s="1"/>
  <c r="L48" i="49" s="1"/>
  <c r="K48" i="47" a="1"/>
  <c r="K48" i="47" s="1"/>
  <c r="K48" i="49" s="1"/>
  <c r="G48" i="47" a="1"/>
  <c r="G48" i="47" s="1"/>
  <c r="F48" i="47" a="1"/>
  <c r="F48" i="47" s="1"/>
  <c r="E48" i="47" a="1"/>
  <c r="E48" i="47" s="1"/>
  <c r="D48" i="47" a="1"/>
  <c r="D48" i="47" s="1"/>
  <c r="C48" i="47" a="1"/>
  <c r="C48" i="47" s="1"/>
  <c r="B48" i="47" a="1"/>
  <c r="B48" i="47" s="1"/>
  <c r="Y47" i="47" a="1"/>
  <c r="Y47" i="47" s="1"/>
  <c r="Y47" i="49" s="1"/>
  <c r="X47" i="47" a="1"/>
  <c r="X47" i="47" s="1"/>
  <c r="X47" i="49" s="1"/>
  <c r="W47" i="47" a="1"/>
  <c r="W47" i="47" s="1"/>
  <c r="W47" i="49" s="1"/>
  <c r="V47" i="47" a="1"/>
  <c r="V47" i="47" s="1"/>
  <c r="V47" i="49" s="1"/>
  <c r="U47" i="47" a="1"/>
  <c r="U47" i="47" s="1"/>
  <c r="U47" i="49" s="1"/>
  <c r="T47" i="47" a="1"/>
  <c r="T47" i="47" s="1"/>
  <c r="T47" i="49" s="1"/>
  <c r="P47" i="47" a="1"/>
  <c r="P47" i="47" s="1"/>
  <c r="P47" i="49" s="1"/>
  <c r="O47" i="47" a="1"/>
  <c r="O47" i="47" s="1"/>
  <c r="O47" i="49" s="1"/>
  <c r="N47" i="47" a="1"/>
  <c r="N47" i="47" s="1"/>
  <c r="N47" i="49" s="1"/>
  <c r="M47" i="47" a="1"/>
  <c r="M47" i="47" s="1"/>
  <c r="M47" i="49" s="1"/>
  <c r="L47" i="47" a="1"/>
  <c r="L47" i="47" s="1"/>
  <c r="L47" i="49" s="1"/>
  <c r="K47" i="47" a="1"/>
  <c r="K47" i="47" s="1"/>
  <c r="K47" i="49" s="1"/>
  <c r="G47" i="47" a="1"/>
  <c r="G47" i="47" s="1"/>
  <c r="F47" i="47" a="1"/>
  <c r="F47" i="47" s="1"/>
  <c r="E47" i="47" a="1"/>
  <c r="E47" i="47" s="1"/>
  <c r="D47" i="47" a="1"/>
  <c r="D47" i="47" s="1"/>
  <c r="C47" i="47" a="1"/>
  <c r="C47" i="47" s="1"/>
  <c r="B47" i="47" a="1"/>
  <c r="B47" i="47" s="1"/>
  <c r="Y46" i="47" a="1"/>
  <c r="Y46" i="47" s="1"/>
  <c r="Y46" i="49" s="1"/>
  <c r="X46" i="47" a="1"/>
  <c r="X46" i="47" s="1"/>
  <c r="X46" i="49" s="1"/>
  <c r="W46" i="47" a="1"/>
  <c r="W46" i="47" s="1"/>
  <c r="W46" i="49" s="1"/>
  <c r="V46" i="47" a="1"/>
  <c r="V46" i="47" s="1"/>
  <c r="V46" i="49" s="1"/>
  <c r="U46" i="47" a="1"/>
  <c r="U46" i="47" s="1"/>
  <c r="U46" i="49" s="1"/>
  <c r="T46" i="47" a="1"/>
  <c r="T46" i="47" s="1"/>
  <c r="T46" i="49" s="1"/>
  <c r="P46" i="47" a="1"/>
  <c r="P46" i="47" s="1"/>
  <c r="P46" i="49" s="1"/>
  <c r="O46" i="47" a="1"/>
  <c r="O46" i="47" s="1"/>
  <c r="O46" i="49" s="1"/>
  <c r="N46" i="47" a="1"/>
  <c r="N46" i="47" s="1"/>
  <c r="N46" i="49" s="1"/>
  <c r="M46" i="47" a="1"/>
  <c r="M46" i="47" s="1"/>
  <c r="M46" i="49" s="1"/>
  <c r="L46" i="47" a="1"/>
  <c r="L46" i="47" s="1"/>
  <c r="L46" i="49" s="1"/>
  <c r="K46" i="47" a="1"/>
  <c r="K46" i="47" s="1"/>
  <c r="K46" i="49" s="1"/>
  <c r="G46" i="47" a="1"/>
  <c r="G46" i="47" s="1"/>
  <c r="F46" i="47" a="1"/>
  <c r="F46" i="47" s="1"/>
  <c r="E46" i="47" a="1"/>
  <c r="E46" i="47" s="1"/>
  <c r="D46" i="47" a="1"/>
  <c r="D46" i="47" s="1"/>
  <c r="C46" i="47" a="1"/>
  <c r="C46" i="47" s="1"/>
  <c r="B46" i="47" a="1"/>
  <c r="B46" i="47" s="1"/>
  <c r="Y45" i="47" a="1"/>
  <c r="Y45" i="47" s="1"/>
  <c r="Y45" i="49" s="1"/>
  <c r="X45" i="47" a="1"/>
  <c r="X45" i="47" s="1"/>
  <c r="X45" i="49" s="1"/>
  <c r="W45" i="47" a="1"/>
  <c r="W45" i="47" s="1"/>
  <c r="W45" i="49" s="1"/>
  <c r="V45" i="47" a="1"/>
  <c r="V45" i="47" s="1"/>
  <c r="V45" i="49" s="1"/>
  <c r="U45" i="47" a="1"/>
  <c r="U45" i="47" s="1"/>
  <c r="U45" i="49" s="1"/>
  <c r="T45" i="47" a="1"/>
  <c r="T45" i="47" s="1"/>
  <c r="T45" i="49" s="1"/>
  <c r="P45" i="47" a="1"/>
  <c r="P45" i="47" s="1"/>
  <c r="P45" i="49" s="1"/>
  <c r="O45" i="47" a="1"/>
  <c r="O45" i="47" s="1"/>
  <c r="O45" i="49" s="1"/>
  <c r="N45" i="47" a="1"/>
  <c r="N45" i="47" s="1"/>
  <c r="N45" i="49" s="1"/>
  <c r="M45" i="47" a="1"/>
  <c r="M45" i="47" s="1"/>
  <c r="M45" i="49" s="1"/>
  <c r="L45" i="47" a="1"/>
  <c r="L45" i="47" s="1"/>
  <c r="L45" i="49" s="1"/>
  <c r="K45" i="47" a="1"/>
  <c r="K45" i="47" s="1"/>
  <c r="K45" i="49" s="1"/>
  <c r="G45" i="47" a="1"/>
  <c r="G45" i="47" s="1"/>
  <c r="F45" i="47" a="1"/>
  <c r="F45" i="47" s="1"/>
  <c r="E45" i="47" a="1"/>
  <c r="E45" i="47" s="1"/>
  <c r="D45" i="47" a="1"/>
  <c r="D45" i="47" s="1"/>
  <c r="C45" i="47" a="1"/>
  <c r="C45" i="47" s="1"/>
  <c r="B45" i="47" a="1"/>
  <c r="B45" i="47" s="1"/>
  <c r="Y44" i="47" a="1"/>
  <c r="Y44" i="47" s="1"/>
  <c r="Y44" i="49" s="1"/>
  <c r="X44" i="47" a="1"/>
  <c r="X44" i="47" s="1"/>
  <c r="X44" i="49" s="1"/>
  <c r="W44" i="47" a="1"/>
  <c r="W44" i="47" s="1"/>
  <c r="W44" i="49" s="1"/>
  <c r="V44" i="47" a="1"/>
  <c r="V44" i="47" s="1"/>
  <c r="V44" i="49" s="1"/>
  <c r="U44" i="47" a="1"/>
  <c r="U44" i="47" s="1"/>
  <c r="U44" i="49" s="1"/>
  <c r="T44" i="47" a="1"/>
  <c r="T44" i="47" s="1"/>
  <c r="T44" i="49" s="1"/>
  <c r="P44" i="47" a="1"/>
  <c r="P44" i="47" s="1"/>
  <c r="P44" i="49" s="1"/>
  <c r="O44" i="47" a="1"/>
  <c r="O44" i="47" s="1"/>
  <c r="O44" i="49" s="1"/>
  <c r="N44" i="47" a="1"/>
  <c r="N44" i="47" s="1"/>
  <c r="N44" i="49" s="1"/>
  <c r="M44" i="47" a="1"/>
  <c r="M44" i="47" s="1"/>
  <c r="M44" i="49" s="1"/>
  <c r="L44" i="47" a="1"/>
  <c r="L44" i="47" s="1"/>
  <c r="L44" i="49" s="1"/>
  <c r="K44" i="47" a="1"/>
  <c r="K44" i="47" s="1"/>
  <c r="K44" i="49" s="1"/>
  <c r="G44" i="47" a="1"/>
  <c r="G44" i="47" s="1"/>
  <c r="F44" i="47" a="1"/>
  <c r="F44" i="47" s="1"/>
  <c r="E44" i="47" a="1"/>
  <c r="E44" i="47" s="1"/>
  <c r="D44" i="47" a="1"/>
  <c r="D44" i="47" s="1"/>
  <c r="C44" i="47" a="1"/>
  <c r="C44" i="47" s="1"/>
  <c r="B44" i="47" a="1"/>
  <c r="B44" i="47" s="1"/>
  <c r="Y43" i="47" a="1"/>
  <c r="Y43" i="47" s="1"/>
  <c r="Y43" i="49" s="1"/>
  <c r="X43" i="47" a="1"/>
  <c r="X43" i="47" s="1"/>
  <c r="X43" i="49" s="1"/>
  <c r="W43" i="47" a="1"/>
  <c r="W43" i="47" s="1"/>
  <c r="W43" i="49" s="1"/>
  <c r="V43" i="47" a="1"/>
  <c r="V43" i="47" s="1"/>
  <c r="V43" i="49" s="1"/>
  <c r="U43" i="47" a="1"/>
  <c r="U43" i="47" s="1"/>
  <c r="U43" i="49" s="1"/>
  <c r="T43" i="47" a="1"/>
  <c r="T43" i="47" s="1"/>
  <c r="T43" i="49" s="1"/>
  <c r="P43" i="47" a="1"/>
  <c r="P43" i="47" s="1"/>
  <c r="P43" i="49" s="1"/>
  <c r="O43" i="47" a="1"/>
  <c r="O43" i="47" s="1"/>
  <c r="O43" i="49" s="1"/>
  <c r="N43" i="47" a="1"/>
  <c r="N43" i="47" s="1"/>
  <c r="N43" i="49" s="1"/>
  <c r="M43" i="47" a="1"/>
  <c r="M43" i="47" s="1"/>
  <c r="M43" i="49" s="1"/>
  <c r="L43" i="47" a="1"/>
  <c r="L43" i="47" s="1"/>
  <c r="L43" i="49" s="1"/>
  <c r="K43" i="47" a="1"/>
  <c r="K43" i="47" s="1"/>
  <c r="K43" i="49" s="1"/>
  <c r="G43" i="47" a="1"/>
  <c r="G43" i="47" s="1"/>
  <c r="F43" i="47" a="1"/>
  <c r="F43" i="47" s="1"/>
  <c r="E43" i="47" a="1"/>
  <c r="E43" i="47" s="1"/>
  <c r="D43" i="47" a="1"/>
  <c r="D43" i="47" s="1"/>
  <c r="C43" i="47" a="1"/>
  <c r="C43" i="47" s="1"/>
  <c r="B43" i="47" a="1"/>
  <c r="B43" i="47" s="1"/>
  <c r="Y42" i="47" a="1"/>
  <c r="Y42" i="47" s="1"/>
  <c r="Y42" i="49" s="1"/>
  <c r="X42" i="47" a="1"/>
  <c r="X42" i="47" s="1"/>
  <c r="X42" i="49" s="1"/>
  <c r="W42" i="47" a="1"/>
  <c r="W42" i="47" s="1"/>
  <c r="W42" i="49" s="1"/>
  <c r="V42" i="47" a="1"/>
  <c r="V42" i="47" s="1"/>
  <c r="V42" i="49" s="1"/>
  <c r="U42" i="47" a="1"/>
  <c r="U42" i="47" s="1"/>
  <c r="U42" i="49" s="1"/>
  <c r="T42" i="47" a="1"/>
  <c r="T42" i="47" s="1"/>
  <c r="T42" i="49" s="1"/>
  <c r="P42" i="47" a="1"/>
  <c r="P42" i="47" s="1"/>
  <c r="P42" i="49" s="1"/>
  <c r="O42" i="47" a="1"/>
  <c r="O42" i="47" s="1"/>
  <c r="O42" i="49" s="1"/>
  <c r="N42" i="47" a="1"/>
  <c r="N42" i="47" s="1"/>
  <c r="N42" i="49" s="1"/>
  <c r="M42" i="47" a="1"/>
  <c r="M42" i="47" s="1"/>
  <c r="M42" i="49" s="1"/>
  <c r="L42" i="47" a="1"/>
  <c r="L42" i="47" s="1"/>
  <c r="L42" i="49" s="1"/>
  <c r="K42" i="47" a="1"/>
  <c r="K42" i="47" s="1"/>
  <c r="K42" i="49" s="1"/>
  <c r="G42" i="47" a="1"/>
  <c r="G42" i="47" s="1"/>
  <c r="F42" i="47" a="1"/>
  <c r="F42" i="47" s="1"/>
  <c r="E42" i="47" a="1"/>
  <c r="E42" i="47" s="1"/>
  <c r="D42" i="47" a="1"/>
  <c r="D42" i="47" s="1"/>
  <c r="C42" i="47" a="1"/>
  <c r="C42" i="47" s="1"/>
  <c r="B42" i="47" a="1"/>
  <c r="B42" i="47" s="1"/>
  <c r="Y41" i="47" a="1"/>
  <c r="Y41" i="47" s="1"/>
  <c r="Y41" i="49" s="1"/>
  <c r="X41" i="47" a="1"/>
  <c r="X41" i="47" s="1"/>
  <c r="X41" i="49" s="1"/>
  <c r="W41" i="47" a="1"/>
  <c r="W41" i="47" s="1"/>
  <c r="W41" i="49" s="1"/>
  <c r="V41" i="47" a="1"/>
  <c r="V41" i="47" s="1"/>
  <c r="V41" i="49" s="1"/>
  <c r="U41" i="47" a="1"/>
  <c r="U41" i="47" s="1"/>
  <c r="U41" i="49" s="1"/>
  <c r="T41" i="47" a="1"/>
  <c r="T41" i="47" s="1"/>
  <c r="T41" i="49" s="1"/>
  <c r="P41" i="47" a="1"/>
  <c r="P41" i="47" s="1"/>
  <c r="P41" i="49" s="1"/>
  <c r="O41" i="47" a="1"/>
  <c r="O41" i="47" s="1"/>
  <c r="O41" i="49" s="1"/>
  <c r="N41" i="47" a="1"/>
  <c r="N41" i="47" s="1"/>
  <c r="N41" i="49" s="1"/>
  <c r="M41" i="47" a="1"/>
  <c r="M41" i="47" s="1"/>
  <c r="M41" i="49" s="1"/>
  <c r="L41" i="47" a="1"/>
  <c r="L41" i="47" s="1"/>
  <c r="L41" i="49" s="1"/>
  <c r="K41" i="47" a="1"/>
  <c r="K41" i="47" s="1"/>
  <c r="K41" i="49" s="1"/>
  <c r="G41" i="47" a="1"/>
  <c r="G41" i="47" s="1"/>
  <c r="F41" i="47" a="1"/>
  <c r="F41" i="47" s="1"/>
  <c r="E41" i="47" a="1"/>
  <c r="E41" i="47" s="1"/>
  <c r="D41" i="47" a="1"/>
  <c r="D41" i="47" s="1"/>
  <c r="C41" i="47" a="1"/>
  <c r="C41" i="47" s="1"/>
  <c r="B41" i="47" a="1"/>
  <c r="B41" i="47" s="1"/>
  <c r="Y40" i="47" a="1"/>
  <c r="Y40" i="47" s="1"/>
  <c r="Y40" i="49" s="1"/>
  <c r="X40" i="47" a="1"/>
  <c r="X40" i="47" s="1"/>
  <c r="X40" i="49" s="1"/>
  <c r="W40" i="47" a="1"/>
  <c r="W40" i="47" s="1"/>
  <c r="W40" i="49" s="1"/>
  <c r="V40" i="47" a="1"/>
  <c r="V40" i="47" s="1"/>
  <c r="V40" i="49" s="1"/>
  <c r="U40" i="47" a="1"/>
  <c r="U40" i="47" s="1"/>
  <c r="U40" i="49" s="1"/>
  <c r="T40" i="47" a="1"/>
  <c r="T40" i="47" s="1"/>
  <c r="T40" i="49" s="1"/>
  <c r="P40" i="47" a="1"/>
  <c r="P40" i="47" s="1"/>
  <c r="P40" i="49" s="1"/>
  <c r="O40" i="47" a="1"/>
  <c r="O40" i="47" s="1"/>
  <c r="O40" i="49" s="1"/>
  <c r="N40" i="47" a="1"/>
  <c r="N40" i="47" s="1"/>
  <c r="N40" i="49" s="1"/>
  <c r="M40" i="47" a="1"/>
  <c r="M40" i="47" s="1"/>
  <c r="M40" i="49" s="1"/>
  <c r="L40" i="47" a="1"/>
  <c r="L40" i="47" s="1"/>
  <c r="L40" i="49" s="1"/>
  <c r="K40" i="47" a="1"/>
  <c r="K40" i="47" s="1"/>
  <c r="K40" i="49" s="1"/>
  <c r="G40" i="47" a="1"/>
  <c r="G40" i="47" s="1"/>
  <c r="F40" i="47" a="1"/>
  <c r="F40" i="47" s="1"/>
  <c r="E40" i="47" a="1"/>
  <c r="E40" i="47" s="1"/>
  <c r="D40" i="47" a="1"/>
  <c r="D40" i="47" s="1"/>
  <c r="C40" i="47" a="1"/>
  <c r="C40" i="47" s="1"/>
  <c r="B40" i="47" a="1"/>
  <c r="B40" i="47" s="1"/>
  <c r="Y39" i="47" a="1"/>
  <c r="Y39" i="47" s="1"/>
  <c r="Y39" i="49" s="1"/>
  <c r="X39" i="47" a="1"/>
  <c r="X39" i="47" s="1"/>
  <c r="X39" i="49" s="1"/>
  <c r="W39" i="47" a="1"/>
  <c r="W39" i="47" s="1"/>
  <c r="W39" i="49" s="1"/>
  <c r="V39" i="47" a="1"/>
  <c r="V39" i="47" s="1"/>
  <c r="V39" i="49" s="1"/>
  <c r="U39" i="47" a="1"/>
  <c r="U39" i="47" s="1"/>
  <c r="U39" i="49" s="1"/>
  <c r="T39" i="47" a="1"/>
  <c r="T39" i="47" s="1"/>
  <c r="T39" i="49" s="1"/>
  <c r="P39" i="47" a="1"/>
  <c r="P39" i="47" s="1"/>
  <c r="P39" i="49" s="1"/>
  <c r="O39" i="47" a="1"/>
  <c r="O39" i="47" s="1"/>
  <c r="O39" i="49" s="1"/>
  <c r="N39" i="47" a="1"/>
  <c r="N39" i="47" s="1"/>
  <c r="N39" i="49" s="1"/>
  <c r="M39" i="47" a="1"/>
  <c r="M39" i="47" s="1"/>
  <c r="M39" i="49" s="1"/>
  <c r="L39" i="47" a="1"/>
  <c r="L39" i="47" s="1"/>
  <c r="L39" i="49" s="1"/>
  <c r="K39" i="47" a="1"/>
  <c r="K39" i="47" s="1"/>
  <c r="K39" i="49" s="1"/>
  <c r="G39" i="47" a="1"/>
  <c r="G39" i="47" s="1"/>
  <c r="F39" i="47" a="1"/>
  <c r="F39" i="47" s="1"/>
  <c r="E39" i="47" a="1"/>
  <c r="E39" i="47" s="1"/>
  <c r="D39" i="47" a="1"/>
  <c r="D39" i="47" s="1"/>
  <c r="C39" i="47" a="1"/>
  <c r="C39" i="47" s="1"/>
  <c r="B39" i="47" a="1"/>
  <c r="B39" i="47" s="1"/>
  <c r="Y38" i="47" a="1"/>
  <c r="Y38" i="47" s="1"/>
  <c r="Y38" i="49" s="1"/>
  <c r="X38" i="47" a="1"/>
  <c r="X38" i="47" s="1"/>
  <c r="X38" i="49" s="1"/>
  <c r="W38" i="47" a="1"/>
  <c r="W38" i="47" s="1"/>
  <c r="W38" i="49" s="1"/>
  <c r="V38" i="47" a="1"/>
  <c r="V38" i="47" s="1"/>
  <c r="V38" i="49" s="1"/>
  <c r="U38" i="47" a="1"/>
  <c r="U38" i="47" s="1"/>
  <c r="U38" i="49" s="1"/>
  <c r="T38" i="47" a="1"/>
  <c r="T38" i="47" s="1"/>
  <c r="T38" i="49" s="1"/>
  <c r="P38" i="47" a="1"/>
  <c r="P38" i="47" s="1"/>
  <c r="P38" i="49" s="1"/>
  <c r="O38" i="47" a="1"/>
  <c r="O38" i="47" s="1"/>
  <c r="O38" i="49" s="1"/>
  <c r="N38" i="47" a="1"/>
  <c r="N38" i="47" s="1"/>
  <c r="N38" i="49" s="1"/>
  <c r="M38" i="47" a="1"/>
  <c r="M38" i="47" s="1"/>
  <c r="M38" i="49" s="1"/>
  <c r="L38" i="47" a="1"/>
  <c r="L38" i="47" s="1"/>
  <c r="L38" i="49" s="1"/>
  <c r="K38" i="47" a="1"/>
  <c r="K38" i="47" s="1"/>
  <c r="K38" i="49" s="1"/>
  <c r="G38" i="47" a="1"/>
  <c r="G38" i="47" s="1"/>
  <c r="F38" i="47" a="1"/>
  <c r="F38" i="47" s="1"/>
  <c r="E38" i="47" a="1"/>
  <c r="E38" i="47" s="1"/>
  <c r="D38" i="47" a="1"/>
  <c r="D38" i="47" s="1"/>
  <c r="C38" i="47" a="1"/>
  <c r="C38" i="47" s="1"/>
  <c r="B38" i="47" a="1"/>
  <c r="B38" i="47" s="1"/>
  <c r="Y37" i="47" a="1"/>
  <c r="Y37" i="47" s="1"/>
  <c r="Y37" i="49" s="1"/>
  <c r="X37" i="47" a="1"/>
  <c r="X37" i="47" s="1"/>
  <c r="X37" i="49" s="1"/>
  <c r="W37" i="47" a="1"/>
  <c r="W37" i="47" s="1"/>
  <c r="W37" i="49" s="1"/>
  <c r="V37" i="47" a="1"/>
  <c r="V37" i="47" s="1"/>
  <c r="V37" i="49" s="1"/>
  <c r="U37" i="47" a="1"/>
  <c r="U37" i="47" s="1"/>
  <c r="U37" i="49" s="1"/>
  <c r="T37" i="47" a="1"/>
  <c r="T37" i="47" s="1"/>
  <c r="T37" i="49" s="1"/>
  <c r="P37" i="47" a="1"/>
  <c r="P37" i="47" s="1"/>
  <c r="P37" i="49" s="1"/>
  <c r="O37" i="47" a="1"/>
  <c r="O37" i="47" s="1"/>
  <c r="O37" i="49" s="1"/>
  <c r="N37" i="47" a="1"/>
  <c r="N37" i="47" s="1"/>
  <c r="N37" i="49" s="1"/>
  <c r="M37" i="47" a="1"/>
  <c r="M37" i="47" s="1"/>
  <c r="M37" i="49" s="1"/>
  <c r="L37" i="47" a="1"/>
  <c r="L37" i="47" s="1"/>
  <c r="L37" i="49" s="1"/>
  <c r="K37" i="47" a="1"/>
  <c r="K37" i="47" s="1"/>
  <c r="K37" i="49" s="1"/>
  <c r="G37" i="47" a="1"/>
  <c r="G37" i="47" s="1"/>
  <c r="F37" i="47" a="1"/>
  <c r="F37" i="47" s="1"/>
  <c r="E37" i="47" a="1"/>
  <c r="E37" i="47" s="1"/>
  <c r="D37" i="47" a="1"/>
  <c r="D37" i="47" s="1"/>
  <c r="C37" i="47" a="1"/>
  <c r="C37" i="47" s="1"/>
  <c r="B37" i="47" a="1"/>
  <c r="B37" i="47" s="1"/>
  <c r="Y36" i="47" a="1"/>
  <c r="Y36" i="47" s="1"/>
  <c r="Y36" i="49" s="1"/>
  <c r="X36" i="47" a="1"/>
  <c r="X36" i="47" s="1"/>
  <c r="X36" i="49" s="1"/>
  <c r="W36" i="47" a="1"/>
  <c r="W36" i="47" s="1"/>
  <c r="W36" i="49" s="1"/>
  <c r="V36" i="47" a="1"/>
  <c r="V36" i="47" s="1"/>
  <c r="V36" i="49" s="1"/>
  <c r="U36" i="47" a="1"/>
  <c r="U36" i="47" s="1"/>
  <c r="U36" i="49" s="1"/>
  <c r="T36" i="47" a="1"/>
  <c r="T36" i="47" s="1"/>
  <c r="T36" i="49" s="1"/>
  <c r="P36" i="47" a="1"/>
  <c r="P36" i="47" s="1"/>
  <c r="P36" i="49" s="1"/>
  <c r="O36" i="47" a="1"/>
  <c r="O36" i="47" s="1"/>
  <c r="O36" i="49" s="1"/>
  <c r="N36" i="47" a="1"/>
  <c r="N36" i="47" s="1"/>
  <c r="N36" i="49" s="1"/>
  <c r="M36" i="47" a="1"/>
  <c r="M36" i="47" s="1"/>
  <c r="M36" i="49" s="1"/>
  <c r="L36" i="47" a="1"/>
  <c r="L36" i="47" s="1"/>
  <c r="L36" i="49" s="1"/>
  <c r="K36" i="47" a="1"/>
  <c r="K36" i="47" s="1"/>
  <c r="K36" i="49" s="1"/>
  <c r="G36" i="47" a="1"/>
  <c r="G36" i="47" s="1"/>
  <c r="F36" i="47" a="1"/>
  <c r="F36" i="47" s="1"/>
  <c r="E36" i="47" a="1"/>
  <c r="E36" i="47" s="1"/>
  <c r="D36" i="47" a="1"/>
  <c r="D36" i="47" s="1"/>
  <c r="C36" i="47" a="1"/>
  <c r="C36" i="47" s="1"/>
  <c r="B36" i="47" a="1"/>
  <c r="B36" i="47" s="1"/>
  <c r="Y35" i="47" a="1"/>
  <c r="Y35" i="47" s="1"/>
  <c r="Y35" i="49" s="1"/>
  <c r="X35" i="47" a="1"/>
  <c r="X35" i="47" s="1"/>
  <c r="X35" i="49" s="1"/>
  <c r="W35" i="47" a="1"/>
  <c r="W35" i="47" s="1"/>
  <c r="W35" i="49" s="1"/>
  <c r="V35" i="47" a="1"/>
  <c r="V35" i="47" s="1"/>
  <c r="V35" i="49" s="1"/>
  <c r="U35" i="47" a="1"/>
  <c r="U35" i="47" s="1"/>
  <c r="U35" i="49" s="1"/>
  <c r="T35" i="47" a="1"/>
  <c r="T35" i="47" s="1"/>
  <c r="T35" i="49" s="1"/>
  <c r="P35" i="47" a="1"/>
  <c r="P35" i="47" s="1"/>
  <c r="P35" i="49" s="1"/>
  <c r="O35" i="47" a="1"/>
  <c r="O35" i="47" s="1"/>
  <c r="O35" i="49" s="1"/>
  <c r="N35" i="47" a="1"/>
  <c r="N35" i="47" s="1"/>
  <c r="N35" i="49" s="1"/>
  <c r="M35" i="47" a="1"/>
  <c r="M35" i="47" s="1"/>
  <c r="M35" i="49" s="1"/>
  <c r="L35" i="47" a="1"/>
  <c r="L35" i="47" s="1"/>
  <c r="L35" i="49" s="1"/>
  <c r="K35" i="47" a="1"/>
  <c r="K35" i="47" s="1"/>
  <c r="K35" i="49" s="1"/>
  <c r="G35" i="47" a="1"/>
  <c r="G35" i="47" s="1"/>
  <c r="F35" i="47" a="1"/>
  <c r="F35" i="47" s="1"/>
  <c r="E35" i="47" a="1"/>
  <c r="E35" i="47" s="1"/>
  <c r="D35" i="47" a="1"/>
  <c r="D35" i="47" s="1"/>
  <c r="C35" i="47" a="1"/>
  <c r="C35" i="47" s="1"/>
  <c r="B35" i="47" a="1"/>
  <c r="B35" i="47" s="1"/>
  <c r="Y34" i="47" a="1"/>
  <c r="Y34" i="47" s="1"/>
  <c r="Y34" i="49" s="1"/>
  <c r="X34" i="47" a="1"/>
  <c r="X34" i="47" s="1"/>
  <c r="X34" i="49" s="1"/>
  <c r="W34" i="47" a="1"/>
  <c r="W34" i="47" s="1"/>
  <c r="W34" i="49" s="1"/>
  <c r="V34" i="47" a="1"/>
  <c r="V34" i="47" s="1"/>
  <c r="V34" i="49" s="1"/>
  <c r="U34" i="47" a="1"/>
  <c r="U34" i="47" s="1"/>
  <c r="U34" i="49" s="1"/>
  <c r="T34" i="47" a="1"/>
  <c r="T34" i="47" s="1"/>
  <c r="T34" i="49" s="1"/>
  <c r="P34" i="47" a="1"/>
  <c r="P34" i="47" s="1"/>
  <c r="P34" i="49" s="1"/>
  <c r="O34" i="47" a="1"/>
  <c r="O34" i="47" s="1"/>
  <c r="O34" i="49" s="1"/>
  <c r="N34" i="47" a="1"/>
  <c r="N34" i="47" s="1"/>
  <c r="N34" i="49" s="1"/>
  <c r="M34" i="47" a="1"/>
  <c r="M34" i="47" s="1"/>
  <c r="M34" i="49" s="1"/>
  <c r="L34" i="47" a="1"/>
  <c r="L34" i="47" s="1"/>
  <c r="L34" i="49" s="1"/>
  <c r="K34" i="47" a="1"/>
  <c r="K34" i="47" s="1"/>
  <c r="K34" i="49" s="1"/>
  <c r="G34" i="47" a="1"/>
  <c r="G34" i="47" s="1"/>
  <c r="F34" i="47" a="1"/>
  <c r="F34" i="47" s="1"/>
  <c r="E34" i="47" a="1"/>
  <c r="E34" i="47" s="1"/>
  <c r="D34" i="47" a="1"/>
  <c r="D34" i="47" s="1"/>
  <c r="C34" i="47" a="1"/>
  <c r="C34" i="47" s="1"/>
  <c r="B34" i="47" a="1"/>
  <c r="B34" i="47" s="1"/>
  <c r="Y33" i="47" a="1"/>
  <c r="Y33" i="47" s="1"/>
  <c r="Y33" i="49" s="1"/>
  <c r="X33" i="47" a="1"/>
  <c r="X33" i="47" s="1"/>
  <c r="X33" i="49" s="1"/>
  <c r="W33" i="47" a="1"/>
  <c r="W33" i="47" s="1"/>
  <c r="W33" i="49" s="1"/>
  <c r="V33" i="47" a="1"/>
  <c r="V33" i="47" s="1"/>
  <c r="V33" i="49" s="1"/>
  <c r="U33" i="47" a="1"/>
  <c r="U33" i="47" s="1"/>
  <c r="U33" i="49" s="1"/>
  <c r="T33" i="47" a="1"/>
  <c r="T33" i="47" s="1"/>
  <c r="T33" i="49" s="1"/>
  <c r="P33" i="47" a="1"/>
  <c r="P33" i="47" s="1"/>
  <c r="P33" i="49" s="1"/>
  <c r="O33" i="47" a="1"/>
  <c r="O33" i="47" s="1"/>
  <c r="O33" i="49" s="1"/>
  <c r="N33" i="47" a="1"/>
  <c r="N33" i="47" s="1"/>
  <c r="N33" i="49" s="1"/>
  <c r="M33" i="47" a="1"/>
  <c r="M33" i="47" s="1"/>
  <c r="M33" i="49" s="1"/>
  <c r="L33" i="47" a="1"/>
  <c r="L33" i="47" s="1"/>
  <c r="L33" i="49" s="1"/>
  <c r="K33" i="47" a="1"/>
  <c r="K33" i="47" s="1"/>
  <c r="K33" i="49" s="1"/>
  <c r="G33" i="47" a="1"/>
  <c r="G33" i="47" s="1"/>
  <c r="F33" i="47" a="1"/>
  <c r="F33" i="47" s="1"/>
  <c r="E33" i="47" a="1"/>
  <c r="E33" i="47" s="1"/>
  <c r="D33" i="47" a="1"/>
  <c r="D33" i="47" s="1"/>
  <c r="C33" i="47" a="1"/>
  <c r="C33" i="47" s="1"/>
  <c r="B33" i="47" a="1"/>
  <c r="B33" i="47" s="1"/>
  <c r="Y32" i="47" a="1"/>
  <c r="Y32" i="47" s="1"/>
  <c r="Y32" i="49" s="1"/>
  <c r="X32" i="47" a="1"/>
  <c r="X32" i="47" s="1"/>
  <c r="X32" i="49" s="1"/>
  <c r="W32" i="47" a="1"/>
  <c r="W32" i="47" s="1"/>
  <c r="W32" i="49" s="1"/>
  <c r="V32" i="47" a="1"/>
  <c r="V32" i="47" s="1"/>
  <c r="V32" i="49" s="1"/>
  <c r="U32" i="47" a="1"/>
  <c r="U32" i="47" s="1"/>
  <c r="U32" i="49" s="1"/>
  <c r="T32" i="47" a="1"/>
  <c r="T32" i="47" s="1"/>
  <c r="T32" i="49" s="1"/>
  <c r="P32" i="47" a="1"/>
  <c r="P32" i="47" s="1"/>
  <c r="P32" i="49" s="1"/>
  <c r="O32" i="47" a="1"/>
  <c r="O32" i="47" s="1"/>
  <c r="O32" i="49" s="1"/>
  <c r="N32" i="47" a="1"/>
  <c r="N32" i="47" s="1"/>
  <c r="N32" i="49" s="1"/>
  <c r="M32" i="47" a="1"/>
  <c r="M32" i="47" s="1"/>
  <c r="M32" i="49" s="1"/>
  <c r="L32" i="47" a="1"/>
  <c r="L32" i="47" s="1"/>
  <c r="L32" i="49" s="1"/>
  <c r="K32" i="47" a="1"/>
  <c r="K32" i="47" s="1"/>
  <c r="K32" i="49" s="1"/>
  <c r="G32" i="47" a="1"/>
  <c r="G32" i="47" s="1"/>
  <c r="F32" i="47" a="1"/>
  <c r="F32" i="47" s="1"/>
  <c r="E32" i="47" a="1"/>
  <c r="E32" i="47" s="1"/>
  <c r="D32" i="47" a="1"/>
  <c r="D32" i="47" s="1"/>
  <c r="C32" i="47" a="1"/>
  <c r="C32" i="47" s="1"/>
  <c r="B32" i="47" a="1"/>
  <c r="B32" i="47" s="1"/>
  <c r="Y31" i="47" a="1"/>
  <c r="Y31" i="47" s="1"/>
  <c r="Y31" i="49" s="1"/>
  <c r="X31" i="47" a="1"/>
  <c r="X31" i="47" s="1"/>
  <c r="X31" i="49" s="1"/>
  <c r="W31" i="47" a="1"/>
  <c r="W31" i="47" s="1"/>
  <c r="W31" i="49" s="1"/>
  <c r="V31" i="47" a="1"/>
  <c r="V31" i="47" s="1"/>
  <c r="V31" i="49" s="1"/>
  <c r="U31" i="47" a="1"/>
  <c r="U31" i="47" s="1"/>
  <c r="U31" i="49" s="1"/>
  <c r="T31" i="47" a="1"/>
  <c r="T31" i="47" s="1"/>
  <c r="T31" i="49" s="1"/>
  <c r="P31" i="47" a="1"/>
  <c r="P31" i="47" s="1"/>
  <c r="P31" i="49" s="1"/>
  <c r="O31" i="47" a="1"/>
  <c r="O31" i="47" s="1"/>
  <c r="O31" i="49" s="1"/>
  <c r="N31" i="47" a="1"/>
  <c r="N31" i="47" s="1"/>
  <c r="N31" i="49" s="1"/>
  <c r="M31" i="47" a="1"/>
  <c r="M31" i="47" s="1"/>
  <c r="M31" i="49" s="1"/>
  <c r="L31" i="47" a="1"/>
  <c r="L31" i="47" s="1"/>
  <c r="L31" i="49" s="1"/>
  <c r="K31" i="47" a="1"/>
  <c r="K31" i="47" s="1"/>
  <c r="K31" i="49" s="1"/>
  <c r="G31" i="47" a="1"/>
  <c r="G31" i="47" s="1"/>
  <c r="F31" i="47" a="1"/>
  <c r="F31" i="47" s="1"/>
  <c r="E31" i="47" a="1"/>
  <c r="E31" i="47" s="1"/>
  <c r="D31" i="47" a="1"/>
  <c r="D31" i="47" s="1"/>
  <c r="C31" i="47" a="1"/>
  <c r="C31" i="47" s="1"/>
  <c r="B31" i="47" a="1"/>
  <c r="B31" i="47" s="1"/>
  <c r="Y30" i="47" a="1"/>
  <c r="Y30" i="47" s="1"/>
  <c r="Y30" i="49" s="1"/>
  <c r="X30" i="47" a="1"/>
  <c r="X30" i="47" s="1"/>
  <c r="X30" i="49" s="1"/>
  <c r="W30" i="47" a="1"/>
  <c r="W30" i="47" s="1"/>
  <c r="W30" i="49" s="1"/>
  <c r="V30" i="47" a="1"/>
  <c r="V30" i="47" s="1"/>
  <c r="V30" i="49" s="1"/>
  <c r="U30" i="47" a="1"/>
  <c r="U30" i="47" s="1"/>
  <c r="U30" i="49" s="1"/>
  <c r="T30" i="47" a="1"/>
  <c r="T30" i="47" s="1"/>
  <c r="T30" i="49" s="1"/>
  <c r="P30" i="47" a="1"/>
  <c r="P30" i="47" s="1"/>
  <c r="P30" i="49" s="1"/>
  <c r="O30" i="47" a="1"/>
  <c r="O30" i="47" s="1"/>
  <c r="O30" i="49" s="1"/>
  <c r="N30" i="47" a="1"/>
  <c r="N30" i="47" s="1"/>
  <c r="N30" i="49" s="1"/>
  <c r="M30" i="47" a="1"/>
  <c r="M30" i="47" s="1"/>
  <c r="M30" i="49" s="1"/>
  <c r="L30" i="47" a="1"/>
  <c r="L30" i="47" s="1"/>
  <c r="L30" i="49" s="1"/>
  <c r="K30" i="47" a="1"/>
  <c r="K30" i="47" s="1"/>
  <c r="K30" i="49" s="1"/>
  <c r="G30" i="47" a="1"/>
  <c r="G30" i="47" s="1"/>
  <c r="F30" i="47" a="1"/>
  <c r="F30" i="47" s="1"/>
  <c r="E30" i="47" a="1"/>
  <c r="E30" i="47" s="1"/>
  <c r="D30" i="47" a="1"/>
  <c r="D30" i="47" s="1"/>
  <c r="C30" i="47" a="1"/>
  <c r="C30" i="47" s="1"/>
  <c r="B30" i="47" a="1"/>
  <c r="B30" i="47" s="1"/>
  <c r="Y29" i="47" a="1"/>
  <c r="Y29" i="47" s="1"/>
  <c r="Y29" i="49" s="1"/>
  <c r="X29" i="47" a="1"/>
  <c r="X29" i="47" s="1"/>
  <c r="X29" i="49" s="1"/>
  <c r="W29" i="47" a="1"/>
  <c r="W29" i="47" s="1"/>
  <c r="W29" i="49" s="1"/>
  <c r="V29" i="47" a="1"/>
  <c r="V29" i="47" s="1"/>
  <c r="V29" i="49" s="1"/>
  <c r="U29" i="47" a="1"/>
  <c r="U29" i="47" s="1"/>
  <c r="U29" i="49" s="1"/>
  <c r="T29" i="47" a="1"/>
  <c r="T29" i="47" s="1"/>
  <c r="T29" i="49" s="1"/>
  <c r="P29" i="47" a="1"/>
  <c r="P29" i="47" s="1"/>
  <c r="P29" i="49" s="1"/>
  <c r="O29" i="47" a="1"/>
  <c r="O29" i="47" s="1"/>
  <c r="O29" i="49" s="1"/>
  <c r="N29" i="47" a="1"/>
  <c r="N29" i="47" s="1"/>
  <c r="N29" i="49" s="1"/>
  <c r="M29" i="47" a="1"/>
  <c r="M29" i="47" s="1"/>
  <c r="M29" i="49" s="1"/>
  <c r="L29" i="47" a="1"/>
  <c r="L29" i="47" s="1"/>
  <c r="L29" i="49" s="1"/>
  <c r="K29" i="47" a="1"/>
  <c r="K29" i="47" s="1"/>
  <c r="K29" i="49" s="1"/>
  <c r="G29" i="47" a="1"/>
  <c r="G29" i="47" s="1"/>
  <c r="F29" i="47" a="1"/>
  <c r="F29" i="47" s="1"/>
  <c r="E29" i="47" a="1"/>
  <c r="E29" i="47" s="1"/>
  <c r="D29" i="47" a="1"/>
  <c r="D29" i="47" s="1"/>
  <c r="C29" i="47" a="1"/>
  <c r="C29" i="47" s="1"/>
  <c r="B29" i="47" a="1"/>
  <c r="B29" i="47" s="1"/>
  <c r="Y28" i="47" a="1"/>
  <c r="Y28" i="47" s="1"/>
  <c r="Y28" i="49" s="1"/>
  <c r="X28" i="47" a="1"/>
  <c r="X28" i="47" s="1"/>
  <c r="X28" i="49" s="1"/>
  <c r="W28" i="47" a="1"/>
  <c r="W28" i="47" s="1"/>
  <c r="W28" i="49" s="1"/>
  <c r="V28" i="47" a="1"/>
  <c r="V28" i="47" s="1"/>
  <c r="V28" i="49" s="1"/>
  <c r="U28" i="47" a="1"/>
  <c r="U28" i="47" s="1"/>
  <c r="U28" i="49" s="1"/>
  <c r="T28" i="47" a="1"/>
  <c r="T28" i="47" s="1"/>
  <c r="T28" i="49" s="1"/>
  <c r="P28" i="47" a="1"/>
  <c r="P28" i="47" s="1"/>
  <c r="P28" i="49" s="1"/>
  <c r="O28" i="47" a="1"/>
  <c r="O28" i="47" s="1"/>
  <c r="O28" i="49" s="1"/>
  <c r="N28" i="47" a="1"/>
  <c r="N28" i="47" s="1"/>
  <c r="N28" i="49" s="1"/>
  <c r="M28" i="47" a="1"/>
  <c r="M28" i="47" s="1"/>
  <c r="M28" i="49" s="1"/>
  <c r="L28" i="47" a="1"/>
  <c r="L28" i="47" s="1"/>
  <c r="L28" i="49" s="1"/>
  <c r="K28" i="47" a="1"/>
  <c r="K28" i="47" s="1"/>
  <c r="K28" i="49" s="1"/>
  <c r="G28" i="47" a="1"/>
  <c r="G28" i="47" s="1"/>
  <c r="F28" i="47" a="1"/>
  <c r="F28" i="47" s="1"/>
  <c r="E28" i="47" a="1"/>
  <c r="E28" i="47" s="1"/>
  <c r="D28" i="47" a="1"/>
  <c r="D28" i="47" s="1"/>
  <c r="C28" i="47" a="1"/>
  <c r="C28" i="47" s="1"/>
  <c r="B28" i="47" a="1"/>
  <c r="B28" i="47" s="1"/>
  <c r="Y27" i="47" a="1"/>
  <c r="Y27" i="47" s="1"/>
  <c r="Y27" i="49" s="1"/>
  <c r="X27" i="47" a="1"/>
  <c r="X27" i="47" s="1"/>
  <c r="X27" i="49" s="1"/>
  <c r="W27" i="47" a="1"/>
  <c r="W27" i="47" s="1"/>
  <c r="W27" i="49" s="1"/>
  <c r="V27" i="47" a="1"/>
  <c r="V27" i="47" s="1"/>
  <c r="V27" i="49" s="1"/>
  <c r="U27" i="47" a="1"/>
  <c r="U27" i="47" s="1"/>
  <c r="U27" i="49" s="1"/>
  <c r="T27" i="47" a="1"/>
  <c r="T27" i="47" s="1"/>
  <c r="T27" i="49" s="1"/>
  <c r="P27" i="47" a="1"/>
  <c r="P27" i="47" s="1"/>
  <c r="P27" i="49" s="1"/>
  <c r="O27" i="47" a="1"/>
  <c r="O27" i="47" s="1"/>
  <c r="O27" i="49" s="1"/>
  <c r="N27" i="47" a="1"/>
  <c r="N27" i="47" s="1"/>
  <c r="N27" i="49" s="1"/>
  <c r="M27" i="47" a="1"/>
  <c r="M27" i="47" s="1"/>
  <c r="M27" i="49" s="1"/>
  <c r="L27" i="47" a="1"/>
  <c r="L27" i="47" s="1"/>
  <c r="L27" i="49" s="1"/>
  <c r="K27" i="47" a="1"/>
  <c r="K27" i="47" s="1"/>
  <c r="K27" i="49" s="1"/>
  <c r="G27" i="47" a="1"/>
  <c r="G27" i="47" s="1"/>
  <c r="F27" i="47" a="1"/>
  <c r="F27" i="47" s="1"/>
  <c r="E27" i="47" a="1"/>
  <c r="E27" i="47" s="1"/>
  <c r="D27" i="47" a="1"/>
  <c r="D27" i="47" s="1"/>
  <c r="C27" i="47" a="1"/>
  <c r="C27" i="47" s="1"/>
  <c r="B27" i="47" a="1"/>
  <c r="B27" i="47" s="1"/>
  <c r="Y26" i="47" a="1"/>
  <c r="Y26" i="47" s="1"/>
  <c r="Y26" i="49" s="1"/>
  <c r="X26" i="47" a="1"/>
  <c r="X26" i="47" s="1"/>
  <c r="X26" i="49" s="1"/>
  <c r="W26" i="47" a="1"/>
  <c r="W26" i="47" s="1"/>
  <c r="W26" i="49" s="1"/>
  <c r="V26" i="47" a="1"/>
  <c r="V26" i="47" s="1"/>
  <c r="V26" i="49" s="1"/>
  <c r="U26" i="47" a="1"/>
  <c r="U26" i="47" s="1"/>
  <c r="U26" i="49" s="1"/>
  <c r="T26" i="47" a="1"/>
  <c r="T26" i="47" s="1"/>
  <c r="T26" i="49" s="1"/>
  <c r="P26" i="47" a="1"/>
  <c r="P26" i="47" s="1"/>
  <c r="P26" i="49" s="1"/>
  <c r="O26" i="47" a="1"/>
  <c r="O26" i="47" s="1"/>
  <c r="O26" i="49" s="1"/>
  <c r="N26" i="47" a="1"/>
  <c r="N26" i="47" s="1"/>
  <c r="N26" i="49" s="1"/>
  <c r="M26" i="47" a="1"/>
  <c r="M26" i="47" s="1"/>
  <c r="M26" i="49" s="1"/>
  <c r="L26" i="47" a="1"/>
  <c r="L26" i="47" s="1"/>
  <c r="L26" i="49" s="1"/>
  <c r="K26" i="47" a="1"/>
  <c r="K26" i="47" s="1"/>
  <c r="K26" i="49" s="1"/>
  <c r="G26" i="47" a="1"/>
  <c r="G26" i="47" s="1"/>
  <c r="F26" i="47" a="1"/>
  <c r="F26" i="47" s="1"/>
  <c r="E26" i="47" a="1"/>
  <c r="E26" i="47" s="1"/>
  <c r="D26" i="47" a="1"/>
  <c r="D26" i="47" s="1"/>
  <c r="C26" i="47" a="1"/>
  <c r="C26" i="47" s="1"/>
  <c r="B26" i="47" a="1"/>
  <c r="B26" i="47" s="1"/>
  <c r="Y25" i="47" a="1"/>
  <c r="Y25" i="47" s="1"/>
  <c r="Y25" i="49" s="1"/>
  <c r="X25" i="47" a="1"/>
  <c r="X25" i="47" s="1"/>
  <c r="X25" i="49" s="1"/>
  <c r="W25" i="47" a="1"/>
  <c r="W25" i="47" s="1"/>
  <c r="W25" i="49" s="1"/>
  <c r="V25" i="47" a="1"/>
  <c r="V25" i="47" s="1"/>
  <c r="V25" i="49" s="1"/>
  <c r="U25" i="47" a="1"/>
  <c r="U25" i="47" s="1"/>
  <c r="U25" i="49" s="1"/>
  <c r="T25" i="47" a="1"/>
  <c r="T25" i="47" s="1"/>
  <c r="T25" i="49" s="1"/>
  <c r="P25" i="47" a="1"/>
  <c r="P25" i="47" s="1"/>
  <c r="P25" i="49" s="1"/>
  <c r="O25" i="47" a="1"/>
  <c r="O25" i="47" s="1"/>
  <c r="O25" i="49" s="1"/>
  <c r="N25" i="47" a="1"/>
  <c r="N25" i="47" s="1"/>
  <c r="N25" i="49" s="1"/>
  <c r="M25" i="47" a="1"/>
  <c r="M25" i="47" s="1"/>
  <c r="M25" i="49" s="1"/>
  <c r="L25" i="47" a="1"/>
  <c r="L25" i="47" s="1"/>
  <c r="L25" i="49" s="1"/>
  <c r="K25" i="47" a="1"/>
  <c r="K25" i="47" s="1"/>
  <c r="K25" i="49" s="1"/>
  <c r="G25" i="47" a="1"/>
  <c r="G25" i="47" s="1"/>
  <c r="F25" i="47" a="1"/>
  <c r="F25" i="47" s="1"/>
  <c r="E25" i="47" a="1"/>
  <c r="E25" i="47" s="1"/>
  <c r="D25" i="47" a="1"/>
  <c r="D25" i="47" s="1"/>
  <c r="C25" i="47" a="1"/>
  <c r="C25" i="47" s="1"/>
  <c r="B25" i="47" a="1"/>
  <c r="B25" i="47" s="1"/>
  <c r="Y24" i="47" a="1"/>
  <c r="Y24" i="47" s="1"/>
  <c r="Y24" i="49" s="1"/>
  <c r="X24" i="47" a="1"/>
  <c r="X24" i="47" s="1"/>
  <c r="X24" i="49" s="1"/>
  <c r="W24" i="47" a="1"/>
  <c r="W24" i="47" s="1"/>
  <c r="W24" i="49" s="1"/>
  <c r="V24" i="47" a="1"/>
  <c r="V24" i="47" s="1"/>
  <c r="V24" i="49" s="1"/>
  <c r="U24" i="47" a="1"/>
  <c r="U24" i="47" s="1"/>
  <c r="U24" i="49" s="1"/>
  <c r="T24" i="47" a="1"/>
  <c r="T24" i="47" s="1"/>
  <c r="T24" i="49" s="1"/>
  <c r="P24" i="47" a="1"/>
  <c r="P24" i="47" s="1"/>
  <c r="P24" i="49" s="1"/>
  <c r="O24" i="47" a="1"/>
  <c r="O24" i="47" s="1"/>
  <c r="O24" i="49" s="1"/>
  <c r="N24" i="47" a="1"/>
  <c r="N24" i="47" s="1"/>
  <c r="N24" i="49" s="1"/>
  <c r="M24" i="47" a="1"/>
  <c r="M24" i="47" s="1"/>
  <c r="M24" i="49" s="1"/>
  <c r="L24" i="47" a="1"/>
  <c r="L24" i="47" s="1"/>
  <c r="L24" i="49" s="1"/>
  <c r="K24" i="47" a="1"/>
  <c r="K24" i="47" s="1"/>
  <c r="K24" i="49" s="1"/>
  <c r="G24" i="47" a="1"/>
  <c r="G24" i="47" s="1"/>
  <c r="F24" i="47" a="1"/>
  <c r="F24" i="47" s="1"/>
  <c r="E24" i="47" a="1"/>
  <c r="E24" i="47" s="1"/>
  <c r="D24" i="47" a="1"/>
  <c r="D24" i="47" s="1"/>
  <c r="C24" i="47" a="1"/>
  <c r="C24" i="47" s="1"/>
  <c r="B24" i="47" a="1"/>
  <c r="B24" i="47" s="1"/>
  <c r="Y23" i="47" a="1"/>
  <c r="Y23" i="47" s="1"/>
  <c r="Y23" i="49" s="1"/>
  <c r="X23" i="47" a="1"/>
  <c r="X23" i="47" s="1"/>
  <c r="X23" i="49" s="1"/>
  <c r="W23" i="47" a="1"/>
  <c r="W23" i="47" s="1"/>
  <c r="W23" i="49" s="1"/>
  <c r="V23" i="47" a="1"/>
  <c r="V23" i="47" s="1"/>
  <c r="V23" i="49" s="1"/>
  <c r="U23" i="47" a="1"/>
  <c r="U23" i="47" s="1"/>
  <c r="U23" i="49" s="1"/>
  <c r="T23" i="47" a="1"/>
  <c r="T23" i="47" s="1"/>
  <c r="T23" i="49" s="1"/>
  <c r="P23" i="47" a="1"/>
  <c r="P23" i="47" s="1"/>
  <c r="P23" i="49" s="1"/>
  <c r="O23" i="47" a="1"/>
  <c r="O23" i="47" s="1"/>
  <c r="O23" i="49" s="1"/>
  <c r="N23" i="47" a="1"/>
  <c r="N23" i="47" s="1"/>
  <c r="N23" i="49" s="1"/>
  <c r="M23" i="47" a="1"/>
  <c r="M23" i="47" s="1"/>
  <c r="M23" i="49" s="1"/>
  <c r="L23" i="47" a="1"/>
  <c r="L23" i="47" s="1"/>
  <c r="L23" i="49" s="1"/>
  <c r="K23" i="47" a="1"/>
  <c r="K23" i="47" s="1"/>
  <c r="K23" i="49" s="1"/>
  <c r="G23" i="47" a="1"/>
  <c r="G23" i="47" s="1"/>
  <c r="F23" i="47" a="1"/>
  <c r="F23" i="47" s="1"/>
  <c r="E23" i="47" a="1"/>
  <c r="E23" i="47" s="1"/>
  <c r="D23" i="47" a="1"/>
  <c r="D23" i="47" s="1"/>
  <c r="C23" i="47" a="1"/>
  <c r="C23" i="47" s="1"/>
  <c r="B23" i="47" a="1"/>
  <c r="B23" i="47" s="1"/>
  <c r="Y22" i="47" a="1"/>
  <c r="Y22" i="47" s="1"/>
  <c r="Y22" i="49" s="1"/>
  <c r="X22" i="47" a="1"/>
  <c r="X22" i="47" s="1"/>
  <c r="X22" i="49" s="1"/>
  <c r="W22" i="47" a="1"/>
  <c r="W22" i="47" s="1"/>
  <c r="W22" i="49" s="1"/>
  <c r="V22" i="47" a="1"/>
  <c r="V22" i="47" s="1"/>
  <c r="V22" i="49" s="1"/>
  <c r="U22" i="47" a="1"/>
  <c r="U22" i="47" s="1"/>
  <c r="U22" i="49" s="1"/>
  <c r="T22" i="47" a="1"/>
  <c r="T22" i="47" s="1"/>
  <c r="T22" i="49" s="1"/>
  <c r="P22" i="47" a="1"/>
  <c r="P22" i="47" s="1"/>
  <c r="P22" i="49" s="1"/>
  <c r="O22" i="47" a="1"/>
  <c r="O22" i="47" s="1"/>
  <c r="O22" i="49" s="1"/>
  <c r="N22" i="47" a="1"/>
  <c r="N22" i="47" s="1"/>
  <c r="N22" i="49" s="1"/>
  <c r="M22" i="47" a="1"/>
  <c r="M22" i="47" s="1"/>
  <c r="M22" i="49" s="1"/>
  <c r="L22" i="47" a="1"/>
  <c r="L22" i="47" s="1"/>
  <c r="L22" i="49" s="1"/>
  <c r="K22" i="47" a="1"/>
  <c r="K22" i="47" s="1"/>
  <c r="K22" i="49" s="1"/>
  <c r="G22" i="47" a="1"/>
  <c r="G22" i="47" s="1"/>
  <c r="F22" i="47" a="1"/>
  <c r="F22" i="47" s="1"/>
  <c r="E22" i="47" a="1"/>
  <c r="E22" i="47" s="1"/>
  <c r="D22" i="47" a="1"/>
  <c r="D22" i="47" s="1"/>
  <c r="C22" i="47" a="1"/>
  <c r="C22" i="47" s="1"/>
  <c r="B22" i="47" a="1"/>
  <c r="B22" i="47" s="1"/>
  <c r="Y21" i="47" a="1"/>
  <c r="Y21" i="47" s="1"/>
  <c r="Y21" i="49" s="1"/>
  <c r="X21" i="47" a="1"/>
  <c r="X21" i="47" s="1"/>
  <c r="X21" i="49" s="1"/>
  <c r="W21" i="47" a="1"/>
  <c r="W21" i="47" s="1"/>
  <c r="W21" i="49" s="1"/>
  <c r="V21" i="47" a="1"/>
  <c r="V21" i="47" s="1"/>
  <c r="V21" i="49" s="1"/>
  <c r="U21" i="47" a="1"/>
  <c r="U21" i="47" s="1"/>
  <c r="U21" i="49" s="1"/>
  <c r="T21" i="47" a="1"/>
  <c r="T21" i="47" s="1"/>
  <c r="T21" i="49" s="1"/>
  <c r="P21" i="47" a="1"/>
  <c r="P21" i="47" s="1"/>
  <c r="P21" i="49" s="1"/>
  <c r="O21" i="47" a="1"/>
  <c r="O21" i="47" s="1"/>
  <c r="O21" i="49" s="1"/>
  <c r="N21" i="47" a="1"/>
  <c r="N21" i="47" s="1"/>
  <c r="N21" i="49" s="1"/>
  <c r="M21" i="47" a="1"/>
  <c r="M21" i="47" s="1"/>
  <c r="M21" i="49" s="1"/>
  <c r="L21" i="47" a="1"/>
  <c r="L21" i="47" s="1"/>
  <c r="L21" i="49" s="1"/>
  <c r="K21" i="47" a="1"/>
  <c r="K21" i="47" s="1"/>
  <c r="K21" i="49" s="1"/>
  <c r="G21" i="47" a="1"/>
  <c r="G21" i="47" s="1"/>
  <c r="F21" i="47" a="1"/>
  <c r="F21" i="47" s="1"/>
  <c r="E21" i="47" a="1"/>
  <c r="E21" i="47" s="1"/>
  <c r="D21" i="47" a="1"/>
  <c r="D21" i="47" s="1"/>
  <c r="C21" i="47" a="1"/>
  <c r="C21" i="47" s="1"/>
  <c r="B21" i="47" a="1"/>
  <c r="B21" i="47" s="1"/>
  <c r="Y20" i="47" a="1"/>
  <c r="Y20" i="47" s="1"/>
  <c r="Y20" i="49" s="1"/>
  <c r="X20" i="47" a="1"/>
  <c r="X20" i="47" s="1"/>
  <c r="X20" i="49" s="1"/>
  <c r="W20" i="47" a="1"/>
  <c r="W20" i="47" s="1"/>
  <c r="W20" i="49" s="1"/>
  <c r="V20" i="47" a="1"/>
  <c r="V20" i="47" s="1"/>
  <c r="V20" i="49" s="1"/>
  <c r="U20" i="47" a="1"/>
  <c r="U20" i="47" s="1"/>
  <c r="U20" i="49" s="1"/>
  <c r="T20" i="47" a="1"/>
  <c r="T20" i="47" s="1"/>
  <c r="T20" i="49" s="1"/>
  <c r="P20" i="47" a="1"/>
  <c r="P20" i="47" s="1"/>
  <c r="P20" i="49" s="1"/>
  <c r="O20" i="47" a="1"/>
  <c r="O20" i="47" s="1"/>
  <c r="O20" i="49" s="1"/>
  <c r="N20" i="47" a="1"/>
  <c r="N20" i="47" s="1"/>
  <c r="N20" i="49" s="1"/>
  <c r="M20" i="47" a="1"/>
  <c r="M20" i="47" s="1"/>
  <c r="M20" i="49" s="1"/>
  <c r="L20" i="47" a="1"/>
  <c r="L20" i="47" s="1"/>
  <c r="L20" i="49" s="1"/>
  <c r="K20" i="47" a="1"/>
  <c r="K20" i="47" s="1"/>
  <c r="K20" i="49" s="1"/>
  <c r="G20" i="47" a="1"/>
  <c r="G20" i="47" s="1"/>
  <c r="F20" i="47" a="1"/>
  <c r="F20" i="47" s="1"/>
  <c r="E20" i="47" a="1"/>
  <c r="E20" i="47" s="1"/>
  <c r="D20" i="47" a="1"/>
  <c r="D20" i="47" s="1"/>
  <c r="C20" i="47" a="1"/>
  <c r="C20" i="47" s="1"/>
  <c r="B20" i="47" a="1"/>
  <c r="B20" i="47" s="1"/>
  <c r="Y19" i="47" a="1"/>
  <c r="Y19" i="47" s="1"/>
  <c r="Y19" i="49" s="1"/>
  <c r="X19" i="47" a="1"/>
  <c r="X19" i="47" s="1"/>
  <c r="X19" i="49" s="1"/>
  <c r="W19" i="47" a="1"/>
  <c r="W19" i="47" s="1"/>
  <c r="W19" i="49" s="1"/>
  <c r="V19" i="47" a="1"/>
  <c r="V19" i="47" s="1"/>
  <c r="V19" i="49" s="1"/>
  <c r="U19" i="47" a="1"/>
  <c r="U19" i="47" s="1"/>
  <c r="U19" i="49" s="1"/>
  <c r="T19" i="47" a="1"/>
  <c r="T19" i="47" s="1"/>
  <c r="T19" i="49" s="1"/>
  <c r="P19" i="47" a="1"/>
  <c r="P19" i="47" s="1"/>
  <c r="P19" i="49" s="1"/>
  <c r="O19" i="47" a="1"/>
  <c r="O19" i="47" s="1"/>
  <c r="O19" i="49" s="1"/>
  <c r="N19" i="47" a="1"/>
  <c r="N19" i="47" s="1"/>
  <c r="N19" i="49" s="1"/>
  <c r="M19" i="47" a="1"/>
  <c r="M19" i="47" s="1"/>
  <c r="M19" i="49" s="1"/>
  <c r="L19" i="47" a="1"/>
  <c r="L19" i="47" s="1"/>
  <c r="L19" i="49" s="1"/>
  <c r="K19" i="47" a="1"/>
  <c r="K19" i="47" s="1"/>
  <c r="K19" i="49" s="1"/>
  <c r="G19" i="47" a="1"/>
  <c r="G19" i="47" s="1"/>
  <c r="F19" i="47" a="1"/>
  <c r="F19" i="47" s="1"/>
  <c r="E19" i="47" a="1"/>
  <c r="E19" i="47" s="1"/>
  <c r="D19" i="47" a="1"/>
  <c r="D19" i="47" s="1"/>
  <c r="C19" i="47" a="1"/>
  <c r="C19" i="47" s="1"/>
  <c r="B19" i="47" a="1"/>
  <c r="B19" i="47" s="1"/>
  <c r="Y18" i="47" a="1"/>
  <c r="Y18" i="47" s="1"/>
  <c r="Y18" i="49" s="1"/>
  <c r="X18" i="47" a="1"/>
  <c r="X18" i="47" s="1"/>
  <c r="X18" i="49" s="1"/>
  <c r="W18" i="47" a="1"/>
  <c r="W18" i="47" s="1"/>
  <c r="W18" i="49" s="1"/>
  <c r="V18" i="47" a="1"/>
  <c r="V18" i="47" s="1"/>
  <c r="V18" i="49" s="1"/>
  <c r="U18" i="47" a="1"/>
  <c r="U18" i="47" s="1"/>
  <c r="U18" i="49" s="1"/>
  <c r="T18" i="47" a="1"/>
  <c r="T18" i="47" s="1"/>
  <c r="T18" i="49" s="1"/>
  <c r="P18" i="47" a="1"/>
  <c r="P18" i="47" s="1"/>
  <c r="P18" i="49" s="1"/>
  <c r="O18" i="47" a="1"/>
  <c r="O18" i="47" s="1"/>
  <c r="O18" i="49" s="1"/>
  <c r="N18" i="47" a="1"/>
  <c r="N18" i="47" s="1"/>
  <c r="N18" i="49" s="1"/>
  <c r="M18" i="47" a="1"/>
  <c r="M18" i="47" s="1"/>
  <c r="M18" i="49" s="1"/>
  <c r="L18" i="47" a="1"/>
  <c r="L18" i="47" s="1"/>
  <c r="L18" i="49" s="1"/>
  <c r="K18" i="47" a="1"/>
  <c r="K18" i="47" s="1"/>
  <c r="K18" i="49" s="1"/>
  <c r="G18" i="47" a="1"/>
  <c r="G18" i="47" s="1"/>
  <c r="F18" i="47" a="1"/>
  <c r="F18" i="47" s="1"/>
  <c r="E18" i="47" a="1"/>
  <c r="E18" i="47" s="1"/>
  <c r="D18" i="47" a="1"/>
  <c r="D18" i="47" s="1"/>
  <c r="C18" i="47" a="1"/>
  <c r="C18" i="47" s="1"/>
  <c r="B18" i="47" a="1"/>
  <c r="B18" i="47" s="1"/>
  <c r="Y17" i="47" a="1"/>
  <c r="Y17" i="47" s="1"/>
  <c r="Y17" i="49" s="1"/>
  <c r="X17" i="47" a="1"/>
  <c r="X17" i="47" s="1"/>
  <c r="X17" i="49" s="1"/>
  <c r="W17" i="47" a="1"/>
  <c r="W17" i="47" s="1"/>
  <c r="W17" i="49" s="1"/>
  <c r="V17" i="47" a="1"/>
  <c r="V17" i="47" s="1"/>
  <c r="V17" i="49" s="1"/>
  <c r="U17" i="47" a="1"/>
  <c r="U17" i="47" s="1"/>
  <c r="U17" i="49" s="1"/>
  <c r="T17" i="47" a="1"/>
  <c r="T17" i="47" s="1"/>
  <c r="T17" i="49" s="1"/>
  <c r="P17" i="47" a="1"/>
  <c r="P17" i="47" s="1"/>
  <c r="P17" i="49" s="1"/>
  <c r="O17" i="47" a="1"/>
  <c r="O17" i="47" s="1"/>
  <c r="O17" i="49" s="1"/>
  <c r="N17" i="47" a="1"/>
  <c r="N17" i="47" s="1"/>
  <c r="N17" i="49" s="1"/>
  <c r="M17" i="47" a="1"/>
  <c r="M17" i="47" s="1"/>
  <c r="M17" i="49" s="1"/>
  <c r="L17" i="47" a="1"/>
  <c r="L17" i="47" s="1"/>
  <c r="L17" i="49" s="1"/>
  <c r="K17" i="47" a="1"/>
  <c r="K17" i="47" s="1"/>
  <c r="K17" i="49" s="1"/>
  <c r="G17" i="47" a="1"/>
  <c r="G17" i="47" s="1"/>
  <c r="F17" i="47" a="1"/>
  <c r="F17" i="47" s="1"/>
  <c r="E17" i="47" a="1"/>
  <c r="E17" i="47" s="1"/>
  <c r="D17" i="47" a="1"/>
  <c r="D17" i="47" s="1"/>
  <c r="C17" i="47" a="1"/>
  <c r="C17" i="47" s="1"/>
  <c r="B17" i="47" a="1"/>
  <c r="B17" i="47" s="1"/>
  <c r="Y16" i="47" a="1"/>
  <c r="Y16" i="47" s="1"/>
  <c r="Y16" i="49" s="1"/>
  <c r="X16" i="47" a="1"/>
  <c r="X16" i="47" s="1"/>
  <c r="X16" i="49" s="1"/>
  <c r="W16" i="47" a="1"/>
  <c r="W16" i="47" s="1"/>
  <c r="W16" i="49" s="1"/>
  <c r="V16" i="47" a="1"/>
  <c r="V16" i="47" s="1"/>
  <c r="V16" i="49" s="1"/>
  <c r="U16" i="47" a="1"/>
  <c r="U16" i="47" s="1"/>
  <c r="U16" i="49" s="1"/>
  <c r="T16" i="47" a="1"/>
  <c r="T16" i="47" s="1"/>
  <c r="T16" i="49" s="1"/>
  <c r="P16" i="47" a="1"/>
  <c r="P16" i="47" s="1"/>
  <c r="P16" i="49" s="1"/>
  <c r="O16" i="47" a="1"/>
  <c r="O16" i="47" s="1"/>
  <c r="O16" i="49" s="1"/>
  <c r="N16" i="47" a="1"/>
  <c r="N16" i="47" s="1"/>
  <c r="N16" i="49" s="1"/>
  <c r="M16" i="47" a="1"/>
  <c r="M16" i="47" s="1"/>
  <c r="M16" i="49" s="1"/>
  <c r="L16" i="47" a="1"/>
  <c r="L16" i="47" s="1"/>
  <c r="L16" i="49" s="1"/>
  <c r="K16" i="47" a="1"/>
  <c r="K16" i="47" s="1"/>
  <c r="K16" i="49" s="1"/>
  <c r="G16" i="47" a="1"/>
  <c r="G16" i="47" s="1"/>
  <c r="F16" i="47" a="1"/>
  <c r="F16" i="47" s="1"/>
  <c r="E16" i="47" a="1"/>
  <c r="E16" i="47" s="1"/>
  <c r="D16" i="47" a="1"/>
  <c r="D16" i="47" s="1"/>
  <c r="C16" i="47" a="1"/>
  <c r="C16" i="47" s="1"/>
  <c r="B16" i="47" a="1"/>
  <c r="B16" i="47" s="1"/>
  <c r="Y15" i="47" a="1"/>
  <c r="Y15" i="47" s="1"/>
  <c r="Y15" i="49" s="1"/>
  <c r="X15" i="47" a="1"/>
  <c r="X15" i="47" s="1"/>
  <c r="X15" i="49" s="1"/>
  <c r="W15" i="47" a="1"/>
  <c r="W15" i="47" s="1"/>
  <c r="W15" i="49" s="1"/>
  <c r="V15" i="47" a="1"/>
  <c r="V15" i="47" s="1"/>
  <c r="V15" i="49" s="1"/>
  <c r="U15" i="47" a="1"/>
  <c r="U15" i="47" s="1"/>
  <c r="U15" i="49" s="1"/>
  <c r="T15" i="47" a="1"/>
  <c r="T15" i="47" s="1"/>
  <c r="T15" i="49" s="1"/>
  <c r="P15" i="47" a="1"/>
  <c r="P15" i="47" s="1"/>
  <c r="P15" i="49" s="1"/>
  <c r="O15" i="47" a="1"/>
  <c r="O15" i="47" s="1"/>
  <c r="O15" i="49" s="1"/>
  <c r="N15" i="47" a="1"/>
  <c r="N15" i="47" s="1"/>
  <c r="N15" i="49" s="1"/>
  <c r="M15" i="47" a="1"/>
  <c r="M15" i="47" s="1"/>
  <c r="M15" i="49" s="1"/>
  <c r="L15" i="47" a="1"/>
  <c r="L15" i="47" s="1"/>
  <c r="L15" i="49" s="1"/>
  <c r="K15" i="47" a="1"/>
  <c r="K15" i="47" s="1"/>
  <c r="K15" i="49" s="1"/>
  <c r="G15" i="47" a="1"/>
  <c r="G15" i="47" s="1"/>
  <c r="F15" i="47" a="1"/>
  <c r="F15" i="47" s="1"/>
  <c r="E15" i="47" a="1"/>
  <c r="E15" i="47" s="1"/>
  <c r="D15" i="47" a="1"/>
  <c r="D15" i="47" s="1"/>
  <c r="C15" i="47" a="1"/>
  <c r="C15" i="47" s="1"/>
  <c r="B15" i="47" a="1"/>
  <c r="B15" i="47" s="1"/>
  <c r="Y14" i="47" a="1"/>
  <c r="Y14" i="47" s="1"/>
  <c r="Y14" i="49" s="1"/>
  <c r="X14" i="47" a="1"/>
  <c r="X14" i="47" s="1"/>
  <c r="X14" i="49" s="1"/>
  <c r="W14" i="47" a="1"/>
  <c r="W14" i="47" s="1"/>
  <c r="W14" i="49" s="1"/>
  <c r="V14" i="47" a="1"/>
  <c r="V14" i="47" s="1"/>
  <c r="V14" i="49" s="1"/>
  <c r="U14" i="47" a="1"/>
  <c r="U14" i="47" s="1"/>
  <c r="U14" i="49" s="1"/>
  <c r="T14" i="47" a="1"/>
  <c r="T14" i="47" s="1"/>
  <c r="T14" i="49" s="1"/>
  <c r="P14" i="47" a="1"/>
  <c r="P14" i="47" s="1"/>
  <c r="P14" i="49" s="1"/>
  <c r="O14" i="47" a="1"/>
  <c r="O14" i="47" s="1"/>
  <c r="O14" i="49" s="1"/>
  <c r="N14" i="47" a="1"/>
  <c r="N14" i="47" s="1"/>
  <c r="N14" i="49" s="1"/>
  <c r="M14" i="47" a="1"/>
  <c r="M14" i="47" s="1"/>
  <c r="M14" i="49" s="1"/>
  <c r="L14" i="47" a="1"/>
  <c r="L14" i="47" s="1"/>
  <c r="L14" i="49" s="1"/>
  <c r="K14" i="47" a="1"/>
  <c r="K14" i="47" s="1"/>
  <c r="K14" i="49" s="1"/>
  <c r="G14" i="47" a="1"/>
  <c r="G14" i="47" s="1"/>
  <c r="F14" i="47" a="1"/>
  <c r="F14" i="47" s="1"/>
  <c r="E14" i="47" a="1"/>
  <c r="E14" i="47" s="1"/>
  <c r="D14" i="47" a="1"/>
  <c r="D14" i="47" s="1"/>
  <c r="C14" i="47" a="1"/>
  <c r="C14" i="47" s="1"/>
  <c r="B14" i="47" a="1"/>
  <c r="B14" i="47" s="1"/>
  <c r="Y13" i="47" a="1"/>
  <c r="Y13" i="47" s="1"/>
  <c r="Y13" i="49" s="1"/>
  <c r="X13" i="47" a="1"/>
  <c r="X13" i="47" s="1"/>
  <c r="X13" i="49" s="1"/>
  <c r="W13" i="47" a="1"/>
  <c r="W13" i="47" s="1"/>
  <c r="W13" i="49" s="1"/>
  <c r="V13" i="47" a="1"/>
  <c r="V13" i="47" s="1"/>
  <c r="V13" i="49" s="1"/>
  <c r="U13" i="47" a="1"/>
  <c r="U13" i="47" s="1"/>
  <c r="U13" i="49" s="1"/>
  <c r="T13" i="47" a="1"/>
  <c r="T13" i="47" s="1"/>
  <c r="T13" i="49" s="1"/>
  <c r="P13" i="47" a="1"/>
  <c r="P13" i="47" s="1"/>
  <c r="P13" i="49" s="1"/>
  <c r="O13" i="47" a="1"/>
  <c r="O13" i="47" s="1"/>
  <c r="O13" i="49" s="1"/>
  <c r="N13" i="47" a="1"/>
  <c r="N13" i="47" s="1"/>
  <c r="N13" i="49" s="1"/>
  <c r="M13" i="47" a="1"/>
  <c r="M13" i="47" s="1"/>
  <c r="M13" i="49" s="1"/>
  <c r="L13" i="47" a="1"/>
  <c r="L13" i="47" s="1"/>
  <c r="L13" i="49" s="1"/>
  <c r="K13" i="47" a="1"/>
  <c r="K13" i="47" s="1"/>
  <c r="K13" i="49" s="1"/>
  <c r="G13" i="47" a="1"/>
  <c r="G13" i="47" s="1"/>
  <c r="F13" i="47" a="1"/>
  <c r="F13" i="47" s="1"/>
  <c r="E13" i="47" a="1"/>
  <c r="E13" i="47" s="1"/>
  <c r="D13" i="47" a="1"/>
  <c r="D13" i="47" s="1"/>
  <c r="C13" i="47" a="1"/>
  <c r="C13" i="47" s="1"/>
  <c r="B13" i="47" a="1"/>
  <c r="B13" i="47" s="1"/>
  <c r="Y12" i="47" a="1"/>
  <c r="Y12" i="47" s="1"/>
  <c r="Y12" i="49" s="1"/>
  <c r="X12" i="47" a="1"/>
  <c r="X12" i="47" s="1"/>
  <c r="X12" i="49" s="1"/>
  <c r="W12" i="47" a="1"/>
  <c r="W12" i="47" s="1"/>
  <c r="W12" i="49" s="1"/>
  <c r="V12" i="47" a="1"/>
  <c r="V12" i="47" s="1"/>
  <c r="V12" i="49" s="1"/>
  <c r="U12" i="47" a="1"/>
  <c r="U12" i="47" s="1"/>
  <c r="U12" i="49" s="1"/>
  <c r="T12" i="47" a="1"/>
  <c r="T12" i="47" s="1"/>
  <c r="T12" i="49" s="1"/>
  <c r="P12" i="47" a="1"/>
  <c r="P12" i="47" s="1"/>
  <c r="P12" i="49" s="1"/>
  <c r="O12" i="47" a="1"/>
  <c r="O12" i="47" s="1"/>
  <c r="O12" i="49" s="1"/>
  <c r="N12" i="47" a="1"/>
  <c r="N12" i="47" s="1"/>
  <c r="N12" i="49" s="1"/>
  <c r="M12" i="47" a="1"/>
  <c r="M12" i="47" s="1"/>
  <c r="M12" i="49" s="1"/>
  <c r="L12" i="47" a="1"/>
  <c r="L12" i="47" s="1"/>
  <c r="L12" i="49" s="1"/>
  <c r="K12" i="47" a="1"/>
  <c r="K12" i="47" s="1"/>
  <c r="K12" i="49" s="1"/>
  <c r="G12" i="47" a="1"/>
  <c r="G12" i="47" s="1"/>
  <c r="F12" i="47" a="1"/>
  <c r="F12" i="47" s="1"/>
  <c r="E12" i="47" a="1"/>
  <c r="E12" i="47" s="1"/>
  <c r="D12" i="47" a="1"/>
  <c r="D12" i="47" s="1"/>
  <c r="C12" i="47" a="1"/>
  <c r="C12" i="47" s="1"/>
  <c r="B12" i="47" a="1"/>
  <c r="B12" i="47" s="1"/>
  <c r="Y11" i="47" a="1"/>
  <c r="Y11" i="47" s="1"/>
  <c r="Y11" i="49" s="1"/>
  <c r="X11" i="47" a="1"/>
  <c r="X11" i="47" s="1"/>
  <c r="X11" i="49" s="1"/>
  <c r="W11" i="47" a="1"/>
  <c r="W11" i="47" s="1"/>
  <c r="W11" i="49" s="1"/>
  <c r="V11" i="47" a="1"/>
  <c r="V11" i="47" s="1"/>
  <c r="V11" i="49" s="1"/>
  <c r="U11" i="47" a="1"/>
  <c r="U11" i="47" s="1"/>
  <c r="U11" i="49" s="1"/>
  <c r="T11" i="47" a="1"/>
  <c r="T11" i="47" s="1"/>
  <c r="T11" i="49" s="1"/>
  <c r="P11" i="47" a="1"/>
  <c r="P11" i="47" s="1"/>
  <c r="P11" i="49" s="1"/>
  <c r="O11" i="47" a="1"/>
  <c r="O11" i="47" s="1"/>
  <c r="O11" i="49" s="1"/>
  <c r="N11" i="47" a="1"/>
  <c r="N11" i="47" s="1"/>
  <c r="N11" i="49" s="1"/>
  <c r="M11" i="47" a="1"/>
  <c r="M11" i="47" s="1"/>
  <c r="M11" i="49" s="1"/>
  <c r="L11" i="47" a="1"/>
  <c r="L11" i="47" s="1"/>
  <c r="L11" i="49" s="1"/>
  <c r="K11" i="47" a="1"/>
  <c r="K11" i="47" s="1"/>
  <c r="K11" i="49" s="1"/>
  <c r="G11" i="47" a="1"/>
  <c r="G11" i="47" s="1"/>
  <c r="F11" i="47" a="1"/>
  <c r="F11" i="47" s="1"/>
  <c r="E11" i="47" a="1"/>
  <c r="E11" i="47" s="1"/>
  <c r="D11" i="47" a="1"/>
  <c r="D11" i="47" s="1"/>
  <c r="C11" i="47" a="1"/>
  <c r="C11" i="47" s="1"/>
  <c r="B11" i="47" a="1"/>
  <c r="B11" i="47" s="1"/>
  <c r="Y10" i="47" a="1"/>
  <c r="Y10" i="47" s="1"/>
  <c r="Y10" i="49" s="1"/>
  <c r="X10" i="47" a="1"/>
  <c r="X10" i="47" s="1"/>
  <c r="X10" i="49" s="1"/>
  <c r="W10" i="47" a="1"/>
  <c r="W10" i="47" s="1"/>
  <c r="W10" i="49" s="1"/>
  <c r="V10" i="47" a="1"/>
  <c r="V10" i="47" s="1"/>
  <c r="V10" i="49" s="1"/>
  <c r="U10" i="47" a="1"/>
  <c r="U10" i="47" s="1"/>
  <c r="U10" i="49" s="1"/>
  <c r="T10" i="47" a="1"/>
  <c r="T10" i="47" s="1"/>
  <c r="T10" i="49" s="1"/>
  <c r="P10" i="47" a="1"/>
  <c r="P10" i="47" s="1"/>
  <c r="P10" i="49" s="1"/>
  <c r="O10" i="47" a="1"/>
  <c r="O10" i="47" s="1"/>
  <c r="O10" i="49" s="1"/>
  <c r="N10" i="47" a="1"/>
  <c r="N10" i="47" s="1"/>
  <c r="N10" i="49" s="1"/>
  <c r="M10" i="47" a="1"/>
  <c r="M10" i="47" s="1"/>
  <c r="M10" i="49" s="1"/>
  <c r="L10" i="47" a="1"/>
  <c r="L10" i="47" s="1"/>
  <c r="L10" i="49" s="1"/>
  <c r="K10" i="47" a="1"/>
  <c r="K10" i="47" s="1"/>
  <c r="K10" i="49" s="1"/>
  <c r="G10" i="47" a="1"/>
  <c r="G10" i="47" s="1"/>
  <c r="F10" i="47" a="1"/>
  <c r="F10" i="47" s="1"/>
  <c r="E10" i="47" a="1"/>
  <c r="E10" i="47" s="1"/>
  <c r="D10" i="47" a="1"/>
  <c r="D10" i="47" s="1"/>
  <c r="C10" i="47" a="1"/>
  <c r="C10" i="47" s="1"/>
  <c r="B10" i="47" a="1"/>
  <c r="B10" i="47" s="1"/>
  <c r="Y9" i="47" a="1"/>
  <c r="Y9" i="47" s="1"/>
  <c r="Y9" i="49" s="1"/>
  <c r="X9" i="47" a="1"/>
  <c r="X9" i="47" s="1"/>
  <c r="X9" i="49" s="1"/>
  <c r="W9" i="47" a="1"/>
  <c r="W9" i="47" s="1"/>
  <c r="W9" i="49" s="1"/>
  <c r="V9" i="47" a="1"/>
  <c r="V9" i="47" s="1"/>
  <c r="V9" i="49" s="1"/>
  <c r="U9" i="47" a="1"/>
  <c r="U9" i="47" s="1"/>
  <c r="U9" i="49" s="1"/>
  <c r="T9" i="47" a="1"/>
  <c r="T9" i="47" s="1"/>
  <c r="T9" i="49" s="1"/>
  <c r="P9" i="47" a="1"/>
  <c r="P9" i="47" s="1"/>
  <c r="P9" i="49" s="1"/>
  <c r="O9" i="47" a="1"/>
  <c r="O9" i="47" s="1"/>
  <c r="O9" i="49" s="1"/>
  <c r="N9" i="47" a="1"/>
  <c r="N9" i="47" s="1"/>
  <c r="N9" i="49" s="1"/>
  <c r="M9" i="47" a="1"/>
  <c r="M9" i="47" s="1"/>
  <c r="M9" i="49" s="1"/>
  <c r="L9" i="47" a="1"/>
  <c r="L9" i="47" s="1"/>
  <c r="L9" i="49" s="1"/>
  <c r="K9" i="47" a="1"/>
  <c r="K9" i="47" s="1"/>
  <c r="K9" i="49" s="1"/>
  <c r="G9" i="47" a="1"/>
  <c r="G9" i="47" s="1"/>
  <c r="F9" i="47" a="1"/>
  <c r="F9" i="47" s="1"/>
  <c r="E9" i="47" a="1"/>
  <c r="E9" i="47" s="1"/>
  <c r="D9" i="47" a="1"/>
  <c r="D9" i="47" s="1"/>
  <c r="C9" i="47" a="1"/>
  <c r="C9" i="47" s="1"/>
  <c r="B9" i="47" a="1"/>
  <c r="B9" i="47" s="1"/>
  <c r="Y8" i="47" a="1"/>
  <c r="Y8" i="47" s="1"/>
  <c r="Y8" i="49" s="1"/>
  <c r="X8" i="47" a="1"/>
  <c r="X8" i="47" s="1"/>
  <c r="X8" i="49" s="1"/>
  <c r="W8" i="47" a="1"/>
  <c r="W8" i="47" s="1"/>
  <c r="W8" i="49" s="1"/>
  <c r="V8" i="47" a="1"/>
  <c r="V8" i="47" s="1"/>
  <c r="V8" i="49" s="1"/>
  <c r="U8" i="47" a="1"/>
  <c r="U8" i="47" s="1"/>
  <c r="U8" i="49" s="1"/>
  <c r="T8" i="47" a="1"/>
  <c r="T8" i="47" s="1"/>
  <c r="T8" i="49" s="1"/>
  <c r="P8" i="47" a="1"/>
  <c r="P8" i="47" s="1"/>
  <c r="P8" i="49" s="1"/>
  <c r="O8" i="47" a="1"/>
  <c r="O8" i="47" s="1"/>
  <c r="O8" i="49" s="1"/>
  <c r="N8" i="47" a="1"/>
  <c r="N8" i="47" s="1"/>
  <c r="N8" i="49" s="1"/>
  <c r="M8" i="47" a="1"/>
  <c r="M8" i="47" s="1"/>
  <c r="M8" i="49" s="1"/>
  <c r="L8" i="47" a="1"/>
  <c r="L8" i="47" s="1"/>
  <c r="L8" i="49" s="1"/>
  <c r="K8" i="47" a="1"/>
  <c r="K8" i="47" s="1"/>
  <c r="K8" i="49" s="1"/>
  <c r="G8" i="47" a="1"/>
  <c r="G8" i="47" s="1"/>
  <c r="F8" i="47" a="1"/>
  <c r="F8" i="47" s="1"/>
  <c r="E8" i="47" a="1"/>
  <c r="E8" i="47" s="1"/>
  <c r="D8" i="47" a="1"/>
  <c r="D8" i="47" s="1"/>
  <c r="C8" i="47" a="1"/>
  <c r="C8" i="47" s="1"/>
  <c r="B8" i="47" a="1"/>
  <c r="B8" i="47" s="1"/>
  <c r="Y7" i="47" a="1"/>
  <c r="Y7" i="47" s="1"/>
  <c r="Y7" i="49" s="1"/>
  <c r="X7" i="47" a="1"/>
  <c r="X7" i="47" s="1"/>
  <c r="X7" i="49" s="1"/>
  <c r="W7" i="47" a="1"/>
  <c r="W7" i="47" s="1"/>
  <c r="W7" i="49" s="1"/>
  <c r="V7" i="47" a="1"/>
  <c r="V7" i="47" s="1"/>
  <c r="V7" i="49" s="1"/>
  <c r="U7" i="47" a="1"/>
  <c r="U7" i="47" s="1"/>
  <c r="U7" i="49" s="1"/>
  <c r="T7" i="47" a="1"/>
  <c r="T7" i="47" s="1"/>
  <c r="T7" i="49" s="1"/>
  <c r="P7" i="47" a="1"/>
  <c r="P7" i="47" s="1"/>
  <c r="P7" i="49" s="1"/>
  <c r="O7" i="47" a="1"/>
  <c r="O7" i="47" s="1"/>
  <c r="O7" i="49" s="1"/>
  <c r="N7" i="47" a="1"/>
  <c r="N7" i="47" s="1"/>
  <c r="N7" i="49" s="1"/>
  <c r="M7" i="47" a="1"/>
  <c r="M7" i="47" s="1"/>
  <c r="M7" i="49" s="1"/>
  <c r="L7" i="47" a="1"/>
  <c r="L7" i="47" s="1"/>
  <c r="L7" i="49" s="1"/>
  <c r="K7" i="47" a="1"/>
  <c r="K7" i="47" s="1"/>
  <c r="K7" i="49" s="1"/>
  <c r="G7" i="47" a="1"/>
  <c r="G7" i="47" s="1"/>
  <c r="F7" i="47" a="1"/>
  <c r="F7" i="47" s="1"/>
  <c r="AG7" i="47" s="1"/>
  <c r="E7" i="47" a="1"/>
  <c r="E7" i="47" s="1"/>
  <c r="D7" i="47" a="1"/>
  <c r="D7" i="47" s="1"/>
  <c r="AE7" i="47" s="1"/>
  <c r="C7" i="47" a="1"/>
  <c r="C7" i="47" s="1"/>
  <c r="B7" i="47" a="1"/>
  <c r="B7" i="47" s="1"/>
  <c r="AC7" i="47" s="1"/>
  <c r="Y6" i="47" a="1"/>
  <c r="Y6" i="47" s="1"/>
  <c r="Y6" i="49" s="1"/>
  <c r="X6" i="47" a="1"/>
  <c r="X6" i="47" s="1"/>
  <c r="X6" i="49" s="1"/>
  <c r="W6" i="47" a="1"/>
  <c r="W6" i="47" s="1"/>
  <c r="W6" i="49" s="1"/>
  <c r="V6" i="47" a="1"/>
  <c r="V6" i="47" s="1"/>
  <c r="V6" i="49" s="1"/>
  <c r="U6" i="47" a="1"/>
  <c r="U6" i="47" s="1"/>
  <c r="U6" i="49" s="1"/>
  <c r="T6" i="47" a="1"/>
  <c r="T6" i="47" s="1"/>
  <c r="T6" i="49" s="1"/>
  <c r="P6" i="47" a="1"/>
  <c r="P6" i="47" s="1"/>
  <c r="P6" i="49" s="1"/>
  <c r="O6" i="47" a="1"/>
  <c r="O6" i="47" s="1"/>
  <c r="O6" i="49" s="1"/>
  <c r="N6" i="47" a="1"/>
  <c r="N6" i="47" s="1"/>
  <c r="N6" i="49" s="1"/>
  <c r="M6" i="47" a="1"/>
  <c r="M6" i="47" s="1"/>
  <c r="M6" i="49" s="1"/>
  <c r="L6" i="47" a="1"/>
  <c r="L6" i="47" s="1"/>
  <c r="L6" i="49" s="1"/>
  <c r="K6" i="47" a="1"/>
  <c r="K6" i="47" s="1"/>
  <c r="G6" i="47" a="1"/>
  <c r="G6" i="47" s="1"/>
  <c r="G6" i="49" s="1"/>
  <c r="F6" i="47" a="1"/>
  <c r="F6" i="47" s="1"/>
  <c r="AG6" i="47" s="1"/>
  <c r="E6" i="47" a="1"/>
  <c r="E6" i="47" s="1"/>
  <c r="E6" i="49" s="1"/>
  <c r="D6" i="47" a="1"/>
  <c r="D6" i="47" s="1"/>
  <c r="AE6" i="47" s="1"/>
  <c r="C6" i="47" a="1"/>
  <c r="C6" i="47" s="1"/>
  <c r="C6" i="49" s="1"/>
  <c r="B6" i="47" a="1"/>
  <c r="B6" i="47" s="1"/>
  <c r="AC6" i="47" s="1"/>
  <c r="I17" i="47"/>
  <c r="I17" i="49" s="1"/>
  <c r="R16" i="47"/>
  <c r="R16" i="49" s="1"/>
  <c r="I11" i="47"/>
  <c r="I11" i="49" s="1"/>
  <c r="R10" i="47"/>
  <c r="R10" i="49" s="1"/>
  <c r="I10" i="47"/>
  <c r="I10" i="49" s="1"/>
  <c r="I9" i="47"/>
  <c r="I9" i="49" s="1"/>
  <c r="I8" i="47"/>
  <c r="I8" i="49" s="1"/>
  <c r="AD7" i="50" l="1"/>
  <c r="AD7" i="52" s="1"/>
  <c r="C7" i="52"/>
  <c r="AF7" i="50"/>
  <c r="AF7" i="52" s="1"/>
  <c r="E7" i="52"/>
  <c r="AH7" i="50"/>
  <c r="AH7" i="52" s="1"/>
  <c r="G7" i="52"/>
  <c r="AD8" i="50"/>
  <c r="AD8" i="52" s="1"/>
  <c r="C8" i="52"/>
  <c r="AF8" i="50"/>
  <c r="AF8" i="52" s="1"/>
  <c r="E8" i="52"/>
  <c r="AH8" i="50"/>
  <c r="AH8" i="52" s="1"/>
  <c r="G8" i="52"/>
  <c r="AD9" i="50"/>
  <c r="AD9" i="52" s="1"/>
  <c r="C9" i="52"/>
  <c r="AF9" i="50"/>
  <c r="AF9" i="52" s="1"/>
  <c r="E9" i="52"/>
  <c r="AH9" i="50"/>
  <c r="AH9" i="52" s="1"/>
  <c r="G9" i="52"/>
  <c r="D6" i="52"/>
  <c r="F6" i="52"/>
  <c r="AE7" i="50"/>
  <c r="AE7" i="52" s="1"/>
  <c r="D7" i="52"/>
  <c r="AG7" i="50"/>
  <c r="AG7" i="52" s="1"/>
  <c r="F7" i="52"/>
  <c r="AE8" i="50"/>
  <c r="AE8" i="52" s="1"/>
  <c r="D8" i="52"/>
  <c r="AG8" i="50"/>
  <c r="AG8" i="52" s="1"/>
  <c r="F8" i="52"/>
  <c r="AE9" i="50"/>
  <c r="AE9" i="52" s="1"/>
  <c r="D9" i="52"/>
  <c r="AG9" i="50"/>
  <c r="AG9" i="52" s="1"/>
  <c r="F9" i="52"/>
  <c r="C6" i="52"/>
  <c r="E6" i="52"/>
  <c r="G6" i="52"/>
  <c r="AF18" i="50"/>
  <c r="AF18" i="52" s="1"/>
  <c r="AH18" i="50"/>
  <c r="AH18" i="52" s="1"/>
  <c r="AG18" i="50"/>
  <c r="AG18" i="52" s="1"/>
  <c r="I6" i="50"/>
  <c r="I6" i="52" s="1"/>
  <c r="H6" i="50"/>
  <c r="H6" i="52" s="1"/>
  <c r="AC6" i="50"/>
  <c r="AC6" i="52" s="1"/>
  <c r="R6" i="50"/>
  <c r="R6" i="52" s="1"/>
  <c r="Q6" i="50"/>
  <c r="Q6" i="52" s="1"/>
  <c r="AA6" i="50"/>
  <c r="AA6" i="52" s="1"/>
  <c r="Z6" i="50"/>
  <c r="Z6" i="52" s="1"/>
  <c r="I7" i="50"/>
  <c r="I7" i="52" s="1"/>
  <c r="H7" i="50"/>
  <c r="H7" i="52" s="1"/>
  <c r="AC7" i="50"/>
  <c r="AC7" i="52" s="1"/>
  <c r="R7" i="50"/>
  <c r="R7" i="52" s="1"/>
  <c r="Q7" i="50"/>
  <c r="Q7" i="52" s="1"/>
  <c r="AA7" i="50"/>
  <c r="AA7" i="52" s="1"/>
  <c r="Z7" i="50"/>
  <c r="Z7" i="52" s="1"/>
  <c r="I8" i="50"/>
  <c r="I8" i="52" s="1"/>
  <c r="AC8" i="50"/>
  <c r="AC8" i="52" s="1"/>
  <c r="H8" i="50"/>
  <c r="H8" i="52" s="1"/>
  <c r="R8" i="50"/>
  <c r="R8" i="52" s="1"/>
  <c r="Q8" i="50"/>
  <c r="Q8" i="52" s="1"/>
  <c r="AA8" i="50"/>
  <c r="AA8" i="52" s="1"/>
  <c r="Z8" i="50"/>
  <c r="Z8" i="52" s="1"/>
  <c r="I9" i="50"/>
  <c r="I9" i="52" s="1"/>
  <c r="AC9" i="50"/>
  <c r="AC9" i="52" s="1"/>
  <c r="H9" i="50"/>
  <c r="H9" i="52" s="1"/>
  <c r="R9" i="50"/>
  <c r="R9" i="52" s="1"/>
  <c r="Q9" i="50"/>
  <c r="Q9" i="52" s="1"/>
  <c r="AA9" i="50"/>
  <c r="AA9" i="52" s="1"/>
  <c r="Z9" i="50"/>
  <c r="Z9" i="52" s="1"/>
  <c r="I10" i="50"/>
  <c r="I10" i="52" s="1"/>
  <c r="AC10" i="50"/>
  <c r="AC10" i="52" s="1"/>
  <c r="H10" i="50"/>
  <c r="H10" i="52" s="1"/>
  <c r="R10" i="50"/>
  <c r="R10" i="52" s="1"/>
  <c r="Q10" i="50"/>
  <c r="Q10" i="52" s="1"/>
  <c r="AA10" i="50"/>
  <c r="AA10" i="52" s="1"/>
  <c r="Z10" i="50"/>
  <c r="Z10" i="52" s="1"/>
  <c r="I11" i="50"/>
  <c r="I11" i="52" s="1"/>
  <c r="AC11" i="50"/>
  <c r="AC11" i="52" s="1"/>
  <c r="H11" i="50"/>
  <c r="H11" i="52" s="1"/>
  <c r="R11" i="50"/>
  <c r="R11" i="52" s="1"/>
  <c r="Q11" i="50"/>
  <c r="Q11" i="52" s="1"/>
  <c r="AA11" i="50"/>
  <c r="AA11" i="52" s="1"/>
  <c r="Z11" i="50"/>
  <c r="Z11" i="52" s="1"/>
  <c r="I12" i="50"/>
  <c r="I12" i="52" s="1"/>
  <c r="AC12" i="50"/>
  <c r="AC12" i="52" s="1"/>
  <c r="H12" i="50"/>
  <c r="H12" i="52" s="1"/>
  <c r="R12" i="50"/>
  <c r="R12" i="52" s="1"/>
  <c r="Q12" i="50"/>
  <c r="Q12" i="52" s="1"/>
  <c r="AA12" i="50"/>
  <c r="AA12" i="52" s="1"/>
  <c r="Z12" i="50"/>
  <c r="Z12" i="52" s="1"/>
  <c r="I13" i="50"/>
  <c r="I13" i="52" s="1"/>
  <c r="H13" i="50"/>
  <c r="H13" i="52" s="1"/>
  <c r="AC13" i="50"/>
  <c r="AC13" i="52" s="1"/>
  <c r="R13" i="50"/>
  <c r="R13" i="52" s="1"/>
  <c r="Q13" i="50"/>
  <c r="Q13" i="52" s="1"/>
  <c r="AA13" i="50"/>
  <c r="AA13" i="52" s="1"/>
  <c r="Z13" i="50"/>
  <c r="Z13" i="52" s="1"/>
  <c r="I14" i="50"/>
  <c r="I14" i="52" s="1"/>
  <c r="AC14" i="50"/>
  <c r="AC14" i="52" s="1"/>
  <c r="H14" i="50"/>
  <c r="H14" i="52" s="1"/>
  <c r="R14" i="50"/>
  <c r="R14" i="52" s="1"/>
  <c r="Q14" i="50"/>
  <c r="Q14" i="52" s="1"/>
  <c r="AA14" i="50"/>
  <c r="AA14" i="52" s="1"/>
  <c r="Z14" i="50"/>
  <c r="Z14" i="52" s="1"/>
  <c r="I15" i="50"/>
  <c r="I15" i="52" s="1"/>
  <c r="AC15" i="50"/>
  <c r="AC15" i="52" s="1"/>
  <c r="H15" i="50"/>
  <c r="H15" i="52" s="1"/>
  <c r="R15" i="50"/>
  <c r="R15" i="52" s="1"/>
  <c r="Q15" i="50"/>
  <c r="Q15" i="52" s="1"/>
  <c r="AA15" i="50"/>
  <c r="AA15" i="52" s="1"/>
  <c r="Z15" i="50"/>
  <c r="Z15" i="52" s="1"/>
  <c r="I16" i="50"/>
  <c r="I16" i="52" s="1"/>
  <c r="AC16" i="50"/>
  <c r="AC16" i="52" s="1"/>
  <c r="H16" i="50"/>
  <c r="H16" i="52" s="1"/>
  <c r="R16" i="50"/>
  <c r="R16" i="52" s="1"/>
  <c r="Q16" i="50"/>
  <c r="Q16" i="52" s="1"/>
  <c r="AA16" i="50"/>
  <c r="AA16" i="52" s="1"/>
  <c r="Z16" i="50"/>
  <c r="Z16" i="52" s="1"/>
  <c r="I17" i="50"/>
  <c r="I17" i="52" s="1"/>
  <c r="AC17" i="50"/>
  <c r="AC17" i="52" s="1"/>
  <c r="H17" i="50"/>
  <c r="H17" i="52" s="1"/>
  <c r="R17" i="50"/>
  <c r="R17" i="52" s="1"/>
  <c r="Q17" i="50"/>
  <c r="Q17" i="52" s="1"/>
  <c r="AA17" i="50"/>
  <c r="AA17" i="52" s="1"/>
  <c r="Z17" i="50"/>
  <c r="Z17" i="52" s="1"/>
  <c r="I18" i="50"/>
  <c r="I18" i="52" s="1"/>
  <c r="AC18" i="50"/>
  <c r="AC18" i="52" s="1"/>
  <c r="H18" i="50"/>
  <c r="H18" i="52" s="1"/>
  <c r="R18" i="50"/>
  <c r="R18" i="52" s="1"/>
  <c r="Q18" i="50"/>
  <c r="Q18" i="52" s="1"/>
  <c r="AA18" i="50"/>
  <c r="AA18" i="52" s="1"/>
  <c r="Z18" i="50"/>
  <c r="Z18" i="52" s="1"/>
  <c r="I19" i="50"/>
  <c r="I19" i="52" s="1"/>
  <c r="AC19" i="50"/>
  <c r="AC19" i="52" s="1"/>
  <c r="H19" i="50"/>
  <c r="H19" i="52" s="1"/>
  <c r="R19" i="50"/>
  <c r="R19" i="52" s="1"/>
  <c r="Q19" i="50"/>
  <c r="Q19" i="52" s="1"/>
  <c r="AA19" i="50"/>
  <c r="AA19" i="52" s="1"/>
  <c r="Z19" i="50"/>
  <c r="Z19" i="52" s="1"/>
  <c r="I20" i="50"/>
  <c r="I20" i="52" s="1"/>
  <c r="AC20" i="50"/>
  <c r="AC20" i="52" s="1"/>
  <c r="H20" i="50"/>
  <c r="H20" i="52" s="1"/>
  <c r="R20" i="50"/>
  <c r="R20" i="52" s="1"/>
  <c r="Q20" i="50"/>
  <c r="Q20" i="52" s="1"/>
  <c r="AA20" i="50"/>
  <c r="AA20" i="52" s="1"/>
  <c r="Z20" i="50"/>
  <c r="Z20" i="52" s="1"/>
  <c r="I21" i="50"/>
  <c r="I21" i="52" s="1"/>
  <c r="AC21" i="50"/>
  <c r="AC21" i="52" s="1"/>
  <c r="H21" i="50"/>
  <c r="H21" i="52" s="1"/>
  <c r="R21" i="50"/>
  <c r="R21" i="52" s="1"/>
  <c r="Q21" i="50"/>
  <c r="Q21" i="52" s="1"/>
  <c r="AA21" i="50"/>
  <c r="AA21" i="52" s="1"/>
  <c r="Z21" i="50"/>
  <c r="Z21" i="52" s="1"/>
  <c r="AH53" i="50"/>
  <c r="AH53" i="52" s="1"/>
  <c r="AF53" i="50"/>
  <c r="AF53" i="52" s="1"/>
  <c r="AD53" i="50"/>
  <c r="AD53" i="52" s="1"/>
  <c r="AH52" i="50"/>
  <c r="AH52" i="52" s="1"/>
  <c r="AG52" i="50"/>
  <c r="AG52" i="52" s="1"/>
  <c r="AF52" i="50"/>
  <c r="AF52" i="52" s="1"/>
  <c r="AE52" i="50"/>
  <c r="AE52" i="52" s="1"/>
  <c r="AD52" i="50"/>
  <c r="AD52" i="52" s="1"/>
  <c r="AH56" i="50"/>
  <c r="AH56" i="52" s="1"/>
  <c r="AF56" i="50"/>
  <c r="AF56" i="52" s="1"/>
  <c r="AD56" i="50"/>
  <c r="AD56" i="52" s="1"/>
  <c r="AG55" i="50"/>
  <c r="AG55" i="52" s="1"/>
  <c r="AE55" i="50"/>
  <c r="AE55" i="52" s="1"/>
  <c r="AH54" i="50"/>
  <c r="AH54" i="52" s="1"/>
  <c r="AF54" i="50"/>
  <c r="AF54" i="52" s="1"/>
  <c r="AD54" i="50"/>
  <c r="AD54" i="52" s="1"/>
  <c r="AH51" i="50"/>
  <c r="AH51" i="52" s="1"/>
  <c r="AG51" i="50"/>
  <c r="AG51" i="52" s="1"/>
  <c r="AF51" i="50"/>
  <c r="AF51" i="52" s="1"/>
  <c r="AE51" i="50"/>
  <c r="AE51" i="52" s="1"/>
  <c r="AD51" i="50"/>
  <c r="AD51" i="52" s="1"/>
  <c r="AH50" i="50"/>
  <c r="AH50" i="52" s="1"/>
  <c r="AG50" i="50"/>
  <c r="AG50" i="52" s="1"/>
  <c r="AF50" i="50"/>
  <c r="AF50" i="52" s="1"/>
  <c r="AE50" i="50"/>
  <c r="AE50" i="52" s="1"/>
  <c r="AD50" i="50"/>
  <c r="AD50" i="52" s="1"/>
  <c r="AH49" i="50"/>
  <c r="AH49" i="52" s="1"/>
  <c r="AG49" i="50"/>
  <c r="AG49" i="52" s="1"/>
  <c r="AF49" i="50"/>
  <c r="AF49" i="52" s="1"/>
  <c r="AE49" i="50"/>
  <c r="AE49" i="52" s="1"/>
  <c r="AD49" i="50"/>
  <c r="AD49" i="52" s="1"/>
  <c r="AH48" i="50"/>
  <c r="AH48" i="52" s="1"/>
  <c r="AG48" i="50"/>
  <c r="AG48" i="52" s="1"/>
  <c r="AF48" i="50"/>
  <c r="AF48" i="52" s="1"/>
  <c r="AE48" i="50"/>
  <c r="AE48" i="52" s="1"/>
  <c r="AD48" i="50"/>
  <c r="AD48" i="52" s="1"/>
  <c r="AH47" i="50"/>
  <c r="AH47" i="52" s="1"/>
  <c r="AG47" i="50"/>
  <c r="AG47" i="52" s="1"/>
  <c r="AF47" i="50"/>
  <c r="AF47" i="52" s="1"/>
  <c r="AE47" i="50"/>
  <c r="AE47" i="52" s="1"/>
  <c r="AD47" i="50"/>
  <c r="AD47" i="52" s="1"/>
  <c r="AH46" i="50"/>
  <c r="AH46" i="52" s="1"/>
  <c r="AG46" i="50"/>
  <c r="AG46" i="52" s="1"/>
  <c r="AF46" i="50"/>
  <c r="AF46" i="52" s="1"/>
  <c r="AE46" i="50"/>
  <c r="AE46" i="52" s="1"/>
  <c r="AD46" i="50"/>
  <c r="AD46" i="52" s="1"/>
  <c r="AH45" i="50"/>
  <c r="AH45" i="52" s="1"/>
  <c r="AG45" i="50"/>
  <c r="AG45" i="52" s="1"/>
  <c r="AF45" i="50"/>
  <c r="AF45" i="52" s="1"/>
  <c r="AE45" i="50"/>
  <c r="AE45" i="52" s="1"/>
  <c r="AD45" i="50"/>
  <c r="AD45" i="52" s="1"/>
  <c r="AG44" i="50"/>
  <c r="AG44" i="52" s="1"/>
  <c r="AE44" i="50"/>
  <c r="AE44" i="52" s="1"/>
  <c r="AH44" i="50"/>
  <c r="AH44" i="52" s="1"/>
  <c r="AF44" i="50"/>
  <c r="AF44" i="52" s="1"/>
  <c r="AD44" i="50"/>
  <c r="AD44" i="52" s="1"/>
  <c r="AG43" i="50"/>
  <c r="AG43" i="52" s="1"/>
  <c r="AE43" i="50"/>
  <c r="AE43" i="52" s="1"/>
  <c r="AH42" i="50"/>
  <c r="AH42" i="52" s="1"/>
  <c r="AF42" i="50"/>
  <c r="AF42" i="52" s="1"/>
  <c r="AD42" i="50"/>
  <c r="AD42" i="52" s="1"/>
  <c r="AH41" i="50"/>
  <c r="AH41" i="52" s="1"/>
  <c r="AF41" i="50"/>
  <c r="AF41" i="52" s="1"/>
  <c r="AD41" i="50"/>
  <c r="AD41" i="52" s="1"/>
  <c r="AG40" i="50"/>
  <c r="AG40" i="52" s="1"/>
  <c r="AE40" i="50"/>
  <c r="AE40" i="52" s="1"/>
  <c r="AH39" i="50"/>
  <c r="AH39" i="52" s="1"/>
  <c r="AF39" i="50"/>
  <c r="AF39" i="52" s="1"/>
  <c r="AD39" i="50"/>
  <c r="AD39" i="52" s="1"/>
  <c r="AG38" i="50"/>
  <c r="AG38" i="52" s="1"/>
  <c r="AE38" i="50"/>
  <c r="AE38" i="52" s="1"/>
  <c r="AH37" i="50"/>
  <c r="AH37" i="52" s="1"/>
  <c r="AF37" i="50"/>
  <c r="AF37" i="52" s="1"/>
  <c r="AD37" i="50"/>
  <c r="AD37" i="52" s="1"/>
  <c r="AG36" i="50"/>
  <c r="AG36" i="52" s="1"/>
  <c r="AE36" i="50"/>
  <c r="AE36" i="52" s="1"/>
  <c r="AH35" i="50"/>
  <c r="AH35" i="52" s="1"/>
  <c r="AF35" i="50"/>
  <c r="AF35" i="52" s="1"/>
  <c r="AD35" i="50"/>
  <c r="AD35" i="52" s="1"/>
  <c r="AG34" i="50"/>
  <c r="AG34" i="52" s="1"/>
  <c r="AE34" i="50"/>
  <c r="AE34" i="52" s="1"/>
  <c r="AH33" i="50"/>
  <c r="AH33" i="52" s="1"/>
  <c r="AF33" i="50"/>
  <c r="AF33" i="52" s="1"/>
  <c r="AD33" i="50"/>
  <c r="AD33" i="52" s="1"/>
  <c r="AG32" i="50"/>
  <c r="AG32" i="52" s="1"/>
  <c r="AE32" i="50"/>
  <c r="AE32" i="52" s="1"/>
  <c r="AH31" i="50"/>
  <c r="AH31" i="52" s="1"/>
  <c r="AD31" i="50"/>
  <c r="AD31" i="52" s="1"/>
  <c r="AE30" i="50"/>
  <c r="AE30" i="52" s="1"/>
  <c r="AD22" i="50"/>
  <c r="AD22" i="52" s="1"/>
  <c r="AF22" i="50"/>
  <c r="AF22" i="52" s="1"/>
  <c r="AD29" i="50"/>
  <c r="AD29" i="52" s="1"/>
  <c r="AF29" i="50"/>
  <c r="AF29" i="52" s="1"/>
  <c r="AH29" i="50"/>
  <c r="AH29" i="52" s="1"/>
  <c r="AF30" i="50"/>
  <c r="AF30" i="52" s="1"/>
  <c r="AE31" i="50"/>
  <c r="AE31" i="52" s="1"/>
  <c r="AD32" i="50"/>
  <c r="AD32" i="52" s="1"/>
  <c r="E7" i="49"/>
  <c r="AF7" i="47"/>
  <c r="C8" i="49"/>
  <c r="AD8" i="47"/>
  <c r="G8" i="49"/>
  <c r="AH8" i="47"/>
  <c r="E9" i="49"/>
  <c r="AF9" i="47"/>
  <c r="C10" i="49"/>
  <c r="AD10" i="47"/>
  <c r="E10" i="49"/>
  <c r="AF10" i="47"/>
  <c r="G10" i="49"/>
  <c r="AH10" i="47"/>
  <c r="C11" i="49"/>
  <c r="AD11" i="47"/>
  <c r="E11" i="49"/>
  <c r="AF11" i="47"/>
  <c r="G11" i="49"/>
  <c r="AH11" i="47"/>
  <c r="C12" i="49"/>
  <c r="AD12" i="47"/>
  <c r="E12" i="49"/>
  <c r="AF12" i="47"/>
  <c r="G12" i="49"/>
  <c r="AH12" i="47"/>
  <c r="C13" i="49"/>
  <c r="AD13" i="47"/>
  <c r="E13" i="49"/>
  <c r="AF13" i="47"/>
  <c r="G13" i="49"/>
  <c r="AH13" i="47"/>
  <c r="C14" i="49"/>
  <c r="AD14" i="47"/>
  <c r="E14" i="49"/>
  <c r="AF14" i="47"/>
  <c r="G14" i="49"/>
  <c r="AH14" i="47"/>
  <c r="C15" i="49"/>
  <c r="AD15" i="47"/>
  <c r="E15" i="49"/>
  <c r="AF15" i="47"/>
  <c r="G15" i="49"/>
  <c r="AH15" i="47"/>
  <c r="C16" i="49"/>
  <c r="AD16" i="47"/>
  <c r="E16" i="49"/>
  <c r="AF16" i="47"/>
  <c r="G16" i="49"/>
  <c r="AH16" i="47"/>
  <c r="C17" i="49"/>
  <c r="AD17" i="47"/>
  <c r="E17" i="49"/>
  <c r="AF17" i="47"/>
  <c r="G17" i="49"/>
  <c r="AH17" i="47"/>
  <c r="C18" i="49"/>
  <c r="AD18" i="47"/>
  <c r="E18" i="49"/>
  <c r="AF18" i="47"/>
  <c r="G18" i="49"/>
  <c r="AH18" i="47"/>
  <c r="C19" i="49"/>
  <c r="AD19" i="47"/>
  <c r="E19" i="49"/>
  <c r="AF19" i="47"/>
  <c r="G19" i="49"/>
  <c r="AH19" i="47"/>
  <c r="C20" i="49"/>
  <c r="AD20" i="47"/>
  <c r="E20" i="49"/>
  <c r="AF20" i="47"/>
  <c r="G20" i="49"/>
  <c r="AH20" i="47"/>
  <c r="C21" i="49"/>
  <c r="AD21" i="47"/>
  <c r="E21" i="49"/>
  <c r="AF21" i="47"/>
  <c r="G21" i="49"/>
  <c r="AH21" i="47"/>
  <c r="C22" i="49"/>
  <c r="AD22" i="47"/>
  <c r="E22" i="49"/>
  <c r="AF22" i="47"/>
  <c r="G22" i="49"/>
  <c r="AH22" i="47"/>
  <c r="C23" i="49"/>
  <c r="AD23" i="47"/>
  <c r="E23" i="49"/>
  <c r="AF23" i="47"/>
  <c r="G23" i="49"/>
  <c r="AH23" i="47"/>
  <c r="C24" i="49"/>
  <c r="AD24" i="47"/>
  <c r="E24" i="49"/>
  <c r="AF24" i="47"/>
  <c r="G24" i="49"/>
  <c r="AH24" i="47"/>
  <c r="C25" i="49"/>
  <c r="AD25" i="47"/>
  <c r="E25" i="49"/>
  <c r="AF25" i="47"/>
  <c r="G25" i="49"/>
  <c r="AH25" i="47"/>
  <c r="C26" i="49"/>
  <c r="AD26" i="47"/>
  <c r="E26" i="49"/>
  <c r="AF26" i="47"/>
  <c r="G26" i="49"/>
  <c r="AH26" i="47"/>
  <c r="C27" i="49"/>
  <c r="AD27" i="47"/>
  <c r="E27" i="49"/>
  <c r="AF27" i="47"/>
  <c r="G27" i="49"/>
  <c r="AH27" i="47"/>
  <c r="C28" i="49"/>
  <c r="AD28" i="47"/>
  <c r="E28" i="49"/>
  <c r="AF28" i="47"/>
  <c r="G28" i="49"/>
  <c r="AH28" i="47"/>
  <c r="C29" i="49"/>
  <c r="AD29" i="47"/>
  <c r="E29" i="49"/>
  <c r="AF29" i="47"/>
  <c r="G29" i="49"/>
  <c r="AH29" i="47"/>
  <c r="C30" i="49"/>
  <c r="AD30" i="47"/>
  <c r="E30" i="49"/>
  <c r="AF30" i="47"/>
  <c r="G30" i="49"/>
  <c r="AH30" i="47"/>
  <c r="C31" i="49"/>
  <c r="AD31" i="47"/>
  <c r="E31" i="49"/>
  <c r="AF31" i="47"/>
  <c r="G31" i="49"/>
  <c r="AH31" i="47"/>
  <c r="C32" i="49"/>
  <c r="AD32" i="47"/>
  <c r="E32" i="49"/>
  <c r="AF32" i="47"/>
  <c r="G32" i="49"/>
  <c r="AH32" i="47"/>
  <c r="C33" i="49"/>
  <c r="AD33" i="47"/>
  <c r="E33" i="49"/>
  <c r="AF33" i="47"/>
  <c r="G33" i="49"/>
  <c r="AH33" i="47"/>
  <c r="C34" i="49"/>
  <c r="AD34" i="47"/>
  <c r="E34" i="49"/>
  <c r="AF34" i="47"/>
  <c r="G34" i="49"/>
  <c r="AH34" i="47"/>
  <c r="C35" i="49"/>
  <c r="AD35" i="47"/>
  <c r="E35" i="49"/>
  <c r="AF35" i="47"/>
  <c r="G35" i="49"/>
  <c r="AH35" i="47"/>
  <c r="C36" i="49"/>
  <c r="AD36" i="47"/>
  <c r="E36" i="49"/>
  <c r="AF36" i="47"/>
  <c r="G36" i="49"/>
  <c r="AH36" i="47"/>
  <c r="C37" i="49"/>
  <c r="AD37" i="47"/>
  <c r="E37" i="49"/>
  <c r="AF37" i="47"/>
  <c r="G37" i="49"/>
  <c r="AH37" i="47"/>
  <c r="C38" i="49"/>
  <c r="AD38" i="47"/>
  <c r="E38" i="49"/>
  <c r="AF38" i="47"/>
  <c r="G38" i="49"/>
  <c r="AH38" i="47"/>
  <c r="C39" i="49"/>
  <c r="AD39" i="47"/>
  <c r="E39" i="49"/>
  <c r="AF39" i="47"/>
  <c r="G39" i="49"/>
  <c r="AH39" i="47"/>
  <c r="C40" i="49"/>
  <c r="AD40" i="47"/>
  <c r="E40" i="49"/>
  <c r="AF40" i="47"/>
  <c r="G40" i="49"/>
  <c r="AH40" i="47"/>
  <c r="C41" i="49"/>
  <c r="AD41" i="47"/>
  <c r="E41" i="49"/>
  <c r="AF41" i="47"/>
  <c r="G41" i="49"/>
  <c r="AH41" i="47"/>
  <c r="C42" i="49"/>
  <c r="AD42" i="47"/>
  <c r="E42" i="49"/>
  <c r="AF42" i="47"/>
  <c r="G42" i="49"/>
  <c r="AH42" i="47"/>
  <c r="C43" i="49"/>
  <c r="AD43" i="47"/>
  <c r="E43" i="49"/>
  <c r="AF43" i="47"/>
  <c r="G43" i="49"/>
  <c r="AH43" i="47"/>
  <c r="C44" i="49"/>
  <c r="AD44" i="47"/>
  <c r="E44" i="49"/>
  <c r="AF44" i="47"/>
  <c r="G44" i="49"/>
  <c r="AH44" i="47"/>
  <c r="C45" i="49"/>
  <c r="AD45" i="47"/>
  <c r="E45" i="49"/>
  <c r="AF45" i="47"/>
  <c r="G45" i="49"/>
  <c r="AH45" i="47"/>
  <c r="C46" i="49"/>
  <c r="AD46" i="47"/>
  <c r="E46" i="49"/>
  <c r="AF46" i="47"/>
  <c r="G46" i="49"/>
  <c r="AH46" i="47"/>
  <c r="C47" i="49"/>
  <c r="AD47" i="47"/>
  <c r="E47" i="49"/>
  <c r="AF47" i="47"/>
  <c r="G47" i="49"/>
  <c r="AH47" i="47"/>
  <c r="C48" i="49"/>
  <c r="AD48" i="47"/>
  <c r="E48" i="49"/>
  <c r="AF48" i="47"/>
  <c r="G48" i="49"/>
  <c r="AH48" i="47"/>
  <c r="C49" i="49"/>
  <c r="AD49" i="47"/>
  <c r="E49" i="49"/>
  <c r="AF49" i="47"/>
  <c r="G49" i="49"/>
  <c r="AH49" i="47"/>
  <c r="C50" i="49"/>
  <c r="AD50" i="47"/>
  <c r="E50" i="49"/>
  <c r="AF50" i="47"/>
  <c r="G50" i="49"/>
  <c r="AH50" i="47"/>
  <c r="C51" i="49"/>
  <c r="AD51" i="47"/>
  <c r="E51" i="49"/>
  <c r="G51" i="49"/>
  <c r="Y56" i="47" a="1"/>
  <c r="Y56" i="47" s="1"/>
  <c r="Y56" i="49" s="1"/>
  <c r="W56" i="47" a="1"/>
  <c r="W56" i="47" s="1"/>
  <c r="W56" i="49" s="1"/>
  <c r="U56" i="47" a="1"/>
  <c r="U56" i="47" s="1"/>
  <c r="U56" i="49" s="1"/>
  <c r="P56" i="47" a="1"/>
  <c r="P56" i="47" s="1"/>
  <c r="P56" i="49" s="1"/>
  <c r="N56" i="47" a="1"/>
  <c r="N56" i="47" s="1"/>
  <c r="N56" i="49" s="1"/>
  <c r="L56" i="47" a="1"/>
  <c r="L56" i="47" s="1"/>
  <c r="L56" i="49" s="1"/>
  <c r="G56" i="47" a="1"/>
  <c r="G56" i="47" s="1"/>
  <c r="E56" i="47" a="1"/>
  <c r="E56" i="47" s="1"/>
  <c r="C56" i="47" a="1"/>
  <c r="C56" i="47" s="1"/>
  <c r="Y55" i="47" a="1"/>
  <c r="Y55" i="47" s="1"/>
  <c r="Y55" i="49" s="1"/>
  <c r="W55" i="47" a="1"/>
  <c r="W55" i="47" s="1"/>
  <c r="W55" i="49" s="1"/>
  <c r="U55" i="47" a="1"/>
  <c r="U55" i="47" s="1"/>
  <c r="U55" i="49" s="1"/>
  <c r="P55" i="47" a="1"/>
  <c r="P55" i="47" s="1"/>
  <c r="P55" i="49" s="1"/>
  <c r="N55" i="47" a="1"/>
  <c r="N55" i="47" s="1"/>
  <c r="N55" i="49" s="1"/>
  <c r="L55" i="47" a="1"/>
  <c r="L55" i="47" s="1"/>
  <c r="L55" i="49" s="1"/>
  <c r="G55" i="47" a="1"/>
  <c r="G55" i="47" s="1"/>
  <c r="E55" i="47" a="1"/>
  <c r="E55" i="47" s="1"/>
  <c r="C55" i="47" a="1"/>
  <c r="C55" i="47" s="1"/>
  <c r="Y54" i="47" a="1"/>
  <c r="Y54" i="47" s="1"/>
  <c r="Y54" i="49" s="1"/>
  <c r="W54" i="47" a="1"/>
  <c r="W54" i="47" s="1"/>
  <c r="W54" i="49" s="1"/>
  <c r="U54" i="47" a="1"/>
  <c r="U54" i="47" s="1"/>
  <c r="U54" i="49" s="1"/>
  <c r="P54" i="47" a="1"/>
  <c r="P54" i="47" s="1"/>
  <c r="P54" i="49" s="1"/>
  <c r="N54" i="47" a="1"/>
  <c r="N54" i="47" s="1"/>
  <c r="N54" i="49" s="1"/>
  <c r="L54" i="47" a="1"/>
  <c r="L54" i="47" s="1"/>
  <c r="L54" i="49" s="1"/>
  <c r="G54" i="47" a="1"/>
  <c r="G54" i="47" s="1"/>
  <c r="E54" i="47" a="1"/>
  <c r="E54" i="47" s="1"/>
  <c r="C54" i="47" a="1"/>
  <c r="C54" i="47" s="1"/>
  <c r="Y53" i="47" a="1"/>
  <c r="Y53" i="47" s="1"/>
  <c r="Y53" i="49" s="1"/>
  <c r="W53" i="47" a="1"/>
  <c r="W53" i="47" s="1"/>
  <c r="W53" i="49" s="1"/>
  <c r="U53" i="47" a="1"/>
  <c r="U53" i="47" s="1"/>
  <c r="U53" i="49" s="1"/>
  <c r="P53" i="47" a="1"/>
  <c r="P53" i="47" s="1"/>
  <c r="P53" i="49" s="1"/>
  <c r="N53" i="47" a="1"/>
  <c r="N53" i="47" s="1"/>
  <c r="N53" i="49" s="1"/>
  <c r="L53" i="47" a="1"/>
  <c r="L53" i="47" s="1"/>
  <c r="L53" i="49" s="1"/>
  <c r="G53" i="47" a="1"/>
  <c r="G53" i="47" s="1"/>
  <c r="E53" i="47" a="1"/>
  <c r="E53" i="47" s="1"/>
  <c r="C53" i="47" a="1"/>
  <c r="C53" i="47" s="1"/>
  <c r="Y52" i="47" a="1"/>
  <c r="Y52" i="47" s="1"/>
  <c r="Y52" i="49" s="1"/>
  <c r="W52" i="47" a="1"/>
  <c r="W52" i="47" s="1"/>
  <c r="W52" i="49" s="1"/>
  <c r="U52" i="47" a="1"/>
  <c r="U52" i="47" s="1"/>
  <c r="U52" i="49" s="1"/>
  <c r="P52" i="47" a="1"/>
  <c r="P52" i="47" s="1"/>
  <c r="P52" i="49" s="1"/>
  <c r="N52" i="47" a="1"/>
  <c r="N52" i="47" s="1"/>
  <c r="N52" i="49" s="1"/>
  <c r="L52" i="47" a="1"/>
  <c r="L52" i="47" s="1"/>
  <c r="L52" i="49" s="1"/>
  <c r="G52" i="47" a="1"/>
  <c r="G52" i="47" s="1"/>
  <c r="E52" i="47" a="1"/>
  <c r="E52" i="47" s="1"/>
  <c r="C52" i="47" a="1"/>
  <c r="C52" i="47" s="1"/>
  <c r="Y51" i="47" a="1"/>
  <c r="Y51" i="47" s="1"/>
  <c r="Y51" i="49" s="1"/>
  <c r="W51" i="47" a="1"/>
  <c r="W51" i="47" s="1"/>
  <c r="W51" i="49" s="1"/>
  <c r="AF6" i="47"/>
  <c r="C7" i="49"/>
  <c r="AD7" i="47"/>
  <c r="G7" i="49"/>
  <c r="AH7" i="47"/>
  <c r="E8" i="49"/>
  <c r="AF8" i="47"/>
  <c r="C9" i="49"/>
  <c r="AD9" i="47"/>
  <c r="G9" i="49"/>
  <c r="AH9" i="47"/>
  <c r="R7" i="47"/>
  <c r="R7" i="49" s="1"/>
  <c r="R8" i="47"/>
  <c r="R8" i="49" s="1"/>
  <c r="R9" i="47"/>
  <c r="R9" i="49" s="1"/>
  <c r="B8" i="49"/>
  <c r="AC8" i="47"/>
  <c r="D8" i="49"/>
  <c r="AE8" i="47"/>
  <c r="F8" i="49"/>
  <c r="AG8" i="47"/>
  <c r="B9" i="49"/>
  <c r="AC9" i="47"/>
  <c r="D9" i="49"/>
  <c r="AE9" i="47"/>
  <c r="F9" i="49"/>
  <c r="AG9" i="47"/>
  <c r="B10" i="49"/>
  <c r="AC10" i="47"/>
  <c r="D10" i="49"/>
  <c r="AE10" i="47"/>
  <c r="F10" i="49"/>
  <c r="AG10" i="47"/>
  <c r="B11" i="49"/>
  <c r="AC11" i="47"/>
  <c r="D11" i="49"/>
  <c r="AE11" i="47"/>
  <c r="F11" i="49"/>
  <c r="AG11" i="47"/>
  <c r="B12" i="49"/>
  <c r="AC12" i="47"/>
  <c r="D12" i="49"/>
  <c r="AE12" i="47"/>
  <c r="F12" i="49"/>
  <c r="AG12" i="47"/>
  <c r="B13" i="49"/>
  <c r="AC13" i="47"/>
  <c r="D13" i="49"/>
  <c r="AE13" i="47"/>
  <c r="F13" i="49"/>
  <c r="AG13" i="47"/>
  <c r="B14" i="49"/>
  <c r="AC14" i="47"/>
  <c r="D14" i="49"/>
  <c r="AE14" i="47"/>
  <c r="F14" i="49"/>
  <c r="AG14" i="47"/>
  <c r="B15" i="49"/>
  <c r="AC15" i="47"/>
  <c r="D15" i="49"/>
  <c r="AE15" i="47"/>
  <c r="F15" i="49"/>
  <c r="AG15" i="47"/>
  <c r="B16" i="49"/>
  <c r="AC16" i="47"/>
  <c r="D16" i="49"/>
  <c r="AE16" i="47"/>
  <c r="F16" i="49"/>
  <c r="AG16" i="47"/>
  <c r="B17" i="49"/>
  <c r="AC17" i="47"/>
  <c r="D17" i="49"/>
  <c r="AE17" i="47"/>
  <c r="F17" i="49"/>
  <c r="AG17" i="47"/>
  <c r="B18" i="49"/>
  <c r="AC18" i="47"/>
  <c r="D18" i="49"/>
  <c r="AE18" i="47"/>
  <c r="F18" i="49"/>
  <c r="AG18" i="47"/>
  <c r="B19" i="49"/>
  <c r="AC19" i="47"/>
  <c r="D19" i="49"/>
  <c r="AE19" i="47"/>
  <c r="F19" i="49"/>
  <c r="AG19" i="47"/>
  <c r="B20" i="49"/>
  <c r="AC20" i="47"/>
  <c r="D20" i="49"/>
  <c r="AE20" i="47"/>
  <c r="F20" i="49"/>
  <c r="AG20" i="47"/>
  <c r="B21" i="49"/>
  <c r="AC21" i="47"/>
  <c r="D21" i="49"/>
  <c r="AE21" i="47"/>
  <c r="F21" i="49"/>
  <c r="AG21" i="47"/>
  <c r="B22" i="49"/>
  <c r="AC22" i="47"/>
  <c r="D22" i="49"/>
  <c r="AE22" i="47"/>
  <c r="F22" i="49"/>
  <c r="AG22" i="47"/>
  <c r="B23" i="49"/>
  <c r="AC23" i="47"/>
  <c r="D23" i="49"/>
  <c r="AE23" i="47"/>
  <c r="F23" i="49"/>
  <c r="AG23" i="47"/>
  <c r="B24" i="49"/>
  <c r="AC24" i="47"/>
  <c r="D24" i="49"/>
  <c r="AE24" i="47"/>
  <c r="F24" i="49"/>
  <c r="AG24" i="47"/>
  <c r="B25" i="49"/>
  <c r="AC25" i="47"/>
  <c r="D25" i="49"/>
  <c r="AE25" i="47"/>
  <c r="F25" i="49"/>
  <c r="AG25" i="47"/>
  <c r="B26" i="49"/>
  <c r="AC26" i="47"/>
  <c r="D26" i="49"/>
  <c r="AE26" i="47"/>
  <c r="F26" i="49"/>
  <c r="AG26" i="47"/>
  <c r="B27" i="49"/>
  <c r="AC27" i="47"/>
  <c r="D27" i="49"/>
  <c r="AE27" i="47"/>
  <c r="F27" i="49"/>
  <c r="AG27" i="47"/>
  <c r="B28" i="49"/>
  <c r="AC28" i="47"/>
  <c r="D28" i="49"/>
  <c r="AE28" i="47"/>
  <c r="F28" i="49"/>
  <c r="AG28" i="47"/>
  <c r="B29" i="49"/>
  <c r="AC29" i="47"/>
  <c r="D29" i="49"/>
  <c r="AE29" i="47"/>
  <c r="F29" i="49"/>
  <c r="AG29" i="47"/>
  <c r="B30" i="49"/>
  <c r="AC30" i="47"/>
  <c r="D30" i="49"/>
  <c r="AE30" i="47"/>
  <c r="F30" i="49"/>
  <c r="AG30" i="47"/>
  <c r="B31" i="49"/>
  <c r="AC31" i="47"/>
  <c r="D31" i="49"/>
  <c r="AE31" i="47"/>
  <c r="F31" i="49"/>
  <c r="AG31" i="47"/>
  <c r="B32" i="49"/>
  <c r="AC32" i="47"/>
  <c r="D32" i="49"/>
  <c r="AE32" i="47"/>
  <c r="F32" i="49"/>
  <c r="AG32" i="47"/>
  <c r="B33" i="49"/>
  <c r="AC33" i="47"/>
  <c r="D33" i="49"/>
  <c r="AE33" i="47"/>
  <c r="F33" i="49"/>
  <c r="AG33" i="47"/>
  <c r="B34" i="49"/>
  <c r="AC34" i="47"/>
  <c r="D34" i="49"/>
  <c r="AE34" i="47"/>
  <c r="F34" i="49"/>
  <c r="AG34" i="47"/>
  <c r="B35" i="49"/>
  <c r="AC35" i="47"/>
  <c r="D35" i="49"/>
  <c r="AE35" i="47"/>
  <c r="F35" i="49"/>
  <c r="AG35" i="47"/>
  <c r="B36" i="49"/>
  <c r="AC36" i="47"/>
  <c r="D36" i="49"/>
  <c r="AE36" i="47"/>
  <c r="F36" i="49"/>
  <c r="AG36" i="47"/>
  <c r="B37" i="49"/>
  <c r="AC37" i="47"/>
  <c r="D37" i="49"/>
  <c r="AE37" i="47"/>
  <c r="F37" i="49"/>
  <c r="AG37" i="47"/>
  <c r="B38" i="49"/>
  <c r="AC38" i="47"/>
  <c r="D38" i="49"/>
  <c r="AE38" i="47"/>
  <c r="F38" i="49"/>
  <c r="AG38" i="47"/>
  <c r="B39" i="49"/>
  <c r="AC39" i="47"/>
  <c r="D39" i="49"/>
  <c r="AE39" i="47"/>
  <c r="F39" i="49"/>
  <c r="AG39" i="47"/>
  <c r="B40" i="49"/>
  <c r="AC40" i="47"/>
  <c r="D40" i="49"/>
  <c r="AE40" i="47"/>
  <c r="F40" i="49"/>
  <c r="AG40" i="47"/>
  <c r="B41" i="49"/>
  <c r="AC41" i="47"/>
  <c r="D41" i="49"/>
  <c r="AE41" i="47"/>
  <c r="F41" i="49"/>
  <c r="AG41" i="47"/>
  <c r="B42" i="49"/>
  <c r="AC42" i="47"/>
  <c r="D42" i="49"/>
  <c r="AE42" i="47"/>
  <c r="F42" i="49"/>
  <c r="AG42" i="47"/>
  <c r="B43" i="49"/>
  <c r="AC43" i="47"/>
  <c r="D43" i="49"/>
  <c r="AE43" i="47"/>
  <c r="F43" i="49"/>
  <c r="AG43" i="47"/>
  <c r="B44" i="49"/>
  <c r="AC44" i="47"/>
  <c r="D44" i="49"/>
  <c r="AE44" i="47"/>
  <c r="F44" i="49"/>
  <c r="AG44" i="47"/>
  <c r="B45" i="49"/>
  <c r="AC45" i="47"/>
  <c r="D45" i="49"/>
  <c r="AE45" i="47"/>
  <c r="F45" i="49"/>
  <c r="AG45" i="47"/>
  <c r="B46" i="49"/>
  <c r="AC46" i="47"/>
  <c r="D46" i="49"/>
  <c r="AE46" i="47"/>
  <c r="F46" i="49"/>
  <c r="AG46" i="47"/>
  <c r="B47" i="49"/>
  <c r="AC47" i="47"/>
  <c r="D47" i="49"/>
  <c r="AE47" i="47"/>
  <c r="F47" i="49"/>
  <c r="AG47" i="47"/>
  <c r="B48" i="49"/>
  <c r="AC48" i="47"/>
  <c r="D48" i="49"/>
  <c r="AE48" i="47"/>
  <c r="F48" i="49"/>
  <c r="AG48" i="47"/>
  <c r="B49" i="49"/>
  <c r="AC49" i="47"/>
  <c r="D49" i="49"/>
  <c r="AE49" i="47"/>
  <c r="O50" i="47" a="1"/>
  <c r="O50" i="47" s="1"/>
  <c r="O50" i="49" s="1"/>
  <c r="T50" i="47" a="1"/>
  <c r="T50" i="47" s="1"/>
  <c r="T50" i="49" s="1"/>
  <c r="V50" i="47" a="1"/>
  <c r="V50" i="47" s="1"/>
  <c r="V50" i="49" s="1"/>
  <c r="X50" i="47" a="1"/>
  <c r="X50" i="47" s="1"/>
  <c r="X50" i="49" s="1"/>
  <c r="B51" i="47" a="1"/>
  <c r="B51" i="47" s="1"/>
  <c r="D51" i="47" a="1"/>
  <c r="D51" i="47" s="1"/>
  <c r="F51" i="47" a="1"/>
  <c r="F51" i="47" s="1"/>
  <c r="K51" i="47" a="1"/>
  <c r="K51" i="47" s="1"/>
  <c r="K51" i="49" s="1"/>
  <c r="M51" i="47" a="1"/>
  <c r="M51" i="47" s="1"/>
  <c r="M51" i="49" s="1"/>
  <c r="O51" i="47" a="1"/>
  <c r="O51" i="47" s="1"/>
  <c r="O51" i="49" s="1"/>
  <c r="T51" i="47" a="1"/>
  <c r="T51" i="47" s="1"/>
  <c r="T51" i="49" s="1"/>
  <c r="V51" i="47" a="1"/>
  <c r="V51" i="47" s="1"/>
  <c r="V51" i="49" s="1"/>
  <c r="B52" i="47" a="1"/>
  <c r="B52" i="47" s="1"/>
  <c r="F52" i="47" a="1"/>
  <c r="F52" i="47" s="1"/>
  <c r="M52" i="47" a="1"/>
  <c r="M52" i="47" s="1"/>
  <c r="M52" i="49" s="1"/>
  <c r="T52" i="47" a="1"/>
  <c r="T52" i="47" s="1"/>
  <c r="T52" i="49" s="1"/>
  <c r="X52" i="47" a="1"/>
  <c r="X52" i="47" s="1"/>
  <c r="X52" i="49" s="1"/>
  <c r="D53" i="47" a="1"/>
  <c r="D53" i="47" s="1"/>
  <c r="K53" i="47" a="1"/>
  <c r="K53" i="47" s="1"/>
  <c r="K53" i="49" s="1"/>
  <c r="O53" i="47" a="1"/>
  <c r="O53" i="47" s="1"/>
  <c r="O53" i="49" s="1"/>
  <c r="V53" i="47" a="1"/>
  <c r="V53" i="47" s="1"/>
  <c r="V53" i="49" s="1"/>
  <c r="B54" i="47" a="1"/>
  <c r="B54" i="47" s="1"/>
  <c r="F54" i="47" a="1"/>
  <c r="F54" i="47" s="1"/>
  <c r="M54" i="47" a="1"/>
  <c r="M54" i="47" s="1"/>
  <c r="M54" i="49" s="1"/>
  <c r="T54" i="47" a="1"/>
  <c r="T54" i="47" s="1"/>
  <c r="T54" i="49" s="1"/>
  <c r="X54" i="47" a="1"/>
  <c r="X54" i="47" s="1"/>
  <c r="X54" i="49" s="1"/>
  <c r="D55" i="47" a="1"/>
  <c r="D55" i="47" s="1"/>
  <c r="K55" i="47" a="1"/>
  <c r="K55" i="47" s="1"/>
  <c r="K55" i="49" s="1"/>
  <c r="O55" i="47" a="1"/>
  <c r="O55" i="47" s="1"/>
  <c r="O55" i="49" s="1"/>
  <c r="V55" i="47" a="1"/>
  <c r="V55" i="47" s="1"/>
  <c r="V55" i="49" s="1"/>
  <c r="B56" i="47" a="1"/>
  <c r="B56" i="47" s="1"/>
  <c r="F56" i="47" a="1"/>
  <c r="F56" i="47" s="1"/>
  <c r="M56" i="47" a="1"/>
  <c r="M56" i="47" s="1"/>
  <c r="M56" i="49" s="1"/>
  <c r="T56" i="47" a="1"/>
  <c r="T56" i="47" s="1"/>
  <c r="T56" i="49" s="1"/>
  <c r="X56" i="47" a="1"/>
  <c r="X56" i="47" s="1"/>
  <c r="X56" i="49" s="1"/>
  <c r="AH6" i="47"/>
  <c r="AD6" i="47"/>
  <c r="AC55" i="47"/>
  <c r="AE54" i="47"/>
  <c r="AG53" i="47"/>
  <c r="AC53" i="47"/>
  <c r="AE52" i="47"/>
  <c r="AE50" i="47"/>
  <c r="AG49" i="47"/>
  <c r="AG6" i="49"/>
  <c r="I6" i="47"/>
  <c r="I6" i="49" s="1"/>
  <c r="R6" i="47"/>
  <c r="R6" i="49" s="1"/>
  <c r="I7" i="47"/>
  <c r="I7" i="49" s="1"/>
  <c r="D6" i="49"/>
  <c r="D7" i="49"/>
  <c r="AG7" i="49"/>
  <c r="B6" i="49"/>
  <c r="K6" i="49"/>
  <c r="B7" i="49"/>
  <c r="AG8" i="49"/>
  <c r="AG9" i="49"/>
  <c r="AG10" i="49"/>
  <c r="AG11" i="49"/>
  <c r="AG12" i="49"/>
  <c r="AG13" i="49"/>
  <c r="AE8" i="49"/>
  <c r="AE9" i="49"/>
  <c r="AE10" i="49"/>
  <c r="F6" i="49"/>
  <c r="F7" i="49"/>
  <c r="AE11" i="49"/>
  <c r="AE12" i="49"/>
  <c r="AE13" i="49"/>
  <c r="AE14" i="49"/>
  <c r="AG14" i="49"/>
  <c r="AE15" i="49"/>
  <c r="AG15" i="49"/>
  <c r="AE16" i="49"/>
  <c r="AG16" i="49"/>
  <c r="AD17" i="49"/>
  <c r="AE17" i="49"/>
  <c r="AF17" i="49"/>
  <c r="AG17" i="49"/>
  <c r="AH17" i="49"/>
  <c r="AD18" i="49"/>
  <c r="AE18" i="49"/>
  <c r="AF18" i="49"/>
  <c r="AG18" i="49"/>
  <c r="AH18" i="49"/>
  <c r="AD19" i="49"/>
  <c r="AE19" i="49"/>
  <c r="AF19" i="49"/>
  <c r="AG19" i="49"/>
  <c r="AH19" i="49"/>
  <c r="AD20" i="49"/>
  <c r="AE20" i="49"/>
  <c r="AF20" i="49"/>
  <c r="AG20" i="49"/>
  <c r="AH20" i="49"/>
  <c r="AD21" i="49"/>
  <c r="AE21" i="49"/>
  <c r="AF21" i="49"/>
  <c r="AG21" i="49"/>
  <c r="AH21" i="49"/>
  <c r="AD22" i="49"/>
  <c r="AE22" i="49"/>
  <c r="AF22" i="49"/>
  <c r="AG22" i="49"/>
  <c r="AH22" i="49"/>
  <c r="R11" i="47"/>
  <c r="R11" i="49" s="1"/>
  <c r="I12" i="47"/>
  <c r="I12" i="49" s="1"/>
  <c r="R12" i="47"/>
  <c r="R12" i="49" s="1"/>
  <c r="I13" i="47"/>
  <c r="I13" i="49" s="1"/>
  <c r="R13" i="47"/>
  <c r="R13" i="49" s="1"/>
  <c r="I14" i="47"/>
  <c r="I14" i="49" s="1"/>
  <c r="R14" i="47"/>
  <c r="R14" i="49" s="1"/>
  <c r="I15" i="47"/>
  <c r="I15" i="49" s="1"/>
  <c r="R15" i="47"/>
  <c r="R15" i="49" s="1"/>
  <c r="I16" i="47"/>
  <c r="I16" i="49" s="1"/>
  <c r="R17" i="47"/>
  <c r="R17" i="49" s="1"/>
  <c r="I18" i="47"/>
  <c r="I18" i="49" s="1"/>
  <c r="R18" i="47"/>
  <c r="R18" i="49" s="1"/>
  <c r="I19" i="47"/>
  <c r="I19" i="49" s="1"/>
  <c r="R19" i="47"/>
  <c r="R19" i="49" s="1"/>
  <c r="I20" i="47"/>
  <c r="I20" i="49" s="1"/>
  <c r="R20" i="47"/>
  <c r="R20" i="49" s="1"/>
  <c r="I21" i="47"/>
  <c r="I21" i="49" s="1"/>
  <c r="R21" i="47"/>
  <c r="R21" i="49" s="1"/>
  <c r="I22" i="47"/>
  <c r="I22" i="49" s="1"/>
  <c r="AA6" i="47"/>
  <c r="AA6" i="49" s="1"/>
  <c r="Z6" i="47"/>
  <c r="Z6" i="49" s="1"/>
  <c r="AA7" i="47"/>
  <c r="AA7" i="49" s="1"/>
  <c r="Z7" i="47"/>
  <c r="Z7" i="49" s="1"/>
  <c r="AA8" i="47"/>
  <c r="AA8" i="49" s="1"/>
  <c r="Z8" i="47"/>
  <c r="Z8" i="49" s="1"/>
  <c r="AA9" i="47"/>
  <c r="AA9" i="49" s="1"/>
  <c r="Z9" i="47"/>
  <c r="Z9" i="49" s="1"/>
  <c r="AA10" i="47"/>
  <c r="AA10" i="49" s="1"/>
  <c r="Z10" i="47"/>
  <c r="Z10" i="49" s="1"/>
  <c r="AA11" i="47"/>
  <c r="AA11" i="49" s="1"/>
  <c r="Z11" i="47"/>
  <c r="Z11" i="49" s="1"/>
  <c r="AA12" i="47"/>
  <c r="AA12" i="49" s="1"/>
  <c r="Z12" i="47"/>
  <c r="Z12" i="49" s="1"/>
  <c r="AA13" i="47"/>
  <c r="AA13" i="49" s="1"/>
  <c r="Z13" i="47"/>
  <c r="Z13" i="49" s="1"/>
  <c r="AA14" i="47"/>
  <c r="AA14" i="49" s="1"/>
  <c r="Z14" i="47"/>
  <c r="Z14" i="49" s="1"/>
  <c r="AA15" i="47"/>
  <c r="AA15" i="49" s="1"/>
  <c r="Z15" i="47"/>
  <c r="Z15" i="49" s="1"/>
  <c r="AA16" i="47"/>
  <c r="AA16" i="49" s="1"/>
  <c r="Z16" i="47"/>
  <c r="Z16" i="49" s="1"/>
  <c r="AA17" i="47"/>
  <c r="AA17" i="49" s="1"/>
  <c r="Z17" i="47"/>
  <c r="Z17" i="49" s="1"/>
  <c r="AA18" i="47"/>
  <c r="AA18" i="49" s="1"/>
  <c r="Z18" i="47"/>
  <c r="Z18" i="49" s="1"/>
  <c r="AA19" i="47"/>
  <c r="AA19" i="49" s="1"/>
  <c r="Z19" i="47"/>
  <c r="Z19" i="49" s="1"/>
  <c r="AA20" i="47"/>
  <c r="AA20" i="49" s="1"/>
  <c r="Z20" i="47"/>
  <c r="Z20" i="49" s="1"/>
  <c r="AA21" i="47"/>
  <c r="AA21" i="49" s="1"/>
  <c r="Z21" i="47"/>
  <c r="Z21" i="49" s="1"/>
  <c r="R22" i="47"/>
  <c r="R22" i="49" s="1"/>
  <c r="Q22" i="47"/>
  <c r="Q22" i="49" s="1"/>
  <c r="AA22" i="47"/>
  <c r="AA22" i="49" s="1"/>
  <c r="Z22" i="47"/>
  <c r="Z22" i="49" s="1"/>
  <c r="I23" i="47"/>
  <c r="I23" i="49" s="1"/>
  <c r="H23" i="47"/>
  <c r="H23" i="49" s="1"/>
  <c r="H6" i="47"/>
  <c r="H6" i="49" s="1"/>
  <c r="Q6" i="47"/>
  <c r="Q6" i="49" s="1"/>
  <c r="H7" i="47"/>
  <c r="H7" i="49" s="1"/>
  <c r="Q7" i="47"/>
  <c r="Q7" i="49" s="1"/>
  <c r="H8" i="47"/>
  <c r="H8" i="49" s="1"/>
  <c r="Q8" i="47"/>
  <c r="Q8" i="49" s="1"/>
  <c r="H9" i="47"/>
  <c r="H9" i="49" s="1"/>
  <c r="Q9" i="47"/>
  <c r="Q9" i="49" s="1"/>
  <c r="H10" i="47"/>
  <c r="H10" i="49" s="1"/>
  <c r="Q10" i="47"/>
  <c r="Q10" i="49" s="1"/>
  <c r="H11" i="47"/>
  <c r="H11" i="49" s="1"/>
  <c r="Q11" i="47"/>
  <c r="Q11" i="49" s="1"/>
  <c r="H12" i="47"/>
  <c r="H12" i="49" s="1"/>
  <c r="Q12" i="47"/>
  <c r="Q12" i="49" s="1"/>
  <c r="H13" i="47"/>
  <c r="H13" i="49" s="1"/>
  <c r="Q13" i="47"/>
  <c r="Q13" i="49" s="1"/>
  <c r="H14" i="47"/>
  <c r="H14" i="49" s="1"/>
  <c r="Q14" i="47"/>
  <c r="Q14" i="49" s="1"/>
  <c r="H15" i="47"/>
  <c r="H15" i="49" s="1"/>
  <c r="Q15" i="47"/>
  <c r="Q15" i="49" s="1"/>
  <c r="H16" i="47"/>
  <c r="H16" i="49" s="1"/>
  <c r="Q16" i="47"/>
  <c r="Q16" i="49" s="1"/>
  <c r="H17" i="47"/>
  <c r="H17" i="49" s="1"/>
  <c r="Q17" i="47"/>
  <c r="Q17" i="49" s="1"/>
  <c r="H18" i="47"/>
  <c r="H18" i="49" s="1"/>
  <c r="Q18" i="47"/>
  <c r="Q18" i="49" s="1"/>
  <c r="H19" i="47"/>
  <c r="H19" i="49" s="1"/>
  <c r="Q19" i="47"/>
  <c r="Q19" i="49" s="1"/>
  <c r="H20" i="47"/>
  <c r="H20" i="49" s="1"/>
  <c r="Q20" i="47"/>
  <c r="Q20" i="49" s="1"/>
  <c r="H21" i="47"/>
  <c r="H21" i="49" s="1"/>
  <c r="Q21" i="47"/>
  <c r="Q21" i="49" s="1"/>
  <c r="H22" i="47"/>
  <c r="H22" i="49" s="1"/>
  <c r="AD23" i="49"/>
  <c r="AG55" i="47" l="1"/>
  <c r="AE56" i="47"/>
  <c r="AE56" i="49" s="1"/>
  <c r="R30" i="50"/>
  <c r="R30" i="52" s="1"/>
  <c r="Q30" i="50"/>
  <c r="Q30" i="52" s="1"/>
  <c r="R29" i="50"/>
  <c r="R29" i="52" s="1"/>
  <c r="Q29" i="50"/>
  <c r="Q29" i="52" s="1"/>
  <c r="AA28" i="50"/>
  <c r="AA28" i="52" s="1"/>
  <c r="Z28" i="50"/>
  <c r="Z28" i="52" s="1"/>
  <c r="AG28" i="50"/>
  <c r="AG28" i="52" s="1"/>
  <c r="I28" i="50"/>
  <c r="I28" i="52" s="1"/>
  <c r="H28" i="50"/>
  <c r="H28" i="52" s="1"/>
  <c r="AC28" i="50"/>
  <c r="AC28" i="52" s="1"/>
  <c r="R27" i="50"/>
  <c r="R27" i="52" s="1"/>
  <c r="Q27" i="50"/>
  <c r="Q27" i="52" s="1"/>
  <c r="AF27" i="50"/>
  <c r="AF27" i="52" s="1"/>
  <c r="AA26" i="50"/>
  <c r="AA26" i="52" s="1"/>
  <c r="Z26" i="50"/>
  <c r="Z26" i="52" s="1"/>
  <c r="AG26" i="50"/>
  <c r="AG26" i="52" s="1"/>
  <c r="I26" i="50"/>
  <c r="I26" i="52" s="1"/>
  <c r="H26" i="50"/>
  <c r="H26" i="52" s="1"/>
  <c r="AC26" i="50"/>
  <c r="AC26" i="52" s="1"/>
  <c r="R25" i="50"/>
  <c r="R25" i="52" s="1"/>
  <c r="Q25" i="50"/>
  <c r="Q25" i="52" s="1"/>
  <c r="AF25" i="50"/>
  <c r="AF25" i="52" s="1"/>
  <c r="AA24" i="50"/>
  <c r="AA24" i="52" s="1"/>
  <c r="Z24" i="50"/>
  <c r="Z24" i="52" s="1"/>
  <c r="AG24" i="50"/>
  <c r="AG24" i="52" s="1"/>
  <c r="I24" i="50"/>
  <c r="I24" i="52" s="1"/>
  <c r="H24" i="50"/>
  <c r="H24" i="52" s="1"/>
  <c r="AC24" i="50"/>
  <c r="AC24" i="52" s="1"/>
  <c r="R23" i="50"/>
  <c r="R23" i="52" s="1"/>
  <c r="Q23" i="50"/>
  <c r="Q23" i="52" s="1"/>
  <c r="AF23" i="50"/>
  <c r="AF23" i="52" s="1"/>
  <c r="AA22" i="50"/>
  <c r="AA22" i="52" s="1"/>
  <c r="Z22" i="50"/>
  <c r="Z22" i="52" s="1"/>
  <c r="AG22" i="50"/>
  <c r="AG22" i="52" s="1"/>
  <c r="I22" i="50"/>
  <c r="I22" i="52" s="1"/>
  <c r="H22" i="50"/>
  <c r="H22" i="52" s="1"/>
  <c r="AC22" i="50"/>
  <c r="AC22" i="52" s="1"/>
  <c r="AH32" i="50"/>
  <c r="AH32" i="52" s="1"/>
  <c r="AE33" i="50"/>
  <c r="AE33" i="52" s="1"/>
  <c r="AD34" i="50"/>
  <c r="AD34" i="52" s="1"/>
  <c r="AH34" i="50"/>
  <c r="AH34" i="52" s="1"/>
  <c r="AE35" i="50"/>
  <c r="AE35" i="52" s="1"/>
  <c r="AD36" i="50"/>
  <c r="AD36" i="52" s="1"/>
  <c r="AH36" i="50"/>
  <c r="AH36" i="52" s="1"/>
  <c r="AE37" i="50"/>
  <c r="AE37" i="52" s="1"/>
  <c r="AD38" i="50"/>
  <c r="AD38" i="52" s="1"/>
  <c r="AH38" i="50"/>
  <c r="AH38" i="52" s="1"/>
  <c r="AE39" i="50"/>
  <c r="AE39" i="52" s="1"/>
  <c r="AD40" i="50"/>
  <c r="AD40" i="52" s="1"/>
  <c r="AH40" i="50"/>
  <c r="AH40" i="52" s="1"/>
  <c r="AE41" i="50"/>
  <c r="AE41" i="52" s="1"/>
  <c r="R42" i="50"/>
  <c r="R42" i="52" s="1"/>
  <c r="Q42" i="50"/>
  <c r="Q42" i="52" s="1"/>
  <c r="I43" i="50"/>
  <c r="I43" i="52" s="1"/>
  <c r="AC43" i="50"/>
  <c r="AC43" i="52" s="1"/>
  <c r="H43" i="50"/>
  <c r="H43" i="52" s="1"/>
  <c r="AA43" i="50"/>
  <c r="AA43" i="52" s="1"/>
  <c r="Z43" i="50"/>
  <c r="Z43" i="52" s="1"/>
  <c r="Q44" i="50"/>
  <c r="Q44" i="52" s="1"/>
  <c r="R44" i="50"/>
  <c r="R44" i="52" s="1"/>
  <c r="I42" i="50"/>
  <c r="I42" i="52" s="1"/>
  <c r="H42" i="50"/>
  <c r="H42" i="52" s="1"/>
  <c r="AC42" i="50"/>
  <c r="AC42" i="52" s="1"/>
  <c r="AG42" i="50"/>
  <c r="AG42" i="52" s="1"/>
  <c r="AA42" i="50"/>
  <c r="AA42" i="52" s="1"/>
  <c r="Z42" i="50"/>
  <c r="Z42" i="52" s="1"/>
  <c r="AF43" i="50"/>
  <c r="AF43" i="52" s="1"/>
  <c r="R43" i="50"/>
  <c r="R43" i="52" s="1"/>
  <c r="Q43" i="50"/>
  <c r="Q43" i="52" s="1"/>
  <c r="AC44" i="50"/>
  <c r="AC44" i="52" s="1"/>
  <c r="I44" i="50"/>
  <c r="I44" i="52" s="1"/>
  <c r="H44" i="50"/>
  <c r="H44" i="52" s="1"/>
  <c r="Z44" i="50"/>
  <c r="Z44" i="52" s="1"/>
  <c r="AA44" i="50"/>
  <c r="AA44" i="52" s="1"/>
  <c r="AC45" i="50"/>
  <c r="AC45" i="52" s="1"/>
  <c r="H45" i="50"/>
  <c r="H45" i="52" s="1"/>
  <c r="I45" i="50"/>
  <c r="I45" i="52" s="1"/>
  <c r="Q45" i="50"/>
  <c r="Q45" i="52" s="1"/>
  <c r="R45" i="50"/>
  <c r="R45" i="52" s="1"/>
  <c r="Z45" i="50"/>
  <c r="Z45" i="52" s="1"/>
  <c r="AA45" i="50"/>
  <c r="AA45" i="52" s="1"/>
  <c r="AC46" i="50"/>
  <c r="AC46" i="52" s="1"/>
  <c r="H46" i="50"/>
  <c r="H46" i="52" s="1"/>
  <c r="I46" i="50"/>
  <c r="I46" i="52" s="1"/>
  <c r="Q46" i="50"/>
  <c r="Q46" i="52" s="1"/>
  <c r="R46" i="50"/>
  <c r="R46" i="52" s="1"/>
  <c r="Z46" i="50"/>
  <c r="Z46" i="52" s="1"/>
  <c r="AA46" i="50"/>
  <c r="AA46" i="52" s="1"/>
  <c r="AC47" i="50"/>
  <c r="AC47" i="52" s="1"/>
  <c r="H47" i="50"/>
  <c r="H47" i="52" s="1"/>
  <c r="I47" i="50"/>
  <c r="I47" i="52" s="1"/>
  <c r="Q47" i="50"/>
  <c r="Q47" i="52" s="1"/>
  <c r="R47" i="50"/>
  <c r="R47" i="52" s="1"/>
  <c r="Z47" i="50"/>
  <c r="Z47" i="52" s="1"/>
  <c r="AA47" i="50"/>
  <c r="AA47" i="52" s="1"/>
  <c r="AC48" i="50"/>
  <c r="AC48" i="52" s="1"/>
  <c r="H48" i="50"/>
  <c r="H48" i="52" s="1"/>
  <c r="I48" i="50"/>
  <c r="I48" i="52" s="1"/>
  <c r="Q48" i="50"/>
  <c r="Q48" i="52" s="1"/>
  <c r="R48" i="50"/>
  <c r="R48" i="52" s="1"/>
  <c r="Z48" i="50"/>
  <c r="Z48" i="52" s="1"/>
  <c r="AA48" i="50"/>
  <c r="AA48" i="52" s="1"/>
  <c r="AC49" i="50"/>
  <c r="AC49" i="52" s="1"/>
  <c r="H49" i="50"/>
  <c r="H49" i="52" s="1"/>
  <c r="I49" i="50"/>
  <c r="I49" i="52" s="1"/>
  <c r="Q49" i="50"/>
  <c r="Q49" i="52" s="1"/>
  <c r="R49" i="50"/>
  <c r="R49" i="52" s="1"/>
  <c r="Z49" i="50"/>
  <c r="Z49" i="52" s="1"/>
  <c r="AA49" i="50"/>
  <c r="AA49" i="52" s="1"/>
  <c r="AC50" i="50"/>
  <c r="AC50" i="52" s="1"/>
  <c r="H50" i="50"/>
  <c r="H50" i="52" s="1"/>
  <c r="I50" i="50"/>
  <c r="I50" i="52" s="1"/>
  <c r="Q50" i="50"/>
  <c r="Q50" i="52" s="1"/>
  <c r="R50" i="50"/>
  <c r="R50" i="52" s="1"/>
  <c r="Z50" i="50"/>
  <c r="Z50" i="52" s="1"/>
  <c r="AA50" i="50"/>
  <c r="AA50" i="52" s="1"/>
  <c r="AC51" i="50"/>
  <c r="AC51" i="52" s="1"/>
  <c r="H51" i="50"/>
  <c r="H51" i="52" s="1"/>
  <c r="I51" i="50"/>
  <c r="I51" i="52" s="1"/>
  <c r="Q51" i="50"/>
  <c r="Q51" i="52" s="1"/>
  <c r="R51" i="50"/>
  <c r="R51" i="52" s="1"/>
  <c r="Z51" i="50"/>
  <c r="Z51" i="52" s="1"/>
  <c r="AA51" i="50"/>
  <c r="AA51" i="52" s="1"/>
  <c r="AE54" i="50"/>
  <c r="AE54" i="52" s="1"/>
  <c r="AD55" i="50"/>
  <c r="AD55" i="52" s="1"/>
  <c r="AH55" i="50"/>
  <c r="AH55" i="52" s="1"/>
  <c r="AE56" i="50"/>
  <c r="AE56" i="52" s="1"/>
  <c r="I31" i="50"/>
  <c r="I31" i="52" s="1"/>
  <c r="AC31" i="50"/>
  <c r="AC31" i="52" s="1"/>
  <c r="H31" i="50"/>
  <c r="H31" i="52" s="1"/>
  <c r="AD30" i="50"/>
  <c r="AD30" i="52" s="1"/>
  <c r="AA29" i="50"/>
  <c r="AA29" i="52" s="1"/>
  <c r="Z29" i="50"/>
  <c r="Z29" i="52" s="1"/>
  <c r="AE29" i="50"/>
  <c r="AE29" i="52" s="1"/>
  <c r="AH28" i="50"/>
  <c r="AH28" i="52" s="1"/>
  <c r="AD28" i="50"/>
  <c r="AD28" i="52" s="1"/>
  <c r="AE27" i="50"/>
  <c r="AE27" i="52" s="1"/>
  <c r="AH26" i="50"/>
  <c r="AH26" i="52" s="1"/>
  <c r="AD26" i="50"/>
  <c r="AD26" i="52" s="1"/>
  <c r="AE25" i="50"/>
  <c r="AE25" i="52" s="1"/>
  <c r="AH24" i="50"/>
  <c r="AH24" i="52" s="1"/>
  <c r="AD24" i="50"/>
  <c r="AD24" i="52" s="1"/>
  <c r="AE23" i="50"/>
  <c r="AE23" i="52" s="1"/>
  <c r="AH22" i="50"/>
  <c r="AH22" i="52" s="1"/>
  <c r="AJ20" i="50"/>
  <c r="AJ20" i="52" s="1"/>
  <c r="AI20" i="50"/>
  <c r="AI20" i="52" s="1"/>
  <c r="AJ18" i="50"/>
  <c r="AJ18" i="52" s="1"/>
  <c r="AI18" i="50"/>
  <c r="AI18" i="52" s="1"/>
  <c r="AJ16" i="50"/>
  <c r="AJ16" i="52" s="1"/>
  <c r="AI16" i="50"/>
  <c r="AI16" i="52" s="1"/>
  <c r="AJ14" i="50"/>
  <c r="AJ14" i="52" s="1"/>
  <c r="AI14" i="50"/>
  <c r="AI14" i="52" s="1"/>
  <c r="AJ13" i="50"/>
  <c r="AJ13" i="52" s="1"/>
  <c r="AI13" i="50"/>
  <c r="AI13" i="52" s="1"/>
  <c r="AJ12" i="50"/>
  <c r="AJ12" i="52" s="1"/>
  <c r="AI12" i="50"/>
  <c r="AI12" i="52" s="1"/>
  <c r="AJ10" i="50"/>
  <c r="AJ10" i="52" s="1"/>
  <c r="AI10" i="50"/>
  <c r="AI10" i="52" s="1"/>
  <c r="AJ8" i="50"/>
  <c r="AJ8" i="52" s="1"/>
  <c r="AI8" i="50"/>
  <c r="AI8" i="52" s="1"/>
  <c r="AJ7" i="50"/>
  <c r="AJ7" i="52" s="1"/>
  <c r="AI7" i="50"/>
  <c r="AI7" i="52" s="1"/>
  <c r="AA31" i="50"/>
  <c r="AA31" i="52" s="1"/>
  <c r="Z31" i="50"/>
  <c r="Z31" i="52" s="1"/>
  <c r="AE28" i="50"/>
  <c r="AE28" i="52" s="1"/>
  <c r="AH27" i="50"/>
  <c r="AH27" i="52" s="1"/>
  <c r="AD27" i="50"/>
  <c r="AD27" i="52" s="1"/>
  <c r="AE26" i="50"/>
  <c r="AE26" i="52" s="1"/>
  <c r="AH25" i="50"/>
  <c r="AH25" i="52" s="1"/>
  <c r="AD25" i="50"/>
  <c r="AD25" i="52" s="1"/>
  <c r="AE24" i="50"/>
  <c r="AE24" i="52" s="1"/>
  <c r="AH23" i="50"/>
  <c r="AH23" i="52" s="1"/>
  <c r="AD23" i="50"/>
  <c r="AD23" i="52" s="1"/>
  <c r="AE22" i="50"/>
  <c r="AE22" i="52" s="1"/>
  <c r="I30" i="50"/>
  <c r="I30" i="52" s="1"/>
  <c r="H30" i="50"/>
  <c r="H30" i="52" s="1"/>
  <c r="AC30" i="50"/>
  <c r="AC30" i="52" s="1"/>
  <c r="AG30" i="50"/>
  <c r="AG30" i="52" s="1"/>
  <c r="AA30" i="50"/>
  <c r="AA30" i="52" s="1"/>
  <c r="Z30" i="50"/>
  <c r="Z30" i="52" s="1"/>
  <c r="AF31" i="50"/>
  <c r="AF31" i="52" s="1"/>
  <c r="R31" i="50"/>
  <c r="R31" i="52" s="1"/>
  <c r="Q31" i="50"/>
  <c r="Q31" i="52" s="1"/>
  <c r="I32" i="50"/>
  <c r="I32" i="52" s="1"/>
  <c r="AC32" i="50"/>
  <c r="AC32" i="52" s="1"/>
  <c r="H32" i="50"/>
  <c r="H32" i="52" s="1"/>
  <c r="AA32" i="50"/>
  <c r="AA32" i="52" s="1"/>
  <c r="Z32" i="50"/>
  <c r="Z32" i="52" s="1"/>
  <c r="R33" i="50"/>
  <c r="R33" i="52" s="1"/>
  <c r="Q33" i="50"/>
  <c r="Q33" i="52" s="1"/>
  <c r="I34" i="50"/>
  <c r="I34" i="52" s="1"/>
  <c r="AC34" i="50"/>
  <c r="AC34" i="52" s="1"/>
  <c r="H34" i="50"/>
  <c r="H34" i="52" s="1"/>
  <c r="AA34" i="50"/>
  <c r="AA34" i="52" s="1"/>
  <c r="Z34" i="50"/>
  <c r="Z34" i="52" s="1"/>
  <c r="R35" i="50"/>
  <c r="R35" i="52" s="1"/>
  <c r="Q35" i="50"/>
  <c r="Q35" i="52" s="1"/>
  <c r="I36" i="50"/>
  <c r="I36" i="52" s="1"/>
  <c r="AC36" i="50"/>
  <c r="AC36" i="52" s="1"/>
  <c r="H36" i="50"/>
  <c r="H36" i="52" s="1"/>
  <c r="AA36" i="50"/>
  <c r="AA36" i="52" s="1"/>
  <c r="Z36" i="50"/>
  <c r="Z36" i="52" s="1"/>
  <c r="R37" i="50"/>
  <c r="R37" i="52" s="1"/>
  <c r="Q37" i="50"/>
  <c r="Q37" i="52" s="1"/>
  <c r="I38" i="50"/>
  <c r="I38" i="52" s="1"/>
  <c r="AC38" i="50"/>
  <c r="AC38" i="52" s="1"/>
  <c r="H38" i="50"/>
  <c r="H38" i="52" s="1"/>
  <c r="AA38" i="50"/>
  <c r="AA38" i="52" s="1"/>
  <c r="Z38" i="50"/>
  <c r="Z38" i="52" s="1"/>
  <c r="R39" i="50"/>
  <c r="R39" i="52" s="1"/>
  <c r="Q39" i="50"/>
  <c r="Q39" i="52" s="1"/>
  <c r="I40" i="50"/>
  <c r="I40" i="52" s="1"/>
  <c r="AC40" i="50"/>
  <c r="AC40" i="52" s="1"/>
  <c r="H40" i="50"/>
  <c r="H40" i="52" s="1"/>
  <c r="AA40" i="50"/>
  <c r="AA40" i="52" s="1"/>
  <c r="Z40" i="50"/>
  <c r="Z40" i="52" s="1"/>
  <c r="R41" i="50"/>
  <c r="R41" i="52" s="1"/>
  <c r="Q41" i="50"/>
  <c r="Q41" i="52" s="1"/>
  <c r="AF32" i="50"/>
  <c r="AF32" i="52" s="1"/>
  <c r="R32" i="50"/>
  <c r="R32" i="52" s="1"/>
  <c r="Q32" i="50"/>
  <c r="Q32" i="52" s="1"/>
  <c r="I33" i="50"/>
  <c r="I33" i="52" s="1"/>
  <c r="H33" i="50"/>
  <c r="H33" i="52" s="1"/>
  <c r="AC33" i="50"/>
  <c r="AC33" i="52" s="1"/>
  <c r="AG33" i="50"/>
  <c r="AG33" i="52" s="1"/>
  <c r="AA33" i="50"/>
  <c r="AA33" i="52" s="1"/>
  <c r="Z33" i="50"/>
  <c r="Z33" i="52" s="1"/>
  <c r="AF34" i="50"/>
  <c r="AF34" i="52" s="1"/>
  <c r="R34" i="50"/>
  <c r="R34" i="52" s="1"/>
  <c r="Q34" i="50"/>
  <c r="Q34" i="52" s="1"/>
  <c r="I35" i="50"/>
  <c r="I35" i="52" s="1"/>
  <c r="H35" i="50"/>
  <c r="H35" i="52" s="1"/>
  <c r="AC35" i="50"/>
  <c r="AC35" i="52" s="1"/>
  <c r="AG35" i="50"/>
  <c r="AG35" i="52" s="1"/>
  <c r="AA35" i="50"/>
  <c r="AA35" i="52" s="1"/>
  <c r="Z35" i="50"/>
  <c r="Z35" i="52" s="1"/>
  <c r="AF36" i="50"/>
  <c r="AF36" i="52" s="1"/>
  <c r="R36" i="50"/>
  <c r="R36" i="52" s="1"/>
  <c r="Q36" i="50"/>
  <c r="Q36" i="52" s="1"/>
  <c r="I37" i="50"/>
  <c r="I37" i="52" s="1"/>
  <c r="H37" i="50"/>
  <c r="H37" i="52" s="1"/>
  <c r="AC37" i="50"/>
  <c r="AC37" i="52" s="1"/>
  <c r="AG37" i="50"/>
  <c r="AG37" i="52" s="1"/>
  <c r="AA37" i="50"/>
  <c r="AA37" i="52" s="1"/>
  <c r="Z37" i="50"/>
  <c r="Z37" i="52" s="1"/>
  <c r="AF38" i="50"/>
  <c r="AF38" i="52" s="1"/>
  <c r="R38" i="50"/>
  <c r="R38" i="52" s="1"/>
  <c r="Q38" i="50"/>
  <c r="Q38" i="52" s="1"/>
  <c r="I39" i="50"/>
  <c r="I39" i="52" s="1"/>
  <c r="H39" i="50"/>
  <c r="H39" i="52" s="1"/>
  <c r="AC39" i="50"/>
  <c r="AC39" i="52" s="1"/>
  <c r="AG39" i="50"/>
  <c r="AG39" i="52" s="1"/>
  <c r="AA39" i="50"/>
  <c r="AA39" i="52" s="1"/>
  <c r="Z39" i="50"/>
  <c r="Z39" i="52" s="1"/>
  <c r="AF40" i="50"/>
  <c r="AF40" i="52" s="1"/>
  <c r="R40" i="50"/>
  <c r="R40" i="52" s="1"/>
  <c r="Q40" i="50"/>
  <c r="Q40" i="52" s="1"/>
  <c r="AC41" i="50"/>
  <c r="AC41" i="52" s="1"/>
  <c r="I41" i="50"/>
  <c r="I41" i="52" s="1"/>
  <c r="H41" i="50"/>
  <c r="H41" i="52" s="1"/>
  <c r="AG41" i="50"/>
  <c r="AG41" i="52" s="1"/>
  <c r="AA41" i="50"/>
  <c r="AA41" i="52" s="1"/>
  <c r="Z41" i="50"/>
  <c r="Z41" i="52" s="1"/>
  <c r="AE42" i="50"/>
  <c r="AE42" i="52" s="1"/>
  <c r="AD43" i="50"/>
  <c r="AD43" i="52" s="1"/>
  <c r="AH43" i="50"/>
  <c r="AH43" i="52" s="1"/>
  <c r="R54" i="50"/>
  <c r="R54" i="52" s="1"/>
  <c r="Q54" i="50"/>
  <c r="Q54" i="52" s="1"/>
  <c r="I55" i="50"/>
  <c r="I55" i="52" s="1"/>
  <c r="AC55" i="50"/>
  <c r="AC55" i="52" s="1"/>
  <c r="H55" i="50"/>
  <c r="H55" i="52" s="1"/>
  <c r="AA55" i="50"/>
  <c r="AA55" i="52" s="1"/>
  <c r="Z55" i="50"/>
  <c r="Z55" i="52" s="1"/>
  <c r="R56" i="50"/>
  <c r="R56" i="52" s="1"/>
  <c r="Q56" i="50"/>
  <c r="Q56" i="52" s="1"/>
  <c r="AC52" i="50"/>
  <c r="AC52" i="52" s="1"/>
  <c r="H52" i="50"/>
  <c r="H52" i="52" s="1"/>
  <c r="I52" i="50"/>
  <c r="I52" i="52" s="1"/>
  <c r="Q52" i="50"/>
  <c r="Q52" i="52" s="1"/>
  <c r="R52" i="50"/>
  <c r="R52" i="52" s="1"/>
  <c r="Z52" i="50"/>
  <c r="Z52" i="52" s="1"/>
  <c r="AA52" i="50"/>
  <c r="AA52" i="52" s="1"/>
  <c r="AC53" i="50"/>
  <c r="AC53" i="52" s="1"/>
  <c r="H53" i="50"/>
  <c r="H53" i="52" s="1"/>
  <c r="I53" i="50"/>
  <c r="I53" i="52" s="1"/>
  <c r="AE53" i="50"/>
  <c r="AE53" i="52" s="1"/>
  <c r="AG53" i="50"/>
  <c r="AG53" i="52" s="1"/>
  <c r="Q53" i="50"/>
  <c r="Q53" i="52" s="1"/>
  <c r="R53" i="50"/>
  <c r="R53" i="52" s="1"/>
  <c r="AA53" i="50"/>
  <c r="AA53" i="52" s="1"/>
  <c r="Z53" i="50"/>
  <c r="Z53" i="52" s="1"/>
  <c r="I54" i="50"/>
  <c r="I54" i="52" s="1"/>
  <c r="H54" i="50"/>
  <c r="H54" i="52" s="1"/>
  <c r="AC54" i="50"/>
  <c r="AC54" i="52" s="1"/>
  <c r="AG54" i="50"/>
  <c r="AG54" i="52" s="1"/>
  <c r="AA54" i="50"/>
  <c r="AA54" i="52" s="1"/>
  <c r="Z54" i="50"/>
  <c r="Z54" i="52" s="1"/>
  <c r="AF55" i="50"/>
  <c r="AF55" i="52" s="1"/>
  <c r="R55" i="50"/>
  <c r="R55" i="52" s="1"/>
  <c r="Q55" i="50"/>
  <c r="Q55" i="52" s="1"/>
  <c r="I56" i="50"/>
  <c r="I56" i="52" s="1"/>
  <c r="H56" i="50"/>
  <c r="H56" i="52" s="1"/>
  <c r="AC56" i="50"/>
  <c r="AC56" i="52" s="1"/>
  <c r="AG56" i="50"/>
  <c r="AG56" i="52" s="1"/>
  <c r="AA56" i="50"/>
  <c r="AA56" i="52" s="1"/>
  <c r="Z56" i="50"/>
  <c r="Z56" i="52" s="1"/>
  <c r="AG31" i="50"/>
  <c r="AG31" i="52" s="1"/>
  <c r="AH30" i="50"/>
  <c r="AH30" i="52" s="1"/>
  <c r="AG29" i="50"/>
  <c r="AG29" i="52" s="1"/>
  <c r="AC29" i="50"/>
  <c r="AC29" i="52" s="1"/>
  <c r="I29" i="50"/>
  <c r="I29" i="52" s="1"/>
  <c r="H29" i="50"/>
  <c r="H29" i="52" s="1"/>
  <c r="R28" i="50"/>
  <c r="R28" i="52" s="1"/>
  <c r="Q28" i="50"/>
  <c r="Q28" i="52" s="1"/>
  <c r="AF28" i="50"/>
  <c r="AF28" i="52" s="1"/>
  <c r="AA27" i="50"/>
  <c r="AA27" i="52" s="1"/>
  <c r="Z27" i="50"/>
  <c r="Z27" i="52" s="1"/>
  <c r="AG27" i="50"/>
  <c r="AG27" i="52" s="1"/>
  <c r="I27" i="50"/>
  <c r="I27" i="52" s="1"/>
  <c r="AC27" i="50"/>
  <c r="AC27" i="52" s="1"/>
  <c r="H27" i="50"/>
  <c r="H27" i="52" s="1"/>
  <c r="R26" i="50"/>
  <c r="R26" i="52" s="1"/>
  <c r="Q26" i="50"/>
  <c r="Q26" i="52" s="1"/>
  <c r="AF26" i="50"/>
  <c r="AF26" i="52" s="1"/>
  <c r="AA25" i="50"/>
  <c r="AA25" i="52" s="1"/>
  <c r="Z25" i="50"/>
  <c r="Z25" i="52" s="1"/>
  <c r="AG25" i="50"/>
  <c r="AG25" i="52" s="1"/>
  <c r="I25" i="50"/>
  <c r="I25" i="52" s="1"/>
  <c r="AC25" i="50"/>
  <c r="AC25" i="52" s="1"/>
  <c r="H25" i="50"/>
  <c r="H25" i="52" s="1"/>
  <c r="R24" i="50"/>
  <c r="R24" i="52" s="1"/>
  <c r="Q24" i="50"/>
  <c r="Q24" i="52" s="1"/>
  <c r="AF24" i="50"/>
  <c r="AF24" i="52" s="1"/>
  <c r="AA23" i="50"/>
  <c r="AA23" i="52" s="1"/>
  <c r="Z23" i="50"/>
  <c r="Z23" i="52" s="1"/>
  <c r="AG23" i="50"/>
  <c r="AG23" i="52" s="1"/>
  <c r="I23" i="50"/>
  <c r="I23" i="52" s="1"/>
  <c r="AC23" i="50"/>
  <c r="AC23" i="52" s="1"/>
  <c r="H23" i="50"/>
  <c r="H23" i="52" s="1"/>
  <c r="R22" i="50"/>
  <c r="R22" i="52" s="1"/>
  <c r="Q22" i="50"/>
  <c r="Q22" i="52" s="1"/>
  <c r="AJ21" i="50"/>
  <c r="AJ21" i="52" s="1"/>
  <c r="AI21" i="50"/>
  <c r="AI21" i="52" s="1"/>
  <c r="AJ19" i="50"/>
  <c r="AJ19" i="52" s="1"/>
  <c r="AI19" i="50"/>
  <c r="AI19" i="52" s="1"/>
  <c r="AJ17" i="50"/>
  <c r="AJ17" i="52" s="1"/>
  <c r="AI17" i="50"/>
  <c r="AI17" i="52" s="1"/>
  <c r="AJ15" i="50"/>
  <c r="AJ15" i="52" s="1"/>
  <c r="AI15" i="50"/>
  <c r="AI15" i="52" s="1"/>
  <c r="AJ11" i="50"/>
  <c r="AJ11" i="52" s="1"/>
  <c r="AI11" i="50"/>
  <c r="AI11" i="52" s="1"/>
  <c r="AJ9" i="50"/>
  <c r="AJ9" i="52" s="1"/>
  <c r="AI9" i="50"/>
  <c r="AI9" i="52" s="1"/>
  <c r="AJ6" i="50"/>
  <c r="AJ6" i="52" s="1"/>
  <c r="AI6" i="50"/>
  <c r="AI6" i="52" s="1"/>
  <c r="B56" i="49"/>
  <c r="AC56" i="47"/>
  <c r="D55" i="49"/>
  <c r="AE55" i="47"/>
  <c r="F54" i="49"/>
  <c r="AG54" i="47"/>
  <c r="AG54" i="49" s="1"/>
  <c r="B52" i="49"/>
  <c r="AC52" i="47"/>
  <c r="F51" i="49"/>
  <c r="AG51" i="47"/>
  <c r="B51" i="49"/>
  <c r="AC51" i="47"/>
  <c r="AC50" i="47"/>
  <c r="E52" i="49"/>
  <c r="AF52" i="47"/>
  <c r="C53" i="49"/>
  <c r="AD53" i="47"/>
  <c r="G53" i="49"/>
  <c r="AH53" i="47"/>
  <c r="E54" i="49"/>
  <c r="AF54" i="47"/>
  <c r="AF54" i="49" s="1"/>
  <c r="C55" i="49"/>
  <c r="AD55" i="47"/>
  <c r="G55" i="49"/>
  <c r="AH55" i="47"/>
  <c r="E56" i="49"/>
  <c r="AF56" i="47"/>
  <c r="AH51" i="47"/>
  <c r="AF51" i="47"/>
  <c r="F56" i="49"/>
  <c r="AG56" i="47"/>
  <c r="AG56" i="49" s="1"/>
  <c r="B54" i="49"/>
  <c r="AC54" i="47"/>
  <c r="D53" i="49"/>
  <c r="AE53" i="47"/>
  <c r="AE53" i="49" s="1"/>
  <c r="F52" i="49"/>
  <c r="AG52" i="47"/>
  <c r="AG52" i="49" s="1"/>
  <c r="D51" i="49"/>
  <c r="AE51" i="47"/>
  <c r="AE51" i="49" s="1"/>
  <c r="AG50" i="47"/>
  <c r="C52" i="49"/>
  <c r="AD52" i="47"/>
  <c r="G52" i="49"/>
  <c r="AH52" i="47"/>
  <c r="E53" i="49"/>
  <c r="AF53" i="47"/>
  <c r="C54" i="49"/>
  <c r="AD54" i="47"/>
  <c r="G54" i="49"/>
  <c r="AH54" i="47"/>
  <c r="E55" i="49"/>
  <c r="AF55" i="47"/>
  <c r="C56" i="49"/>
  <c r="AD56" i="47"/>
  <c r="G56" i="49"/>
  <c r="AH56" i="47"/>
  <c r="AE7" i="49"/>
  <c r="AE6" i="49"/>
  <c r="AH42" i="49"/>
  <c r="AD42" i="49"/>
  <c r="AH41" i="49"/>
  <c r="AD41" i="49"/>
  <c r="AH40" i="49"/>
  <c r="AD40" i="49"/>
  <c r="AH39" i="49"/>
  <c r="AD39" i="49"/>
  <c r="AD43" i="49"/>
  <c r="AF43" i="49"/>
  <c r="AH43" i="49"/>
  <c r="AD44" i="49"/>
  <c r="AF44" i="49"/>
  <c r="AH44" i="49"/>
  <c r="AD45" i="49"/>
  <c r="AF45" i="49"/>
  <c r="AH45" i="49"/>
  <c r="AD46" i="49"/>
  <c r="AH46" i="49"/>
  <c r="AD47" i="49"/>
  <c r="AF47" i="49"/>
  <c r="AH47" i="49"/>
  <c r="AD48" i="49"/>
  <c r="AF48" i="49"/>
  <c r="AH48" i="49"/>
  <c r="AE49" i="49"/>
  <c r="AE50" i="49"/>
  <c r="AE52" i="49"/>
  <c r="AG53" i="49"/>
  <c r="AE55" i="49"/>
  <c r="AG55" i="49"/>
  <c r="AE54" i="49"/>
  <c r="AH23" i="49"/>
  <c r="AG23" i="49"/>
  <c r="AF23" i="49"/>
  <c r="AE23" i="49"/>
  <c r="AH16" i="49"/>
  <c r="AF16" i="49"/>
  <c r="AD16" i="49"/>
  <c r="AH15" i="49"/>
  <c r="AF15" i="49"/>
  <c r="AD15" i="49"/>
  <c r="AH14" i="49"/>
  <c r="AF14" i="49"/>
  <c r="AD14" i="49"/>
  <c r="AH13" i="49"/>
  <c r="AF13" i="49"/>
  <c r="AD13" i="49"/>
  <c r="AH12" i="49"/>
  <c r="AF12" i="49"/>
  <c r="AD12" i="49"/>
  <c r="AH11" i="49"/>
  <c r="AF11" i="49"/>
  <c r="AD11" i="49"/>
  <c r="AH10" i="49"/>
  <c r="AF10" i="49"/>
  <c r="AD10" i="49"/>
  <c r="AH9" i="49"/>
  <c r="AF9" i="49"/>
  <c r="AD9" i="49"/>
  <c r="AH8" i="49"/>
  <c r="AF8" i="49"/>
  <c r="AD8" i="49"/>
  <c r="AH7" i="49"/>
  <c r="AF7" i="49"/>
  <c r="AD7" i="49"/>
  <c r="AH6" i="49"/>
  <c r="AF6" i="49"/>
  <c r="AD6" i="49"/>
  <c r="AF46" i="49"/>
  <c r="AA41" i="47"/>
  <c r="AA41" i="49" s="1"/>
  <c r="Z41" i="47"/>
  <c r="Z41" i="49" s="1"/>
  <c r="AA40" i="47"/>
  <c r="AA40" i="49" s="1"/>
  <c r="Z40" i="47"/>
  <c r="Z40" i="49" s="1"/>
  <c r="AA39" i="47"/>
  <c r="AA39" i="49" s="1"/>
  <c r="Z39" i="47"/>
  <c r="Z39" i="49" s="1"/>
  <c r="AF39" i="49"/>
  <c r="AA38" i="47"/>
  <c r="AA38" i="49" s="1"/>
  <c r="Z38" i="47"/>
  <c r="Z38" i="49" s="1"/>
  <c r="AF38" i="49"/>
  <c r="AA37" i="47"/>
  <c r="AA37" i="49" s="1"/>
  <c r="Z37" i="47"/>
  <c r="Z37" i="49" s="1"/>
  <c r="AF37" i="49"/>
  <c r="AA36" i="47"/>
  <c r="AA36" i="49" s="1"/>
  <c r="Z36" i="47"/>
  <c r="Z36" i="49" s="1"/>
  <c r="AF36" i="49"/>
  <c r="AA35" i="47"/>
  <c r="AA35" i="49" s="1"/>
  <c r="Z35" i="47"/>
  <c r="Z35" i="49" s="1"/>
  <c r="AF35" i="49"/>
  <c r="AA34" i="47"/>
  <c r="AA34" i="49" s="1"/>
  <c r="Z34" i="47"/>
  <c r="Z34" i="49" s="1"/>
  <c r="AF34" i="49"/>
  <c r="AA33" i="47"/>
  <c r="AA33" i="49" s="1"/>
  <c r="Z33" i="47"/>
  <c r="Z33" i="49" s="1"/>
  <c r="AF33" i="49"/>
  <c r="AA32" i="47"/>
  <c r="AA32" i="49" s="1"/>
  <c r="Z32" i="47"/>
  <c r="Z32" i="49" s="1"/>
  <c r="AF32" i="49"/>
  <c r="AA31" i="47"/>
  <c r="AA31" i="49" s="1"/>
  <c r="Z31" i="47"/>
  <c r="Z31" i="49" s="1"/>
  <c r="AF31" i="49"/>
  <c r="AA30" i="47"/>
  <c r="AA30" i="49" s="1"/>
  <c r="Z30" i="47"/>
  <c r="Z30" i="49" s="1"/>
  <c r="AF30" i="49"/>
  <c r="AA29" i="47"/>
  <c r="AA29" i="49" s="1"/>
  <c r="Z29" i="47"/>
  <c r="Z29" i="49" s="1"/>
  <c r="AF29" i="49"/>
  <c r="AA28" i="47"/>
  <c r="AA28" i="49" s="1"/>
  <c r="Z28" i="47"/>
  <c r="Z28" i="49" s="1"/>
  <c r="AF28" i="49"/>
  <c r="AA27" i="47"/>
  <c r="AA27" i="49" s="1"/>
  <c r="Z27" i="47"/>
  <c r="Z27" i="49" s="1"/>
  <c r="AF27" i="49"/>
  <c r="AA26" i="47"/>
  <c r="AA26" i="49" s="1"/>
  <c r="Z26" i="47"/>
  <c r="Z26" i="49" s="1"/>
  <c r="AF26" i="49"/>
  <c r="AA25" i="47"/>
  <c r="AA25" i="49" s="1"/>
  <c r="Z25" i="47"/>
  <c r="Z25" i="49" s="1"/>
  <c r="AF25" i="49"/>
  <c r="AA24" i="47"/>
  <c r="AA24" i="49" s="1"/>
  <c r="Z24" i="47"/>
  <c r="Z24" i="49" s="1"/>
  <c r="R49" i="47"/>
  <c r="R49" i="49" s="1"/>
  <c r="Q49" i="47"/>
  <c r="Q49" i="49" s="1"/>
  <c r="R50" i="47"/>
  <c r="R50" i="49" s="1"/>
  <c r="Q50" i="47"/>
  <c r="Q50" i="49" s="1"/>
  <c r="R51" i="47"/>
  <c r="R51" i="49" s="1"/>
  <c r="Q51" i="47"/>
  <c r="Q51" i="49" s="1"/>
  <c r="R52" i="47"/>
  <c r="R52" i="49" s="1"/>
  <c r="Q52" i="47"/>
  <c r="Q52" i="49" s="1"/>
  <c r="R46" i="47"/>
  <c r="R46" i="49" s="1"/>
  <c r="Q46" i="47"/>
  <c r="Q46" i="49" s="1"/>
  <c r="I47" i="47"/>
  <c r="I47" i="49" s="1"/>
  <c r="H47" i="47"/>
  <c r="H47" i="49" s="1"/>
  <c r="R47" i="47"/>
  <c r="R47" i="49" s="1"/>
  <c r="Q47" i="47"/>
  <c r="Q47" i="49" s="1"/>
  <c r="I48" i="47"/>
  <c r="I48" i="49" s="1"/>
  <c r="H48" i="47"/>
  <c r="H48" i="49" s="1"/>
  <c r="R48" i="47"/>
  <c r="R48" i="49" s="1"/>
  <c r="Q48" i="47"/>
  <c r="Q48" i="49" s="1"/>
  <c r="I49" i="47"/>
  <c r="I49" i="49" s="1"/>
  <c r="H49" i="47"/>
  <c r="H49" i="49" s="1"/>
  <c r="I50" i="47"/>
  <c r="I50" i="49" s="1"/>
  <c r="H50" i="47"/>
  <c r="H50" i="49" s="1"/>
  <c r="I51" i="47"/>
  <c r="I51" i="49" s="1"/>
  <c r="H51" i="47"/>
  <c r="H51" i="49" s="1"/>
  <c r="I52" i="47"/>
  <c r="I52" i="49" s="1"/>
  <c r="H52" i="47"/>
  <c r="H52" i="49" s="1"/>
  <c r="I53" i="47"/>
  <c r="I53" i="49" s="1"/>
  <c r="H53" i="47"/>
  <c r="H53" i="49" s="1"/>
  <c r="R53" i="47"/>
  <c r="R53" i="49" s="1"/>
  <c r="Q53" i="47"/>
  <c r="Q53" i="49" s="1"/>
  <c r="Z53" i="47"/>
  <c r="Z53" i="49" s="1"/>
  <c r="AA53" i="47"/>
  <c r="AA53" i="49" s="1"/>
  <c r="AD54" i="49"/>
  <c r="AH54" i="49"/>
  <c r="I39" i="47"/>
  <c r="I39" i="49" s="1"/>
  <c r="H39" i="47"/>
  <c r="H39" i="49" s="1"/>
  <c r="R38" i="47"/>
  <c r="R38" i="49" s="1"/>
  <c r="Q38" i="47"/>
  <c r="Q38" i="49" s="1"/>
  <c r="I38" i="47"/>
  <c r="I38" i="49" s="1"/>
  <c r="H38" i="47"/>
  <c r="H38" i="49" s="1"/>
  <c r="R37" i="47"/>
  <c r="R37" i="49" s="1"/>
  <c r="Q37" i="47"/>
  <c r="Q37" i="49" s="1"/>
  <c r="I37" i="47"/>
  <c r="I37" i="49" s="1"/>
  <c r="H37" i="47"/>
  <c r="H37" i="49" s="1"/>
  <c r="R36" i="47"/>
  <c r="R36" i="49" s="1"/>
  <c r="Q36" i="47"/>
  <c r="Q36" i="49" s="1"/>
  <c r="I36" i="47"/>
  <c r="I36" i="49" s="1"/>
  <c r="H36" i="47"/>
  <c r="H36" i="49" s="1"/>
  <c r="R35" i="47"/>
  <c r="R35" i="49" s="1"/>
  <c r="Q35" i="47"/>
  <c r="Q35" i="49" s="1"/>
  <c r="I35" i="47"/>
  <c r="I35" i="49" s="1"/>
  <c r="H35" i="47"/>
  <c r="H35" i="49" s="1"/>
  <c r="R34" i="47"/>
  <c r="R34" i="49" s="1"/>
  <c r="Q34" i="47"/>
  <c r="Q34" i="49" s="1"/>
  <c r="I34" i="47"/>
  <c r="I34" i="49" s="1"/>
  <c r="H34" i="47"/>
  <c r="H34" i="49" s="1"/>
  <c r="R33" i="47"/>
  <c r="R33" i="49" s="1"/>
  <c r="Q33" i="47"/>
  <c r="Q33" i="49" s="1"/>
  <c r="I33" i="47"/>
  <c r="I33" i="49" s="1"/>
  <c r="H33" i="47"/>
  <c r="H33" i="49" s="1"/>
  <c r="R32" i="47"/>
  <c r="R32" i="49" s="1"/>
  <c r="Q32" i="47"/>
  <c r="Q32" i="49" s="1"/>
  <c r="I32" i="47"/>
  <c r="I32" i="49" s="1"/>
  <c r="H32" i="47"/>
  <c r="H32" i="49" s="1"/>
  <c r="R31" i="47"/>
  <c r="R31" i="49" s="1"/>
  <c r="Q31" i="47"/>
  <c r="Q31" i="49" s="1"/>
  <c r="I31" i="47"/>
  <c r="I31" i="49" s="1"/>
  <c r="H31" i="47"/>
  <c r="H31" i="49" s="1"/>
  <c r="R30" i="47"/>
  <c r="R30" i="49" s="1"/>
  <c r="Q30" i="47"/>
  <c r="Q30" i="49" s="1"/>
  <c r="I30" i="47"/>
  <c r="I30" i="49" s="1"/>
  <c r="H30" i="47"/>
  <c r="H30" i="49" s="1"/>
  <c r="R29" i="47"/>
  <c r="R29" i="49" s="1"/>
  <c r="Q29" i="47"/>
  <c r="Q29" i="49" s="1"/>
  <c r="I29" i="47"/>
  <c r="I29" i="49" s="1"/>
  <c r="H29" i="47"/>
  <c r="H29" i="49" s="1"/>
  <c r="R28" i="47"/>
  <c r="R28" i="49" s="1"/>
  <c r="Q28" i="47"/>
  <c r="Q28" i="49" s="1"/>
  <c r="I28" i="47"/>
  <c r="I28" i="49" s="1"/>
  <c r="H28" i="47"/>
  <c r="H28" i="49" s="1"/>
  <c r="R27" i="47"/>
  <c r="R27" i="49" s="1"/>
  <c r="Q27" i="47"/>
  <c r="Q27" i="49" s="1"/>
  <c r="I27" i="47"/>
  <c r="I27" i="49" s="1"/>
  <c r="H27" i="47"/>
  <c r="H27" i="49" s="1"/>
  <c r="R26" i="47"/>
  <c r="R26" i="49" s="1"/>
  <c r="Q26" i="47"/>
  <c r="Q26" i="49" s="1"/>
  <c r="I26" i="47"/>
  <c r="I26" i="49" s="1"/>
  <c r="H26" i="47"/>
  <c r="H26" i="49" s="1"/>
  <c r="R25" i="47"/>
  <c r="R25" i="49" s="1"/>
  <c r="Q25" i="47"/>
  <c r="Q25" i="49" s="1"/>
  <c r="I25" i="47"/>
  <c r="I25" i="49" s="1"/>
  <c r="H25" i="47"/>
  <c r="H25" i="49" s="1"/>
  <c r="R24" i="47"/>
  <c r="R24" i="49" s="1"/>
  <c r="Q24" i="47"/>
  <c r="Q24" i="49" s="1"/>
  <c r="I24" i="47"/>
  <c r="I24" i="49" s="1"/>
  <c r="H24" i="47"/>
  <c r="H24" i="49" s="1"/>
  <c r="AA23" i="47"/>
  <c r="AA23" i="49" s="1"/>
  <c r="Z23" i="47"/>
  <c r="Z23" i="49" s="1"/>
  <c r="R23" i="47"/>
  <c r="R23" i="49" s="1"/>
  <c r="Q23" i="47"/>
  <c r="Q23" i="49" s="1"/>
  <c r="AC22" i="49"/>
  <c r="AC20" i="49"/>
  <c r="AC18" i="49"/>
  <c r="AC16" i="49"/>
  <c r="AC14" i="49"/>
  <c r="AC12" i="49"/>
  <c r="AC10" i="49"/>
  <c r="AC8" i="49"/>
  <c r="AC6" i="49"/>
  <c r="AC23" i="49"/>
  <c r="AH38" i="49"/>
  <c r="AD38" i="49"/>
  <c r="AH37" i="49"/>
  <c r="AD37" i="49"/>
  <c r="AH36" i="49"/>
  <c r="AD36" i="49"/>
  <c r="AH35" i="49"/>
  <c r="AD35" i="49"/>
  <c r="AH34" i="49"/>
  <c r="AD34" i="49"/>
  <c r="AH33" i="49"/>
  <c r="AD33" i="49"/>
  <c r="AH32" i="49"/>
  <c r="AD32" i="49"/>
  <c r="AH31" i="49"/>
  <c r="AD31" i="49"/>
  <c r="AH30" i="49"/>
  <c r="AD30" i="49"/>
  <c r="AH29" i="49"/>
  <c r="AD29" i="49"/>
  <c r="AH28" i="49"/>
  <c r="AD28" i="49"/>
  <c r="AH27" i="49"/>
  <c r="AD27" i="49"/>
  <c r="AH26" i="49"/>
  <c r="AD26" i="49"/>
  <c r="AH25" i="49"/>
  <c r="AD25" i="49"/>
  <c r="AH24" i="49"/>
  <c r="AA42" i="47"/>
  <c r="AA42" i="49" s="1"/>
  <c r="Z42" i="47"/>
  <c r="Z42" i="49" s="1"/>
  <c r="AA43" i="47"/>
  <c r="AA43" i="49" s="1"/>
  <c r="Z43" i="47"/>
  <c r="Z43" i="49" s="1"/>
  <c r="AA44" i="47"/>
  <c r="AA44" i="49" s="1"/>
  <c r="Z44" i="47"/>
  <c r="Z44" i="49" s="1"/>
  <c r="AA45" i="47"/>
  <c r="AA45" i="49" s="1"/>
  <c r="Z45" i="47"/>
  <c r="Z45" i="49" s="1"/>
  <c r="AA46" i="47"/>
  <c r="AA46" i="49" s="1"/>
  <c r="Z46" i="47"/>
  <c r="Z46" i="49" s="1"/>
  <c r="R39" i="47"/>
  <c r="R39" i="49" s="1"/>
  <c r="Q39" i="47"/>
  <c r="Q39" i="49" s="1"/>
  <c r="I40" i="47"/>
  <c r="I40" i="49" s="1"/>
  <c r="H40" i="47"/>
  <c r="H40" i="49" s="1"/>
  <c r="AG40" i="49"/>
  <c r="R40" i="47"/>
  <c r="R40" i="49" s="1"/>
  <c r="Q40" i="47"/>
  <c r="Q40" i="49" s="1"/>
  <c r="I41" i="47"/>
  <c r="I41" i="49" s="1"/>
  <c r="H41" i="47"/>
  <c r="H41" i="49" s="1"/>
  <c r="AG41" i="49"/>
  <c r="R41" i="47"/>
  <c r="R41" i="49" s="1"/>
  <c r="Q41" i="47"/>
  <c r="Q41" i="49" s="1"/>
  <c r="I42" i="47"/>
  <c r="I42" i="49" s="1"/>
  <c r="H42" i="47"/>
  <c r="H42" i="49" s="1"/>
  <c r="AG42" i="49"/>
  <c r="R42" i="47"/>
  <c r="R42" i="49" s="1"/>
  <c r="Q42" i="47"/>
  <c r="Q42" i="49" s="1"/>
  <c r="I43" i="47"/>
  <c r="I43" i="49" s="1"/>
  <c r="H43" i="47"/>
  <c r="H43" i="49" s="1"/>
  <c r="R43" i="47"/>
  <c r="R43" i="49" s="1"/>
  <c r="Q43" i="47"/>
  <c r="Q43" i="49" s="1"/>
  <c r="I44" i="47"/>
  <c r="I44" i="49" s="1"/>
  <c r="H44" i="47"/>
  <c r="H44" i="49" s="1"/>
  <c r="R44" i="47"/>
  <c r="R44" i="49" s="1"/>
  <c r="Q44" i="47"/>
  <c r="Q44" i="49" s="1"/>
  <c r="I45" i="47"/>
  <c r="I45" i="49" s="1"/>
  <c r="H45" i="47"/>
  <c r="H45" i="49" s="1"/>
  <c r="R45" i="47"/>
  <c r="R45" i="49" s="1"/>
  <c r="Q45" i="47"/>
  <c r="Q45" i="49" s="1"/>
  <c r="I46" i="47"/>
  <c r="I46" i="49" s="1"/>
  <c r="H46" i="47"/>
  <c r="H46" i="49" s="1"/>
  <c r="AA47" i="47"/>
  <c r="AA47" i="49" s="1"/>
  <c r="Z47" i="47"/>
  <c r="Z47" i="49" s="1"/>
  <c r="AA48" i="47"/>
  <c r="AA48" i="49" s="1"/>
  <c r="Z48" i="47"/>
  <c r="Z48" i="49" s="1"/>
  <c r="AG49" i="49"/>
  <c r="AG50" i="49"/>
  <c r="AG51" i="49"/>
  <c r="AA49" i="47"/>
  <c r="AA49" i="49" s="1"/>
  <c r="Z49" i="47"/>
  <c r="Z49" i="49" s="1"/>
  <c r="AA50" i="47"/>
  <c r="AA50" i="49" s="1"/>
  <c r="Z50" i="47"/>
  <c r="Z50" i="49" s="1"/>
  <c r="AA51" i="47"/>
  <c r="AA51" i="49" s="1"/>
  <c r="Z51" i="47"/>
  <c r="Z51" i="49" s="1"/>
  <c r="AA52" i="47"/>
  <c r="AA52" i="49" s="1"/>
  <c r="Z52" i="47"/>
  <c r="Z52" i="49" s="1"/>
  <c r="I55" i="47"/>
  <c r="I55" i="49" s="1"/>
  <c r="H55" i="47"/>
  <c r="H55" i="49" s="1"/>
  <c r="R55" i="47"/>
  <c r="R55" i="49" s="1"/>
  <c r="Q55" i="47"/>
  <c r="Q55" i="49" s="1"/>
  <c r="I56" i="47"/>
  <c r="I56" i="49" s="1"/>
  <c r="H56" i="47"/>
  <c r="H56" i="49" s="1"/>
  <c r="R56" i="47"/>
  <c r="R56" i="49" s="1"/>
  <c r="Q56" i="47"/>
  <c r="Q56" i="49" s="1"/>
  <c r="H54" i="47"/>
  <c r="H54" i="49" s="1"/>
  <c r="I54" i="47"/>
  <c r="I54" i="49" s="1"/>
  <c r="R54" i="47"/>
  <c r="R54" i="49" s="1"/>
  <c r="Q54" i="47"/>
  <c r="Q54" i="49" s="1"/>
  <c r="AA54" i="47"/>
  <c r="AA54" i="49" s="1"/>
  <c r="Z54" i="47"/>
  <c r="Z54" i="49" s="1"/>
  <c r="AA55" i="47"/>
  <c r="AA55" i="49" s="1"/>
  <c r="Z55" i="47"/>
  <c r="Z55" i="49" s="1"/>
  <c r="AA56" i="47"/>
  <c r="AA56" i="49" s="1"/>
  <c r="Z56" i="47"/>
  <c r="Z56" i="49" s="1"/>
  <c r="AC21" i="49"/>
  <c r="AC19" i="49"/>
  <c r="AC17" i="49"/>
  <c r="AC15" i="49"/>
  <c r="AC13" i="49"/>
  <c r="AC11" i="49"/>
  <c r="AC9" i="49"/>
  <c r="AC7" i="49"/>
  <c r="AJ23" i="50" l="1"/>
  <c r="AJ23" i="52" s="1"/>
  <c r="AI23" i="50"/>
  <c r="AI23" i="52" s="1"/>
  <c r="AJ27" i="50"/>
  <c r="AJ27" i="52" s="1"/>
  <c r="AI27" i="50"/>
  <c r="AI27" i="52" s="1"/>
  <c r="AJ29" i="50"/>
  <c r="AJ29" i="52" s="1"/>
  <c r="AI29" i="50"/>
  <c r="AI29" i="52" s="1"/>
  <c r="AJ54" i="50"/>
  <c r="AJ54" i="52" s="1"/>
  <c r="AI54" i="50"/>
  <c r="AI54" i="52" s="1"/>
  <c r="AI52" i="50"/>
  <c r="AI52" i="52" s="1"/>
  <c r="AJ52" i="50"/>
  <c r="AJ52" i="52" s="1"/>
  <c r="AJ55" i="50"/>
  <c r="AJ55" i="52" s="1"/>
  <c r="AI55" i="50"/>
  <c r="AI55" i="52" s="1"/>
  <c r="AJ41" i="50"/>
  <c r="AJ41" i="52" s="1"/>
  <c r="AI41" i="50"/>
  <c r="AI41" i="52" s="1"/>
  <c r="AJ37" i="50"/>
  <c r="AJ37" i="52" s="1"/>
  <c r="AI37" i="50"/>
  <c r="AI37" i="52" s="1"/>
  <c r="AJ33" i="50"/>
  <c r="AJ33" i="52" s="1"/>
  <c r="AI33" i="50"/>
  <c r="AI33" i="52" s="1"/>
  <c r="AJ38" i="50"/>
  <c r="AJ38" i="52" s="1"/>
  <c r="AI38" i="50"/>
  <c r="AI38" i="52" s="1"/>
  <c r="AJ34" i="50"/>
  <c r="AJ34" i="52" s="1"/>
  <c r="AI34" i="50"/>
  <c r="AI34" i="52" s="1"/>
  <c r="AI50" i="50"/>
  <c r="AI50" i="52" s="1"/>
  <c r="AJ50" i="50"/>
  <c r="AJ50" i="52" s="1"/>
  <c r="AI48" i="50"/>
  <c r="AI48" i="52" s="1"/>
  <c r="AJ48" i="50"/>
  <c r="AJ48" i="52" s="1"/>
  <c r="AI46" i="50"/>
  <c r="AI46" i="52" s="1"/>
  <c r="AJ46" i="50"/>
  <c r="AJ46" i="52" s="1"/>
  <c r="AI44" i="50"/>
  <c r="AI44" i="52" s="1"/>
  <c r="AJ44" i="50"/>
  <c r="AJ44" i="52" s="1"/>
  <c r="AJ24" i="50"/>
  <c r="AJ24" i="52" s="1"/>
  <c r="AI24" i="50"/>
  <c r="AI24" i="52" s="1"/>
  <c r="AJ28" i="50"/>
  <c r="AJ28" i="52" s="1"/>
  <c r="AI28" i="50"/>
  <c r="AI28" i="52" s="1"/>
  <c r="AJ25" i="50"/>
  <c r="AJ25" i="52" s="1"/>
  <c r="AI25" i="50"/>
  <c r="AI25" i="52" s="1"/>
  <c r="AJ56" i="50"/>
  <c r="AJ56" i="52" s="1"/>
  <c r="AI56" i="50"/>
  <c r="AI56" i="52" s="1"/>
  <c r="AJ53" i="50"/>
  <c r="AJ53" i="52" s="1"/>
  <c r="AI53" i="50"/>
  <c r="AI53" i="52" s="1"/>
  <c r="AJ39" i="50"/>
  <c r="AJ39" i="52" s="1"/>
  <c r="AI39" i="50"/>
  <c r="AI39" i="52" s="1"/>
  <c r="AJ35" i="50"/>
  <c r="AJ35" i="52" s="1"/>
  <c r="AI35" i="50"/>
  <c r="AI35" i="52" s="1"/>
  <c r="AJ40" i="50"/>
  <c r="AJ40" i="52" s="1"/>
  <c r="AI40" i="50"/>
  <c r="AI40" i="52" s="1"/>
  <c r="AJ36" i="50"/>
  <c r="AJ36" i="52" s="1"/>
  <c r="AI36" i="50"/>
  <c r="AI36" i="52" s="1"/>
  <c r="AJ32" i="50"/>
  <c r="AJ32" i="52" s="1"/>
  <c r="AI32" i="50"/>
  <c r="AI32" i="52" s="1"/>
  <c r="AJ30" i="50"/>
  <c r="AJ30" i="52" s="1"/>
  <c r="AI30" i="50"/>
  <c r="AI30" i="52" s="1"/>
  <c r="AJ31" i="50"/>
  <c r="AJ31" i="52" s="1"/>
  <c r="AI31" i="50"/>
  <c r="AI31" i="52" s="1"/>
  <c r="AJ51" i="50"/>
  <c r="AJ51" i="52" s="1"/>
  <c r="AI51" i="50"/>
  <c r="AI51" i="52" s="1"/>
  <c r="AI49" i="50"/>
  <c r="AI49" i="52" s="1"/>
  <c r="AJ49" i="50"/>
  <c r="AJ49" i="52" s="1"/>
  <c r="AI47" i="50"/>
  <c r="AI47" i="52" s="1"/>
  <c r="AJ47" i="50"/>
  <c r="AJ47" i="52" s="1"/>
  <c r="AI45" i="50"/>
  <c r="AI45" i="52" s="1"/>
  <c r="AJ45" i="50"/>
  <c r="AJ45" i="52" s="1"/>
  <c r="AJ42" i="50"/>
  <c r="AJ42" i="52" s="1"/>
  <c r="AI42" i="50"/>
  <c r="AI42" i="52" s="1"/>
  <c r="AJ43" i="50"/>
  <c r="AJ43" i="52" s="1"/>
  <c r="AI43" i="50"/>
  <c r="AI43" i="52" s="1"/>
  <c r="AJ22" i="50"/>
  <c r="AJ22" i="52" s="1"/>
  <c r="AI22" i="50"/>
  <c r="AI22" i="52" s="1"/>
  <c r="AJ26" i="50"/>
  <c r="AJ26" i="52" s="1"/>
  <c r="AI26" i="50"/>
  <c r="AI26" i="52" s="1"/>
  <c r="AD24" i="49"/>
  <c r="AF24" i="49"/>
  <c r="AE25" i="49"/>
  <c r="AE26" i="49"/>
  <c r="AE27" i="49"/>
  <c r="AE28" i="49"/>
  <c r="AE29" i="49"/>
  <c r="AE30" i="49"/>
  <c r="AE31" i="49"/>
  <c r="AE32" i="49"/>
  <c r="AE33" i="49"/>
  <c r="AE34" i="49"/>
  <c r="AE35" i="49"/>
  <c r="AE36" i="49"/>
  <c r="AE37" i="49"/>
  <c r="AE38" i="49"/>
  <c r="AE39" i="49"/>
  <c r="AF40" i="49"/>
  <c r="AF41" i="49"/>
  <c r="AF42" i="49"/>
  <c r="AF56" i="49"/>
  <c r="AF55" i="49"/>
  <c r="AF53" i="49"/>
  <c r="AF52" i="49"/>
  <c r="AF51" i="49"/>
  <c r="AF50" i="49"/>
  <c r="AF49" i="49"/>
  <c r="AE48" i="49"/>
  <c r="AE47" i="49"/>
  <c r="AG46" i="49"/>
  <c r="AG45" i="49"/>
  <c r="AG44" i="49"/>
  <c r="AG43" i="49"/>
  <c r="AE24" i="49"/>
  <c r="AG24" i="49"/>
  <c r="AG25" i="49"/>
  <c r="AG26" i="49"/>
  <c r="AG27" i="49"/>
  <c r="AG28" i="49"/>
  <c r="AG29" i="49"/>
  <c r="AG30" i="49"/>
  <c r="AG31" i="49"/>
  <c r="AG32" i="49"/>
  <c r="AG33" i="49"/>
  <c r="AG34" i="49"/>
  <c r="AG35" i="49"/>
  <c r="AG36" i="49"/>
  <c r="AG37" i="49"/>
  <c r="AG38" i="49"/>
  <c r="AG39" i="49"/>
  <c r="AH56" i="49"/>
  <c r="AD56" i="49"/>
  <c r="AH55" i="49"/>
  <c r="AD55" i="49"/>
  <c r="AH53" i="49"/>
  <c r="AD53" i="49"/>
  <c r="AH52" i="49"/>
  <c r="AD52" i="49"/>
  <c r="AH51" i="49"/>
  <c r="AD51" i="49"/>
  <c r="AH50" i="49"/>
  <c r="AD50" i="49"/>
  <c r="AH49" i="49"/>
  <c r="AD49" i="49"/>
  <c r="AG48" i="49"/>
  <c r="AG47" i="49"/>
  <c r="AE46" i="49"/>
  <c r="AE45" i="49"/>
  <c r="AE44" i="49"/>
  <c r="AE43" i="49"/>
  <c r="AE42" i="49"/>
  <c r="AE41" i="49"/>
  <c r="AE40" i="49"/>
  <c r="AJ7" i="47"/>
  <c r="AJ7" i="49" s="1"/>
  <c r="AI7" i="47"/>
  <c r="AI7" i="49" s="1"/>
  <c r="AJ11" i="47"/>
  <c r="AJ11" i="49" s="1"/>
  <c r="AI11" i="47"/>
  <c r="AI11" i="49" s="1"/>
  <c r="AJ15" i="47"/>
  <c r="AJ15" i="49" s="1"/>
  <c r="AI15" i="47"/>
  <c r="AI15" i="49" s="1"/>
  <c r="AJ19" i="47"/>
  <c r="AJ19" i="49" s="1"/>
  <c r="AI19" i="47"/>
  <c r="AI19" i="49" s="1"/>
  <c r="AC55" i="49"/>
  <c r="AJ8" i="47"/>
  <c r="AJ8" i="49" s="1"/>
  <c r="AI8" i="47"/>
  <c r="AI8" i="49" s="1"/>
  <c r="AJ12" i="47"/>
  <c r="AJ12" i="49" s="1"/>
  <c r="AI12" i="47"/>
  <c r="AI12" i="49" s="1"/>
  <c r="AJ16" i="47"/>
  <c r="AJ16" i="49" s="1"/>
  <c r="AI16" i="47"/>
  <c r="AI16" i="49" s="1"/>
  <c r="AJ20" i="47"/>
  <c r="AJ20" i="49" s="1"/>
  <c r="AI20" i="47"/>
  <c r="AI20" i="49" s="1"/>
  <c r="AC24" i="49"/>
  <c r="AC39" i="49"/>
  <c r="AC53" i="49"/>
  <c r="AC51" i="49"/>
  <c r="AC49" i="49"/>
  <c r="AC48" i="49"/>
  <c r="AC47" i="49"/>
  <c r="AJ9" i="47"/>
  <c r="AJ9" i="49" s="1"/>
  <c r="AI9" i="47"/>
  <c r="AI9" i="49" s="1"/>
  <c r="AJ13" i="47"/>
  <c r="AJ13" i="49" s="1"/>
  <c r="AI13" i="47"/>
  <c r="AI13" i="49" s="1"/>
  <c r="AJ17" i="47"/>
  <c r="AJ17" i="49" s="1"/>
  <c r="AI17" i="47"/>
  <c r="AI17" i="49" s="1"/>
  <c r="AJ21" i="47"/>
  <c r="AJ21" i="49" s="1"/>
  <c r="AI21" i="47"/>
  <c r="AI21" i="49" s="1"/>
  <c r="AC54" i="49"/>
  <c r="AC56" i="49"/>
  <c r="AC46" i="49"/>
  <c r="AC45" i="49"/>
  <c r="AC44" i="49"/>
  <c r="AC43" i="49"/>
  <c r="AC42" i="49"/>
  <c r="AC41" i="49"/>
  <c r="AC40" i="49"/>
  <c r="AJ23" i="47"/>
  <c r="AJ23" i="49" s="1"/>
  <c r="AI23" i="47"/>
  <c r="AI23" i="49" s="1"/>
  <c r="AJ6" i="47"/>
  <c r="AJ6" i="49" s="1"/>
  <c r="AI6" i="47"/>
  <c r="AI6" i="49" s="1"/>
  <c r="AJ10" i="47"/>
  <c r="AJ10" i="49" s="1"/>
  <c r="AI10" i="47"/>
  <c r="AI10" i="49" s="1"/>
  <c r="AJ14" i="47"/>
  <c r="AJ14" i="49" s="1"/>
  <c r="AI14" i="47"/>
  <c r="AI14" i="49" s="1"/>
  <c r="AJ18" i="47"/>
  <c r="AJ18" i="49" s="1"/>
  <c r="AI18" i="47"/>
  <c r="AI18" i="49" s="1"/>
  <c r="AJ22" i="47"/>
  <c r="AJ22" i="49" s="1"/>
  <c r="AI22" i="47"/>
  <c r="AI22" i="49" s="1"/>
  <c r="AC25" i="49"/>
  <c r="AC26" i="49"/>
  <c r="AC27" i="49"/>
  <c r="AC28" i="49"/>
  <c r="AC29" i="49"/>
  <c r="AC30" i="49"/>
  <c r="AC31" i="49"/>
  <c r="AC32" i="49"/>
  <c r="AC33" i="49"/>
  <c r="AC34" i="49"/>
  <c r="AC35" i="49"/>
  <c r="AC36" i="49"/>
  <c r="AC37" i="49"/>
  <c r="AC38" i="49"/>
  <c r="AC52" i="49"/>
  <c r="AC50" i="49"/>
  <c r="AJ52" i="47" l="1"/>
  <c r="AJ52" i="49" s="1"/>
  <c r="AI52" i="47"/>
  <c r="AI52" i="49" s="1"/>
  <c r="AJ37" i="47"/>
  <c r="AJ37" i="49" s="1"/>
  <c r="AI37" i="47"/>
  <c r="AI37" i="49" s="1"/>
  <c r="AJ35" i="47"/>
  <c r="AJ35" i="49" s="1"/>
  <c r="AI35" i="47"/>
  <c r="AI35" i="49" s="1"/>
  <c r="AJ33" i="47"/>
  <c r="AJ33" i="49" s="1"/>
  <c r="AI33" i="47"/>
  <c r="AI33" i="49" s="1"/>
  <c r="AJ31" i="47"/>
  <c r="AJ31" i="49" s="1"/>
  <c r="AI31" i="47"/>
  <c r="AI31" i="49" s="1"/>
  <c r="AJ29" i="47"/>
  <c r="AJ29" i="49" s="1"/>
  <c r="AI29" i="47"/>
  <c r="AI29" i="49" s="1"/>
  <c r="AJ27" i="47"/>
  <c r="AJ27" i="49" s="1"/>
  <c r="AI27" i="47"/>
  <c r="AI27" i="49" s="1"/>
  <c r="AJ25" i="47"/>
  <c r="AJ25" i="49" s="1"/>
  <c r="AI25" i="47"/>
  <c r="AI25" i="49" s="1"/>
  <c r="AJ40" i="47"/>
  <c r="AJ40" i="49" s="1"/>
  <c r="AI40" i="47"/>
  <c r="AI40" i="49" s="1"/>
  <c r="AJ42" i="47"/>
  <c r="AJ42" i="49" s="1"/>
  <c r="AI42" i="47"/>
  <c r="AI42" i="49" s="1"/>
  <c r="AJ44" i="47"/>
  <c r="AJ44" i="49" s="1"/>
  <c r="AI44" i="47"/>
  <c r="AI44" i="49" s="1"/>
  <c r="AJ46" i="47"/>
  <c r="AJ46" i="49" s="1"/>
  <c r="AI46" i="47"/>
  <c r="AI46" i="49" s="1"/>
  <c r="AJ56" i="47"/>
  <c r="AJ56" i="49" s="1"/>
  <c r="AI56" i="47"/>
  <c r="AI56" i="49" s="1"/>
  <c r="AJ54" i="47"/>
  <c r="AJ54" i="49" s="1"/>
  <c r="AI54" i="47"/>
  <c r="AI54" i="49" s="1"/>
  <c r="AJ48" i="47"/>
  <c r="AJ48" i="49" s="1"/>
  <c r="AI48" i="47"/>
  <c r="AI48" i="49" s="1"/>
  <c r="AJ49" i="47"/>
  <c r="AJ49" i="49" s="1"/>
  <c r="AI49" i="47"/>
  <c r="AI49" i="49" s="1"/>
  <c r="AI53" i="47"/>
  <c r="AI53" i="49" s="1"/>
  <c r="AJ53" i="47"/>
  <c r="AJ53" i="49" s="1"/>
  <c r="AJ39" i="47"/>
  <c r="AJ39" i="49" s="1"/>
  <c r="AI39" i="47"/>
  <c r="AI39" i="49" s="1"/>
  <c r="AJ24" i="47"/>
  <c r="AJ24" i="49" s="1"/>
  <c r="AI24" i="47"/>
  <c r="AI24" i="49" s="1"/>
  <c r="AJ50" i="47"/>
  <c r="AJ50" i="49" s="1"/>
  <c r="AI50" i="47"/>
  <c r="AI50" i="49" s="1"/>
  <c r="AJ38" i="47"/>
  <c r="AJ38" i="49" s="1"/>
  <c r="AI38" i="47"/>
  <c r="AI38" i="49" s="1"/>
  <c r="AJ36" i="47"/>
  <c r="AJ36" i="49" s="1"/>
  <c r="AI36" i="47"/>
  <c r="AI36" i="49" s="1"/>
  <c r="AJ34" i="47"/>
  <c r="AJ34" i="49" s="1"/>
  <c r="AI34" i="47"/>
  <c r="AI34" i="49" s="1"/>
  <c r="AJ32" i="47"/>
  <c r="AJ32" i="49" s="1"/>
  <c r="AI32" i="47"/>
  <c r="AI32" i="49" s="1"/>
  <c r="AJ30" i="47"/>
  <c r="AJ30" i="49" s="1"/>
  <c r="AI30" i="47"/>
  <c r="AI30" i="49" s="1"/>
  <c r="AJ28" i="47"/>
  <c r="AJ28" i="49" s="1"/>
  <c r="AI28" i="47"/>
  <c r="AI28" i="49" s="1"/>
  <c r="AJ26" i="47"/>
  <c r="AJ26" i="49" s="1"/>
  <c r="AI26" i="47"/>
  <c r="AI26" i="49" s="1"/>
  <c r="AJ41" i="47"/>
  <c r="AJ41" i="49" s="1"/>
  <c r="AI41" i="47"/>
  <c r="AI41" i="49" s="1"/>
  <c r="AJ43" i="47"/>
  <c r="AJ43" i="49" s="1"/>
  <c r="AI43" i="47"/>
  <c r="AI43" i="49" s="1"/>
  <c r="AJ45" i="47"/>
  <c r="AJ45" i="49" s="1"/>
  <c r="AI45" i="47"/>
  <c r="AI45" i="49" s="1"/>
  <c r="AJ47" i="47"/>
  <c r="AJ47" i="49" s="1"/>
  <c r="AI47" i="47"/>
  <c r="AI47" i="49" s="1"/>
  <c r="AJ51" i="47"/>
  <c r="AJ51" i="49" s="1"/>
  <c r="AI51" i="47"/>
  <c r="AI51" i="49" s="1"/>
  <c r="AJ55" i="47"/>
  <c r="AJ55" i="49" s="1"/>
  <c r="AI55" i="47"/>
  <c r="AI55" i="4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<sst xmlns="http://schemas.openxmlformats.org/spreadsheetml/2006/main" count="60400" uniqueCount="206">
  <si>
    <t>England</t>
  </si>
  <si>
    <t>Avon</t>
  </si>
  <si>
    <t>Bedfordshire</t>
  </si>
  <si>
    <t>Berkshire</t>
  </si>
  <si>
    <t>Buckinghamshire</t>
  </si>
  <si>
    <t>Cambridgeshire</t>
  </si>
  <si>
    <t>Cheshire</t>
  </si>
  <si>
    <t>Cleveland</t>
  </si>
  <si>
    <t>Cornwall</t>
  </si>
  <si>
    <t>Cumbria</t>
  </si>
  <si>
    <t>Derbyshire</t>
  </si>
  <si>
    <t>Durham</t>
  </si>
  <si>
    <t>East Sussex</t>
  </si>
  <si>
    <t>Essex</t>
  </si>
  <si>
    <t>Gloucestershire</t>
  </si>
  <si>
    <t>Greater London</t>
  </si>
  <si>
    <t>Greater Manchester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</si>
  <si>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</si>
  <si>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</si>
  <si>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</si>
  <si>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</si>
  <si>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</si>
  <si>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</si>
  <si>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</si>
  <si>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</si>
  <si>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</si>
  <si>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</si>
  <si>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</si>
  <si>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</si>
  <si>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</si>
  <si>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</si>
  <si>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</si>
  <si>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</si>
  <si>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</si>
  <si>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</si>
  <si>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</si>
  <si>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Warwickshire</t>
  </si>
  <si>
    <t>West Midlands</t>
  </si>
  <si>
    <t>West Sussex</t>
  </si>
  <si>
    <t>West Yorkshire</t>
  </si>
  <si>
    <t>Metropolitan</t>
  </si>
  <si>
    <t>Mixed</t>
  </si>
  <si>
    <t>Asian or Asian British</t>
  </si>
  <si>
    <t>Black or Black British</t>
  </si>
  <si>
    <t>Apprentice wholetime firefighters</t>
  </si>
  <si>
    <t>Wholetime firefighters</t>
  </si>
  <si>
    <t>Fire Control</t>
  </si>
  <si>
    <t>Support Staff</t>
  </si>
  <si>
    <t>Total Staff</t>
  </si>
  <si>
    <t>Chinese or Other Ethnicity</t>
  </si>
  <si>
    <t>% not stated</t>
  </si>
  <si>
    <t>The full set of fire statistics releases, tables and guidance can be found on our landing page, here-</t>
  </si>
  <si>
    <t>https://www.gov.uk/government/collections/fire-statistics</t>
  </si>
  <si>
    <t>The statistics in this table are Official Statistics.</t>
  </si>
  <si>
    <t>Source: Home Office Operational Statistics Data Collection, figures supplied by fire and rescue authorities.</t>
  </si>
  <si>
    <t>Contact: FireStatistics@homeoffice.gov.uk</t>
  </si>
  <si>
    <t>Fire and rescue workforce and pensions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</si>
  <si>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</si>
  <si>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</si>
  <si>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</si>
  <si>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</si>
  <si>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</si>
  <si>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</si>
  <si>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</si>
  <si>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</si>
  <si>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</si>
  <si>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</si>
  <si>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National Statistics?</t>
  </si>
  <si>
    <t>No</t>
  </si>
  <si>
    <t>Table 1124</t>
  </si>
  <si>
    <t>FIRE1124a</t>
  </si>
  <si>
    <t xml:space="preserve">Apprentices by ethnicity, fire and rescue authority and role </t>
  </si>
  <si>
    <t>FIRE1124b</t>
  </si>
  <si>
    <t>end of table</t>
  </si>
  <si>
    <t>blank</t>
  </si>
  <si>
    <t>Responsible Statistician: Helene Clark</t>
  </si>
  <si>
    <t>Hampshire and Isle of Wight</t>
  </si>
  <si>
    <t>Isles Of Scilly</t>
  </si>
  <si>
    <t>North West Fire Control</t>
  </si>
  <si>
    <t>General notes</t>
  </si>
  <si>
    <t>England, April 2022 to March 2023: data tables</t>
  </si>
  <si>
    <t>Published: 19 October 2023</t>
  </si>
  <si>
    <t>Next Update: Autumn 2024</t>
  </si>
  <si>
    <t>Crown copyright © 2023</t>
  </si>
  <si>
    <t>FRS_NAME</t>
  </si>
  <si>
    <t>E_CODE</t>
  </si>
  <si>
    <t>IS_MET_NON_MET</t>
  </si>
  <si>
    <t>URBAN_RURAL</t>
  </si>
  <si>
    <t>HC_OR_FTE</t>
  </si>
  <si>
    <t>ROLE</t>
  </si>
  <si>
    <t>ETHNICITY_CHARACTERISTIC</t>
  </si>
  <si>
    <t>TOTAL_STAFF</t>
  </si>
  <si>
    <t>E31000001</t>
  </si>
  <si>
    <t>Non-metropolitan</t>
  </si>
  <si>
    <t>Predominantly Urban</t>
  </si>
  <si>
    <t>HC</t>
  </si>
  <si>
    <t>Fire control</t>
  </si>
  <si>
    <t>Chinese or other ethnicity</t>
  </si>
  <si>
    <t>Ethnic origin not stated</t>
  </si>
  <si>
    <t>White British or Irish</t>
  </si>
  <si>
    <t>Support staff</t>
  </si>
  <si>
    <t>E31000002</t>
  </si>
  <si>
    <t>Significantly Rural</t>
  </si>
  <si>
    <t>E31000003</t>
  </si>
  <si>
    <t>E31000004</t>
  </si>
  <si>
    <t>E31000005</t>
  </si>
  <si>
    <t>Predominantly Rural</t>
  </si>
  <si>
    <t>E31000006</t>
  </si>
  <si>
    <t>E31000007</t>
  </si>
  <si>
    <t>E31000008</t>
  </si>
  <si>
    <t>E31000009</t>
  </si>
  <si>
    <t>E31000010</t>
  </si>
  <si>
    <t>Devon and Somerset</t>
  </si>
  <si>
    <t>E31000011</t>
  </si>
  <si>
    <t>Dorset and Wiltshire</t>
  </si>
  <si>
    <t>E31000047</t>
  </si>
  <si>
    <t>E31000013</t>
  </si>
  <si>
    <t>E31000014</t>
  </si>
  <si>
    <t>E31000015</t>
  </si>
  <si>
    <t>E31000016</t>
  </si>
  <si>
    <t>E31000046</t>
  </si>
  <si>
    <t>E31000040</t>
  </si>
  <si>
    <t>E31000048</t>
  </si>
  <si>
    <t>Hereford and Worcester</t>
  </si>
  <si>
    <t>E31000018</t>
  </si>
  <si>
    <t>E31000019</t>
  </si>
  <si>
    <t>E31000020</t>
  </si>
  <si>
    <t>E31000039</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</si>
  <si>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</si>
  <si>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</si>
  <si>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</si>
  <si>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</si>
  <si>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</si>
  <si>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</si>
  <si>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</si>
  <si>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</si>
  <si>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</si>
  <si>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</si>
  <si>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</si>
  <si>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</si>
  <si>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</si>
  <si>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</si>
  <si>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</si>
  <si>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</si>
  <si>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Tyne and Wear</t>
  </si>
  <si>
    <t>E31000043</t>
  </si>
  <si>
    <t>E31000036</t>
  </si>
  <si>
    <t>E31000044</t>
  </si>
  <si>
    <t>E31000037</t>
  </si>
  <si>
    <t>E31000045</t>
  </si>
  <si>
    <t>2018/19</t>
  </si>
  <si>
    <t>2019/20</t>
  </si>
  <si>
    <t>2020/21</t>
  </si>
  <si>
    <t>2021/22</t>
  </si>
  <si>
    <t>2022/23</t>
  </si>
  <si>
    <r>
      <t>Year</t>
    </r>
    <r>
      <rPr>
        <vertAlign val="superscript"/>
        <sz val="10"/>
        <color theme="1"/>
        <rFont val="Calibri"/>
        <family val="2"/>
        <scheme val="minor"/>
      </rPr>
      <t>2</t>
    </r>
  </si>
  <si>
    <t>Percentage that are EM</t>
  </si>
  <si>
    <t>Percentage that are not stated</t>
  </si>
  <si>
    <t>Select a year from the drop-down list in the orange box below:</t>
  </si>
  <si>
    <r>
      <t>FRS</t>
    </r>
    <r>
      <rPr>
        <vertAlign val="superscript"/>
        <sz val="10"/>
        <color theme="1"/>
        <rFont val="Calibri"/>
        <family val="2"/>
        <scheme val="minor"/>
      </rPr>
      <t>2</t>
    </r>
  </si>
  <si>
    <t>Ethnic origin Not Stated</t>
  </si>
  <si>
    <r>
      <t>% from an ethnic minority</t>
    </r>
    <r>
      <rPr>
        <b/>
        <vertAlign val="superscript"/>
        <sz val="10"/>
        <color theme="1"/>
        <rFont val="Calibri"/>
        <family val="2"/>
        <scheme val="minor"/>
      </rPr>
      <t>3</t>
    </r>
  </si>
  <si>
    <t>1 The total number of employees.</t>
  </si>
  <si>
    <t>2 For a list of FRAs and whether they are considered "Metropolitan", "Non Metropolitan", "Predominantly Rural", "Significantly Rural" or "Predominantly Urban" please see the FRS geographical categories sheet.</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</si>
  <si>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</si>
  <si>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</si>
  <si>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t>The figures for 2016-17 were collected on a voluntary basis. Those eight FRSs with 0 new staff could be due to 0 new staff being recruited or due to the data being unavailable.</t>
  </si>
  <si>
    <r>
      <rPr>
        <sz val="11"/>
        <rFont val="Calibri"/>
        <family val="2"/>
      </rPr>
      <t xml:space="preserve">See table </t>
    </r>
    <r>
      <rPr>
        <u/>
        <sz val="11"/>
        <color rgb="FF0563C1"/>
        <rFont val="Calibri"/>
        <family val="2"/>
      </rPr>
      <t xml:space="preserve">FIRE1132 </t>
    </r>
    <r>
      <rPr>
        <sz val="11"/>
        <rFont val="Calibri"/>
        <family val="2"/>
      </rPr>
      <t>for more detail on dual contracts.</t>
    </r>
  </si>
  <si>
    <t>Detailed notes can be found in the guidance document, which has been extended this year, and includes information on when control room mergers occurred etc.</t>
  </si>
  <si>
    <t>"-" refers to data not captured.</t>
  </si>
  <si>
    <t>Notes on data adjustments</t>
  </si>
  <si>
    <t>A huge amount of work has been undertaken by FRSs to improve the quality of data, including in previous years, and Home Office are grateful for this. This explains some small amendments in the national and local figures in previous years.</t>
  </si>
  <si>
    <t>End of table</t>
  </si>
  <si>
    <r>
      <t>FIRE STATISTICS TABLE 1124a: Apprentices</t>
    </r>
    <r>
      <rPr>
        <b/>
        <vertAlign val="superscript"/>
        <sz val="11"/>
        <rFont val="Arial Black"/>
        <family val="2"/>
      </rPr>
      <t>1</t>
    </r>
    <r>
      <rPr>
        <b/>
        <sz val="11"/>
        <rFont val="Arial Black"/>
        <family val="2"/>
      </rPr>
      <t xml:space="preserve"> by ethnicity, fire and rescue authority</t>
    </r>
    <r>
      <rPr>
        <b/>
        <vertAlign val="superscript"/>
        <sz val="11"/>
        <rFont val="Arial Black"/>
        <family val="2"/>
      </rPr>
      <t>2</t>
    </r>
    <r>
      <rPr>
        <b/>
        <sz val="11"/>
        <rFont val="Arial Black"/>
        <family val="2"/>
      </rPr>
      <t xml:space="preserve"> and role </t>
    </r>
  </si>
  <si>
    <r>
      <t>Select a year</t>
    </r>
    <r>
      <rPr>
        <b/>
        <vertAlign val="superscript"/>
        <sz val="11"/>
        <color rgb="FF000000"/>
        <rFont val="Calibri"/>
        <family val="2"/>
      </rPr>
      <t>3</t>
    </r>
    <r>
      <rPr>
        <b/>
        <sz val="11"/>
        <color rgb="FF000000"/>
        <rFont val="Calibri"/>
        <family val="2"/>
      </rPr>
      <t xml:space="preserve"> from the drop-down list in the orange box below:</t>
    </r>
  </si>
  <si>
    <t>Apprentice Fire Control</t>
  </si>
  <si>
    <t>Apprentice Support Staff</t>
  </si>
  <si>
    <t>Total Apprentices</t>
  </si>
  <si>
    <t>4 In previous years Home Office has published stats on "White" ethnicity. Recent advice from ONS is that "other white ethnicity" should be included as an ethnic minority and so this category has been moved from "White" to "Chinese or Other Ethnicity" and "White" renamed "White British or Irish". This has increased the percentage of staff from an ethnic minority compared to last year's statistics.</t>
  </si>
  <si>
    <r>
      <t>% from an ethnic minority</t>
    </r>
    <r>
      <rPr>
        <b/>
        <vertAlign val="superscript"/>
        <sz val="10"/>
        <color theme="1"/>
        <rFont val="Calibri"/>
        <family val="2"/>
        <scheme val="minor"/>
      </rPr>
      <t>4</t>
    </r>
  </si>
  <si>
    <t>3 Position at 31 March of each year.</t>
  </si>
  <si>
    <t>It is impossible to be an apprentice on call firefighter.</t>
  </si>
  <si>
    <t>Northamptonshire were unable to provide data for 2019 and 2020.</t>
  </si>
  <si>
    <r>
      <t>FIRE STATISTICS TABLE 1124b New joiner apprentices</t>
    </r>
    <r>
      <rPr>
        <b/>
        <vertAlign val="superscript"/>
        <sz val="11"/>
        <rFont val="Arial Black"/>
        <family val="2"/>
      </rPr>
      <t>1</t>
    </r>
    <r>
      <rPr>
        <b/>
        <sz val="11"/>
        <rFont val="Arial Black"/>
        <family val="2"/>
      </rPr>
      <t xml:space="preserve"> by ethnicity, fire and rescue authority</t>
    </r>
    <r>
      <rPr>
        <b/>
        <vertAlign val="superscript"/>
        <sz val="11"/>
        <rFont val="Arial Black"/>
        <family val="2"/>
      </rPr>
      <t>2</t>
    </r>
    <r>
      <rPr>
        <b/>
        <sz val="11"/>
        <rFont val="Arial Black"/>
        <family val="2"/>
      </rPr>
      <t xml:space="preserve"> and role </t>
    </r>
  </si>
  <si>
    <t>3 In previous years Home Office has published stats on "White" ethnicity. Recent advice from ONS is that "other white ethnicity" should be included as an ethnic minority and so this category has been moved from "White" to "Chinese or Other Ethnicity" and "White" renamed "White British or Irish". This has increased the percentage of staff from an ethnic minority compared to last year's statistics.</t>
  </si>
  <si>
    <t>FRS Name</t>
  </si>
  <si>
    <r>
      <t>Urban/Rural category</t>
    </r>
    <r>
      <rPr>
        <b/>
        <vertAlign val="superscript"/>
        <sz val="11"/>
        <color theme="1"/>
        <rFont val="Calibri"/>
        <family val="2"/>
        <scheme val="minor"/>
      </rPr>
      <t>1</t>
    </r>
  </si>
  <si>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</si>
  <si>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</si>
  <si>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</si>
  <si>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</si>
  <si>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</si>
  <si>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</si>
  <si>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</si>
  <si>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Publication Date: 19 October 2023</t>
  </si>
  <si>
    <t>Data - apprentices</t>
  </si>
  <si>
    <t>Data - new apprentices</t>
  </si>
  <si>
    <t>2018/19 to 2022/23</t>
  </si>
  <si>
    <t>FRS geographical categories</t>
  </si>
  <si>
    <t>Shows the classification of each FRS into the rural/urban and metropolitan/non-metropolitan groups.</t>
  </si>
  <si>
    <t xml:space="preserve">New joiner apprentices by ethnicity, fire and rescue authority and role </t>
  </si>
  <si>
    <t xml:space="preserve">Raw data for the FIRE1224a table </t>
  </si>
  <si>
    <t xml:space="preserve">Raw data for the FIRE1224b table </t>
  </si>
  <si>
    <t>FINANCIAL_YEAR</t>
  </si>
  <si>
    <t>2019 to 2023</t>
  </si>
  <si>
    <t>CALENDAR_YEAR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</si>
</sst>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1" x14ac:knownFonts="1">
    <font>
      <sz val="11"/>
      <color theme="1"/>
      <name val="Calibri"/>
      <family val="2"/>
      <scheme val="minor"/>
    </font>
    <font>
      <b/>
      <sz val="11"/>
      <color theme="1"/>
      <name val="Calibri"/>
      <family val="2"/>
      <scheme val="minor"/>
    </font>
    <font>
      <b/>
      <sz val="11"/>
      <color rgb="FFFFFFFF"/>
      <name val="Arial Black"/>
      <family val="2"/>
    </font>
    <font>
      <sz val="11"/>
      <color rgb="FF000000"/>
      <name val="Calibri"/>
      <family val="2"/>
    </font>
    <font>
      <b/>
      <sz val="11"/>
      <color rgb="FF000000"/>
      <name val="Calibri"/>
      <family val="2"/>
    </font>
    <font>
      <u/>
      <sz val="11"/>
      <color rgb="FF0563C1"/>
      <name val="Calibri"/>
      <family val="2"/>
    </font>
    <font>
      <sz val="10"/>
      <name val="MS Sans Serif"/>
      <family val="2"/>
    </font>
    <font>
      <sz val="10"/>
      <name val="Arial"/>
      <family val="2"/>
    </font>
    <font>
      <sz val="10"/>
      <name val="MS Sans Serif"/>
      <family val="2"/>
    </font>
    <font>
      <sz val="11"/>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b/>
      <vertAlign val="superscript"/>
      <sz val="11"/>
      <color rgb="FF000000"/>
      <name val="Calibri"/>
      <family val="2"/>
    </font>
    <font>
      <sz val="11"/>
      <name val="Calibri"/>
      <family val="2"/>
      <scheme val="minor"/>
    </font>
    <font>
      <b/>
      <i/>
      <sz val="11"/>
      <color theme="1"/>
      <name val="Calibri"/>
      <family val="2"/>
      <scheme val="minor"/>
    </font>
    <font>
      <b/>
      <i/>
      <sz val="10"/>
      <color theme="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sz val="11"/>
      <color theme="0"/>
      <name val="Calibri"/>
      <family val="2"/>
      <scheme val="minor"/>
    </font>
    <font>
      <b/>
      <sz val="11"/>
      <name val="Arial Black"/>
      <family val="2"/>
    </font>
    <font>
      <b/>
      <vertAlign val="superscript"/>
      <sz val="11"/>
      <name val="Arial Black"/>
      <family val="2"/>
    </font>
    <font>
      <b/>
      <sz val="11"/>
      <color theme="0"/>
      <name val="Calibri"/>
      <family val="2"/>
      <scheme val="minor"/>
    </font>
    <font>
      <vertAlign val="superscript"/>
      <sz val="10"/>
      <color theme="1"/>
      <name val="Calibri"/>
      <family val="2"/>
      <scheme val="minor"/>
    </font>
    <font>
      <sz val="11"/>
      <color theme="1"/>
      <name val="Calibri"/>
      <family val="2"/>
    </font>
    <font>
      <sz val="14"/>
      <color theme="0"/>
      <name val="Calibri"/>
      <family val="2"/>
      <scheme val="minor"/>
    </font>
    <font>
      <b/>
      <sz val="14"/>
      <color theme="1"/>
      <name val="Calibri"/>
      <family val="2"/>
      <scheme val="minor"/>
    </font>
    <font>
      <sz val="10"/>
      <color theme="0"/>
      <name val="Calibri"/>
      <family val="2"/>
      <scheme val="minor"/>
    </font>
    <font>
      <u/>
      <sz val="10"/>
      <color theme="10"/>
      <name val="Calibri"/>
      <family val="2"/>
      <scheme val="minor"/>
    </font>
    <font>
      <sz val="11"/>
      <name val="Calibri"/>
      <family val="2"/>
    </font>
    <font>
      <b/>
      <sz val="11"/>
      <name val="Calibri"/>
      <family val="2"/>
    </font>
    <font>
      <sz val="10"/>
      <name val="Calibri"/>
      <family val="2"/>
      <scheme val="minor"/>
    </font>
    <font>
      <b/>
      <vertAlign val="superscript"/>
      <sz val="11"/>
      <color theme="1"/>
      <name val="Calibri"/>
      <family val="2"/>
      <scheme val="minor"/>
    </font>
    <font>
      <u/>
      <sz val="9"/>
      <color theme="10"/>
      <name val="Arial"/>
      <family val="2"/>
    </font>
    <font>
      <u/>
      <sz val="9"/>
      <color rgb="FF0563C1"/>
      <name val="Arial"/>
      <family val="2"/>
    </font>
  </fonts>
  <fills count="8">
    <fill>
      <patternFill patternType="none"/>
    </fill>
    <fill>
      <patternFill patternType="gray125"/>
    </fill>
    <fill>
      <patternFill patternType="solid">
        <fgColor rgb="FFFF0000"/>
        <bgColor rgb="FFFF0000"/>
      </patternFill>
    </fill>
    <fill>
      <patternFill patternType="solid">
        <fgColor theme="0"/>
        <bgColor rgb="FFFFFFFF"/>
      </patternFill>
    </fill>
    <fill>
      <patternFill patternType="solid">
        <fgColor theme="0"/>
        <bgColor indexed="64"/>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s>
  <borders count="4">
    <border>
      <left/>
      <right/>
      <top/>
      <bottom/>
      <diagonal/>
    </border>
    <border>
      <left/>
      <right/>
      <top/>
      <bottom style="medium">
        <color rgb="FFFF0000"/>
      </bottom>
      <diagonal/>
    </border>
    <border>
      <left/>
      <right/>
      <top style="medium">
        <color rgb="FFFF0000"/>
      </top>
      <bottom/>
      <diagonal/>
    </border>
    <border>
      <left/>
      <right/>
      <top/>
      <bottom style="medium">
        <color indexed="64"/>
      </bottom>
      <diagonal/>
    </border>
  </borders>
  <cellStyleXfs count="19">
    <xf numFmtId="0" fontId="0" fillId="0" borderId="0"/>
    <xf numFmtId="0" fontId="3" fillId="0" borderId="0"/>
    <xf numFmtId="0" fontId="5" fillId="0" borderId="0" applyNumberFormat="0" applyFill="0" applyBorder="0" applyAlignment="0" applyProtection="0"/>
    <xf numFmtId="0" fontId="6" fillId="0" borderId="0"/>
    <xf numFmtId="0" fontId="8" fillId="0" borderId="0"/>
    <xf numFmtId="0" fontId="7" fillId="0" borderId="0"/>
    <xf numFmtId="9" fontId="9" fillId="0" borderId="0" applyFont="0" applyFill="0" applyBorder="0" applyAlignment="0" applyProtection="0"/>
    <xf numFmtId="0" fontId="18" fillId="0" borderId="0" applyNumberFormat="0" applyBorder="0" applyProtection="0"/>
    <xf numFmtId="0" fontId="19" fillId="0" borderId="0" applyNumberFormat="0" applyBorder="0" applyProtection="0"/>
    <xf numFmtId="0" fontId="24" fillId="0" borderId="0" applyNumberFormat="0" applyFill="0" applyBorder="0" applyAlignment="0" applyProtection="0"/>
    <xf numFmtId="0" fontId="3" fillId="0" borderId="0" applyNumberFormat="0" applyFont="0" applyBorder="0" applyProtection="0"/>
    <xf numFmtId="0" fontId="27" fillId="0" borderId="0" applyNumberFormat="0" applyFill="0" applyBorder="0" applyAlignment="0" applyProtection="0"/>
    <xf numFmtId="0" fontId="5" fillId="0" borderId="0" applyNumberFormat="0" applyFill="0" applyBorder="0" applyAlignment="0" applyProtection="0"/>
    <xf numFmtId="0" fontId="19" fillId="0" borderId="0" applyNumberFormat="0" applyBorder="0" applyProtection="0"/>
    <xf numFmtId="0" fontId="3" fillId="0" borderId="0"/>
    <xf numFmtId="0" fontId="3" fillId="0" borderId="0" applyNumberFormat="0" applyFont="0" applyBorder="0" applyProtection="0"/>
    <xf numFmtId="0" fontId="27" fillId="0" borderId="0" applyNumberFormat="0" applyFill="0" applyBorder="0" applyAlignment="0" applyProtection="0"/>
    <xf numFmtId="0" fontId="5" fillId="0" borderId="0" applyNumberFormat="0" applyFill="0" applyBorder="0" applyAlignment="0" applyProtection="0"/>
    <xf numFmtId="0" fontId="24" fillId="0" borderId="0" applyNumberFormat="0" applyFill="0" applyBorder="0" applyAlignment="0" applyProtection="0"/>
  </cellStyleXfs>
  <cellXfs count="121">
    <xf numFmtId="0" fontId="0" fillId="0" borderId="0" xfId="0"/>
    <xf numFmtId="0" fontId="0" fillId="3" borderId="0" xfId="0" applyFill="1"/>
    <xf numFmtId="0" fontId="0" fillId="4" borderId="0" xfId="0" applyFill="1"/>
    <xf numFmtId="0" fontId="4" fillId="3" borderId="0" xfId="0" applyFont="1" applyFill="1"/>
    <xf numFmtId="3" fontId="0" fillId="3" borderId="0" xfId="0" applyNumberFormat="1" applyFill="1"/>
    <xf numFmtId="0" fontId="1" fillId="3" borderId="2" xfId="0" applyFont="1" applyFill="1" applyBorder="1"/>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3" borderId="0" xfId="0" applyFont="1" applyFill="1" applyAlignment="1">
      <alignment horizontal="right" vertical="center" wrapText="1"/>
    </xf>
    <xf numFmtId="164" fontId="0" fillId="3" borderId="0" xfId="6" applyNumberFormat="1" applyFont="1" applyFill="1"/>
    <xf numFmtId="165" fontId="0" fillId="3" borderId="0" xfId="6" applyNumberFormat="1" applyFont="1" applyFill="1"/>
    <xf numFmtId="0" fontId="0" fillId="3" borderId="0" xfId="0" applyFill="1" applyAlignment="1">
      <alignment horizontal="left"/>
    </xf>
    <xf numFmtId="164" fontId="16" fillId="4" borderId="0" xfId="6" applyNumberFormat="1" applyFont="1" applyFill="1" applyBorder="1" applyAlignment="1">
      <alignment horizontal="right"/>
    </xf>
    <xf numFmtId="0" fontId="33" fillId="4" borderId="0" xfId="0" applyFont="1" applyFill="1"/>
    <xf numFmtId="0" fontId="35" fillId="3" borderId="0" xfId="0" applyFont="1" applyFill="1"/>
    <xf numFmtId="0" fontId="36" fillId="2" borderId="0" xfId="0" applyFont="1" applyFill="1" applyAlignment="1"/>
    <xf numFmtId="0" fontId="2" fillId="0" borderId="0" xfId="0" applyFont="1"/>
    <xf numFmtId="0" fontId="4" fillId="0" borderId="0" xfId="1" applyFont="1" applyAlignment="1">
      <alignment horizontal="right" vertical="center"/>
    </xf>
    <xf numFmtId="0" fontId="4" fillId="0" borderId="0" xfId="1" applyFont="1" applyAlignment="1">
      <alignment vertical="center"/>
    </xf>
    <xf numFmtId="0" fontId="10" fillId="0" borderId="0" xfId="0" applyFont="1" applyAlignment="1">
      <alignment wrapText="1"/>
    </xf>
    <xf numFmtId="0" fontId="10" fillId="0" borderId="0" xfId="0" applyFont="1"/>
    <xf numFmtId="0" fontId="11" fillId="0" borderId="0" xfId="0" applyFont="1" applyAlignment="1">
      <alignment horizontal="left" vertical="center" wrapText="1"/>
    </xf>
    <xf numFmtId="0" fontId="40"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right" vertical="center" wrapText="1"/>
    </xf>
    <xf numFmtId="3" fontId="0" fillId="0" borderId="0" xfId="0" applyNumberFormat="1" applyAlignment="1">
      <alignment horizontal="right"/>
    </xf>
    <xf numFmtId="164" fontId="1" fillId="0" borderId="0" xfId="6" applyNumberFormat="1" applyFont="1" applyFill="1" applyBorder="1" applyAlignment="1">
      <alignment horizontal="right"/>
    </xf>
    <xf numFmtId="3" fontId="0" fillId="0" borderId="0" xfId="0" applyNumberFormat="1"/>
    <xf numFmtId="0" fontId="0" fillId="0" borderId="0" xfId="0" applyAlignment="1">
      <alignment horizontal="left"/>
    </xf>
    <xf numFmtId="0" fontId="4" fillId="0" borderId="0" xfId="0" applyFont="1"/>
    <xf numFmtId="0" fontId="0" fillId="0" borderId="0" xfId="0" applyAlignment="1">
      <alignment vertical="top"/>
    </xf>
    <xf numFmtId="0" fontId="0" fillId="0" borderId="0" xfId="0" applyAlignment="1">
      <alignment wrapText="1"/>
    </xf>
    <xf numFmtId="0" fontId="5" fillId="0" borderId="0" xfId="2" applyFill="1" applyBorder="1"/>
    <xf numFmtId="0" fontId="2" fillId="2" borderId="0" xfId="0" applyFont="1" applyFill="1"/>
    <xf numFmtId="0" fontId="2" fillId="5" borderId="0" xfId="0" applyFont="1" applyFill="1"/>
    <xf numFmtId="0" fontId="4" fillId="3" borderId="0" xfId="1" applyFont="1" applyFill="1"/>
    <xf numFmtId="0" fontId="3" fillId="4" borderId="0" xfId="1" applyFill="1"/>
    <xf numFmtId="0" fontId="4" fillId="6" borderId="0" xfId="1" applyFont="1" applyFill="1" applyAlignment="1">
      <alignment horizontal="center" vertical="center"/>
    </xf>
    <xf numFmtId="3" fontId="4" fillId="7" borderId="0" xfId="1" applyNumberFormat="1" applyFont="1" applyFill="1" applyAlignment="1">
      <alignment vertical="center"/>
    </xf>
    <xf numFmtId="0" fontId="10" fillId="3" borderId="0" xfId="0" applyFont="1" applyFill="1"/>
    <xf numFmtId="0" fontId="10" fillId="3" borderId="1" xfId="0" applyFont="1" applyFill="1" applyBorder="1" applyAlignment="1">
      <alignment vertical="center"/>
    </xf>
    <xf numFmtId="0" fontId="41" fillId="3" borderId="0" xfId="0" applyFont="1" applyFill="1" applyAlignment="1">
      <alignment vertical="center"/>
    </xf>
    <xf numFmtId="0" fontId="42" fillId="3" borderId="1" xfId="0" applyFont="1" applyFill="1" applyBorder="1" applyAlignment="1">
      <alignment vertical="center"/>
    </xf>
    <xf numFmtId="0" fontId="10" fillId="4" borderId="0" xfId="0" applyFont="1" applyFill="1"/>
    <xf numFmtId="0" fontId="11"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0" xfId="0" applyFont="1" applyFill="1" applyAlignment="1">
      <alignment horizontal="center" vertical="center" wrapText="1"/>
    </xf>
    <xf numFmtId="0" fontId="0" fillId="3" borderId="0" xfId="0" applyFill="1" applyAlignment="1">
      <alignment horizontal="right" vertical="center" wrapText="1"/>
    </xf>
    <xf numFmtId="3" fontId="1" fillId="4" borderId="2" xfId="0" applyNumberFormat="1" applyFont="1" applyFill="1" applyBorder="1" applyAlignment="1">
      <alignment horizontal="right"/>
    </xf>
    <xf numFmtId="164" fontId="1" fillId="4" borderId="2" xfId="6" applyNumberFormat="1" applyFont="1" applyFill="1" applyBorder="1" applyAlignment="1">
      <alignment horizontal="right"/>
    </xf>
    <xf numFmtId="3" fontId="38" fillId="4" borderId="2" xfId="0" applyNumberFormat="1" applyFont="1" applyFill="1" applyBorder="1"/>
    <xf numFmtId="3" fontId="38" fillId="4" borderId="0" xfId="0" applyNumberFormat="1" applyFont="1" applyFill="1"/>
    <xf numFmtId="0" fontId="1" fillId="3" borderId="0" xfId="0" applyFont="1" applyFill="1"/>
    <xf numFmtId="3" fontId="1" fillId="3" borderId="0" xfId="0" applyNumberFormat="1" applyFont="1" applyFill="1"/>
    <xf numFmtId="0" fontId="1" fillId="4" borderId="0" xfId="0" applyFont="1" applyFill="1"/>
    <xf numFmtId="3" fontId="1" fillId="4" borderId="0" xfId="0" applyNumberFormat="1" applyFont="1" applyFill="1" applyAlignment="1">
      <alignment horizontal="right"/>
    </xf>
    <xf numFmtId="3" fontId="0" fillId="4" borderId="0" xfId="0" applyNumberFormat="1" applyFill="1" applyAlignment="1">
      <alignment horizontal="right"/>
    </xf>
    <xf numFmtId="3" fontId="35" fillId="4" borderId="0" xfId="0" applyNumberFormat="1" applyFont="1" applyFill="1"/>
    <xf numFmtId="10" fontId="0" fillId="3" borderId="0" xfId="0" applyNumberFormat="1" applyFill="1"/>
    <xf numFmtId="164" fontId="1" fillId="3" borderId="0" xfId="6" applyNumberFormat="1" applyFont="1" applyFill="1" applyBorder="1"/>
    <xf numFmtId="0" fontId="0" fillId="3" borderId="1" xfId="0" applyFill="1" applyBorder="1" applyAlignment="1">
      <alignment horizontal="left"/>
    </xf>
    <xf numFmtId="3" fontId="0" fillId="3" borderId="1" xfId="0" applyNumberFormat="1" applyFill="1" applyBorder="1"/>
    <xf numFmtId="164" fontId="1" fillId="3" borderId="1" xfId="6" applyNumberFormat="1" applyFont="1" applyFill="1" applyBorder="1" applyAlignment="1"/>
    <xf numFmtId="0" fontId="24" fillId="4" borderId="0" xfId="11" applyFont="1" applyFill="1" applyAlignment="1"/>
    <xf numFmtId="0" fontId="44" fillId="4" borderId="0" xfId="11" applyFont="1" applyFill="1" applyAlignment="1"/>
    <xf numFmtId="3" fontId="11" fillId="4" borderId="0" xfId="0" applyNumberFormat="1" applyFont="1" applyFill="1"/>
    <xf numFmtId="0" fontId="11" fillId="4" borderId="0" xfId="0" applyFont="1" applyFill="1"/>
    <xf numFmtId="0" fontId="15" fillId="3" borderId="0" xfId="0" applyFont="1" applyFill="1"/>
    <xf numFmtId="0" fontId="3" fillId="3" borderId="0" xfId="0" applyFont="1" applyFill="1"/>
    <xf numFmtId="0" fontId="0" fillId="3" borderId="0" xfId="0" applyFill="1" applyAlignment="1">
      <alignment vertical="top"/>
    </xf>
    <xf numFmtId="0" fontId="15" fillId="3" borderId="0" xfId="0" applyFont="1" applyFill="1" applyAlignment="1">
      <alignment vertical="top"/>
    </xf>
    <xf numFmtId="0" fontId="45" fillId="4" borderId="0" xfId="2" applyFont="1" applyFill="1" applyAlignment="1">
      <alignment vertical="center"/>
    </xf>
    <xf numFmtId="0" fontId="46" fillId="4" borderId="0" xfId="2" applyFont="1" applyFill="1" applyAlignment="1"/>
    <xf numFmtId="0" fontId="45" fillId="4" borderId="0" xfId="2" applyFont="1" applyFill="1" applyAlignment="1"/>
    <xf numFmtId="0" fontId="5" fillId="3" borderId="0" xfId="2" applyFill="1" applyAlignment="1"/>
    <xf numFmtId="0" fontId="9" fillId="3" borderId="0" xfId="0" applyFont="1" applyFill="1" applyAlignment="1">
      <alignment horizontal="left"/>
    </xf>
    <xf numFmtId="0" fontId="47" fillId="4" borderId="0" xfId="5" applyFont="1" applyFill="1" applyAlignment="1">
      <alignment vertical="center"/>
    </xf>
    <xf numFmtId="0" fontId="1" fillId="4" borderId="1" xfId="0" applyFont="1" applyFill="1" applyBorder="1"/>
    <xf numFmtId="0" fontId="0" fillId="4" borderId="0" xfId="0" applyFill="1" applyAlignment="1">
      <alignment vertical="top"/>
    </xf>
    <xf numFmtId="0" fontId="0" fillId="4" borderId="3" xfId="0" applyFill="1" applyBorder="1"/>
    <xf numFmtId="0" fontId="24" fillId="4" borderId="0" xfId="18" applyFill="1" applyAlignment="1"/>
    <xf numFmtId="0" fontId="24" fillId="4" borderId="0" xfId="18" applyFill="1" applyAlignment="1">
      <alignment horizontal="left"/>
    </xf>
    <xf numFmtId="0" fontId="0" fillId="4" borderId="0" xfId="0" applyFill="1" applyAlignment="1">
      <alignment horizontal="left"/>
    </xf>
    <xf numFmtId="0" fontId="15" fillId="4" borderId="0" xfId="0" applyFont="1" applyFill="1" applyAlignment="1">
      <alignment horizontal="left"/>
    </xf>
    <xf numFmtId="0" fontId="35" fillId="4" borderId="0" xfId="0" applyFont="1" applyFill="1"/>
    <xf numFmtId="0" fontId="49" fillId="3" borderId="0" xfId="9" applyFont="1" applyFill="1" applyAlignment="1"/>
    <xf numFmtId="0" fontId="31" fillId="3" borderId="0" xfId="15" applyFont="1" applyFill="1" applyAlignment="1">
      <alignment horizontal="left" vertical="center"/>
    </xf>
    <xf numFmtId="0" fontId="0" fillId="0" borderId="0" xfId="0" applyAlignment="1">
      <alignment horizontal="left" wrapText="1"/>
    </xf>
    <xf numFmtId="0" fontId="5" fillId="4" borderId="0" xfId="2" applyFill="1" applyAlignment="1"/>
    <xf numFmtId="0" fontId="19" fillId="3" borderId="0" xfId="7" applyFont="1" applyFill="1"/>
    <xf numFmtId="0" fontId="20" fillId="3" borderId="0" xfId="8" applyFont="1" applyFill="1" applyAlignment="1">
      <alignment vertical="center"/>
    </xf>
    <xf numFmtId="0" fontId="21" fillId="3" borderId="0" xfId="7" applyFont="1" applyFill="1"/>
    <xf numFmtId="0" fontId="22" fillId="4" borderId="0" xfId="8" applyFont="1" applyFill="1" applyAlignment="1">
      <alignment vertical="center"/>
    </xf>
    <xf numFmtId="0" fontId="23" fillId="4" borderId="0" xfId="7" applyFont="1" applyFill="1"/>
    <xf numFmtId="0" fontId="18" fillId="3" borderId="0" xfId="7" applyFill="1"/>
    <xf numFmtId="0" fontId="25" fillId="3" borderId="0" xfId="11" applyFont="1" applyFill="1" applyAlignment="1"/>
    <xf numFmtId="0" fontId="18" fillId="3" borderId="0" xfId="10" applyFont="1" applyFill="1"/>
    <xf numFmtId="0" fontId="28" fillId="3" borderId="0" xfId="16" applyFont="1" applyFill="1" applyAlignment="1"/>
    <xf numFmtId="0" fontId="29" fillId="4" borderId="0" xfId="2" applyFont="1" applyFill="1" applyAlignment="1">
      <alignment horizontal="left"/>
    </xf>
    <xf numFmtId="0" fontId="29" fillId="3" borderId="0" xfId="2" applyFont="1" applyFill="1" applyAlignment="1"/>
    <xf numFmtId="0" fontId="29" fillId="3" borderId="0" xfId="17" applyFont="1" applyFill="1" applyAlignment="1"/>
    <xf numFmtId="0" fontId="30" fillId="3" borderId="0" xfId="8" applyFont="1" applyFill="1"/>
    <xf numFmtId="0" fontId="31" fillId="3" borderId="0" xfId="13" applyFont="1" applyFill="1"/>
    <xf numFmtId="0" fontId="31" fillId="3" borderId="0" xfId="13" applyFont="1" applyFill="1" applyAlignment="1">
      <alignment horizontal="left"/>
    </xf>
    <xf numFmtId="0" fontId="31" fillId="3" borderId="0" xfId="8" applyFont="1" applyFill="1"/>
    <xf numFmtId="0" fontId="31" fillId="3" borderId="0" xfId="8" applyFont="1" applyFill="1" applyAlignment="1">
      <alignment horizontal="left"/>
    </xf>
    <xf numFmtId="0" fontId="32" fillId="3" borderId="0" xfId="11" applyFont="1" applyFill="1" applyAlignment="1"/>
    <xf numFmtId="0" fontId="30" fillId="3" borderId="0" xfId="13" applyFont="1" applyFill="1" applyAlignment="1">
      <alignment wrapText="1"/>
    </xf>
    <xf numFmtId="0" fontId="30" fillId="3" borderId="0" xfId="13" applyFont="1" applyFill="1" applyAlignment="1">
      <alignment horizontal="left" wrapText="1"/>
    </xf>
    <xf numFmtId="0" fontId="3" fillId="3" borderId="0" xfId="14" applyFill="1"/>
    <xf numFmtId="0" fontId="50" fillId="3" borderId="0" xfId="2" applyFont="1" applyFill="1" applyAlignment="1"/>
    <xf numFmtId="1" fontId="31" fillId="3" borderId="0" xfId="15" applyNumberFormat="1" applyFont="1" applyFill="1" applyAlignment="1">
      <alignment horizontal="left" vertical="center"/>
    </xf>
    <xf numFmtId="0" fontId="31" fillId="3" borderId="0" xfId="14" applyFont="1" applyFill="1"/>
    <xf numFmtId="0" fontId="32" fillId="3" borderId="0" xfId="16" applyFont="1" applyFill="1" applyAlignment="1"/>
    <xf numFmtId="0" fontId="31" fillId="3" borderId="0" xfId="15" applyFont="1" applyFill="1" applyAlignment="1">
      <alignment horizontal="left" vertical="center" wrapText="1"/>
    </xf>
    <xf numFmtId="0" fontId="34" fillId="3" borderId="0" xfId="14" applyFont="1" applyFill="1"/>
    <xf numFmtId="0" fontId="34" fillId="3" borderId="0" xfId="14" applyFont="1" applyFill="1" applyAlignment="1">
      <alignment wrapText="1"/>
    </xf>
    <xf numFmtId="0" fontId="34" fillId="3" borderId="0" xfId="14" applyFont="1" applyFill="1" applyAlignment="1">
      <alignment horizontal="left"/>
    </xf>
    <xf numFmtId="0" fontId="0" fillId="0" borderId="0" xfId="0" applyAlignment="1">
      <alignment horizontal="left" wrapText="1"/>
    </xf>
  </cellXfs>
  <cellStyles count="19">
    <cellStyle name="Hyperlink" xfId="2" xr:uid="{00000000-0005-0000-0000-000001000000}"/>
    <cellStyle name="Hyperlink 2 2" xfId="11" xr:uid="{9EFBD8A2-A295-4B97-9BA6-579BB59C264E}"/>
    <cellStyle name="Hyperlink 2 2 2" xfId="16" xr:uid="{662E85E2-4E20-4004-A7E6-DA12DEA40698}"/>
    <cellStyle name="Hyperlink 2 2 3" xfId="18" xr:uid="{58130AB5-B922-4106-8B09-E73D59431C43}"/>
    <cellStyle name="Hyperlink 2 3" xfId="9" xr:uid="{CB36BD77-D88E-4B47-A541-506CC4802C4A}"/>
    <cellStyle name="Hyperlink 3" xfId="12" xr:uid="{FAEEC114-FFF3-4683-AC98-DEB3C03DCE60}"/>
    <cellStyle name="Hyperlink 3 2" xfId="17" xr:uid="{E030F033-D50F-42EE-B086-E4CB3B9B29F1}"/>
    <cellStyle name="Normal" xfId="0" builtinId="0"/>
    <cellStyle name="Normal 2" xfId="1" xr:uid="{00000000-0005-0000-0000-000003000000}"/>
    <cellStyle name="Normal 2 2" xfId="3" xr:uid="{00000000-0005-0000-0000-000004000000}"/>
    <cellStyle name="Normal 2 2 2 2" xfId="8" xr:uid="{86BF2665-E2C8-4973-9C8B-540E42A0F003}"/>
    <cellStyle name="Normal 2 3" xfId="13" xr:uid="{D0BF8B46-E712-4A3C-85BE-B8CE096CF45E}"/>
    <cellStyle name="Normal 2 4" xfId="15" xr:uid="{6FA9596B-99BC-443E-B944-E5EA3995B4AC}"/>
    <cellStyle name="Normal 3" xfId="4" xr:uid="{00000000-0005-0000-0000-000005000000}"/>
    <cellStyle name="Normal 5 2" xfId="14" xr:uid="{D3D8BA51-7EC4-4626-A347-CEFF99F1B76D}"/>
    <cellStyle name="Normal 6 2" xfId="7" xr:uid="{7FF1A813-B6B8-4FF5-AF50-EC58137F6F84}"/>
    <cellStyle name="Normal 7 2" xfId="10" xr:uid="{23AE3160-1DC7-42E4-8375-0887518DE1B5}"/>
    <cellStyle name="Normal_Operational Activities" xfId="5" xr:uid="{00000000-0005-0000-0000-00000C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80832DDA-4346-4085-947D-0A23A1DADD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4" name="Picture 3">
          <a:extLst>
            <a:ext uri="{FF2B5EF4-FFF2-40B4-BE49-F238E27FC236}">
              <a16:creationId xmlns:a16="http://schemas.microsoft.com/office/drawing/2014/main" id="{7C319BEE-5524-4BB5-BC09-C4D2CE35B3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11698</xdr:colOff>
      <xdr:row>1</xdr:row>
      <xdr:rowOff>47621</xdr:rowOff>
    </xdr:from>
    <xdr:ext cx="1113062" cy="572222"/>
    <xdr:pic>
      <xdr:nvPicPr>
        <xdr:cNvPr id="2" name="Picture 4">
          <a:extLst>
            <a:ext uri="{FF2B5EF4-FFF2-40B4-BE49-F238E27FC236}">
              <a16:creationId xmlns:a16="http://schemas.microsoft.com/office/drawing/2014/main" id="{DA43A72D-E8A4-4852-932F-DC26F1791E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993773" y="23812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6DE32-3C78-4510-89A2-06A9D228BF13}">
  <dimension ref="A1:K14"/>
  <sheetViews>
    <sheetView tabSelected="1" workbookViewId="0"/>
  </sheetViews>
  <sheetFormatPr defaultRowHeight="12.5" x14ac:dyDescent="0.25"/>
  <cols>
    <col min="1" max="1" width="74" style="91" bestFit="1" customWidth="1"/>
    <col min="2" max="255" width="9.453125" style="91" customWidth="1"/>
    <col min="256" max="256" width="2.81640625" style="91" customWidth="1"/>
    <col min="257" max="257" width="74" style="91" bestFit="1" customWidth="1"/>
    <col min="258" max="511" width="9.453125" style="91" customWidth="1"/>
    <col min="512" max="512" width="2.81640625" style="91" customWidth="1"/>
    <col min="513" max="513" width="74" style="91" bestFit="1" customWidth="1"/>
    <col min="514" max="767" width="9.453125" style="91" customWidth="1"/>
    <col min="768" max="768" width="2.81640625" style="91" customWidth="1"/>
    <col min="769" max="769" width="74" style="91" bestFit="1" customWidth="1"/>
    <col min="770" max="1023" width="9.453125" style="91" customWidth="1"/>
    <col min="1024" max="1024" width="2.81640625" style="91" customWidth="1"/>
    <col min="1025" max="1025" width="74" style="91" bestFit="1" customWidth="1"/>
    <col min="1026" max="1279" width="9.453125" style="91" customWidth="1"/>
    <col min="1280" max="1280" width="2.81640625" style="91" customWidth="1"/>
    <col min="1281" max="1281" width="74" style="91" bestFit="1" customWidth="1"/>
    <col min="1282" max="1535" width="9.453125" style="91" customWidth="1"/>
    <col min="1536" max="1536" width="2.81640625" style="91" customWidth="1"/>
    <col min="1537" max="1537" width="74" style="91" bestFit="1" customWidth="1"/>
    <col min="1538" max="1791" width="9.453125" style="91" customWidth="1"/>
    <col min="1792" max="1792" width="2.81640625" style="91" customWidth="1"/>
    <col min="1793" max="1793" width="74" style="91" bestFit="1" customWidth="1"/>
    <col min="1794" max="2047" width="9.453125" style="91" customWidth="1"/>
    <col min="2048" max="2048" width="2.81640625" style="91" customWidth="1"/>
    <col min="2049" max="2049" width="74" style="91" bestFit="1" customWidth="1"/>
    <col min="2050" max="2303" width="9.453125" style="91" customWidth="1"/>
    <col min="2304" max="2304" width="2.81640625" style="91" customWidth="1"/>
    <col min="2305" max="2305" width="74" style="91" bestFit="1" customWidth="1"/>
    <col min="2306" max="2559" width="9.453125" style="91" customWidth="1"/>
    <col min="2560" max="2560" width="2.81640625" style="91" customWidth="1"/>
    <col min="2561" max="2561" width="74" style="91" bestFit="1" customWidth="1"/>
    <col min="2562" max="2815" width="9.453125" style="91" customWidth="1"/>
    <col min="2816" max="2816" width="2.81640625" style="91" customWidth="1"/>
    <col min="2817" max="2817" width="74" style="91" bestFit="1" customWidth="1"/>
    <col min="2818" max="3071" width="9.453125" style="91" customWidth="1"/>
    <col min="3072" max="3072" width="2.81640625" style="91" customWidth="1"/>
    <col min="3073" max="3073" width="74" style="91" bestFit="1" customWidth="1"/>
    <col min="3074" max="3327" width="9.453125" style="91" customWidth="1"/>
    <col min="3328" max="3328" width="2.81640625" style="91" customWidth="1"/>
    <col min="3329" max="3329" width="74" style="91" bestFit="1" customWidth="1"/>
    <col min="3330" max="3583" width="9.453125" style="91" customWidth="1"/>
    <col min="3584" max="3584" width="2.81640625" style="91" customWidth="1"/>
    <col min="3585" max="3585" width="74" style="91" bestFit="1" customWidth="1"/>
    <col min="3586" max="3839" width="9.453125" style="91" customWidth="1"/>
    <col min="3840" max="3840" width="2.81640625" style="91" customWidth="1"/>
    <col min="3841" max="3841" width="74" style="91" bestFit="1" customWidth="1"/>
    <col min="3842" max="4095" width="9.453125" style="91" customWidth="1"/>
    <col min="4096" max="4096" width="2.81640625" style="91" customWidth="1"/>
    <col min="4097" max="4097" width="74" style="91" bestFit="1" customWidth="1"/>
    <col min="4098" max="4351" width="9.453125" style="91" customWidth="1"/>
    <col min="4352" max="4352" width="2.81640625" style="91" customWidth="1"/>
    <col min="4353" max="4353" width="74" style="91" bestFit="1" customWidth="1"/>
    <col min="4354" max="4607" width="9.453125" style="91" customWidth="1"/>
    <col min="4608" max="4608" width="2.81640625" style="91" customWidth="1"/>
    <col min="4609" max="4609" width="74" style="91" bestFit="1" customWidth="1"/>
    <col min="4610" max="4863" width="9.453125" style="91" customWidth="1"/>
    <col min="4864" max="4864" width="2.81640625" style="91" customWidth="1"/>
    <col min="4865" max="4865" width="74" style="91" bestFit="1" customWidth="1"/>
    <col min="4866" max="5119" width="9.453125" style="91" customWidth="1"/>
    <col min="5120" max="5120" width="2.81640625" style="91" customWidth="1"/>
    <col min="5121" max="5121" width="74" style="91" bestFit="1" customWidth="1"/>
    <col min="5122" max="5375" width="9.453125" style="91" customWidth="1"/>
    <col min="5376" max="5376" width="2.81640625" style="91" customWidth="1"/>
    <col min="5377" max="5377" width="74" style="91" bestFit="1" customWidth="1"/>
    <col min="5378" max="5631" width="9.453125" style="91" customWidth="1"/>
    <col min="5632" max="5632" width="2.81640625" style="91" customWidth="1"/>
    <col min="5633" max="5633" width="74" style="91" bestFit="1" customWidth="1"/>
    <col min="5634" max="5887" width="9.453125" style="91" customWidth="1"/>
    <col min="5888" max="5888" width="2.81640625" style="91" customWidth="1"/>
    <col min="5889" max="5889" width="74" style="91" bestFit="1" customWidth="1"/>
    <col min="5890" max="6143" width="9.453125" style="91" customWidth="1"/>
    <col min="6144" max="6144" width="2.81640625" style="91" customWidth="1"/>
    <col min="6145" max="6145" width="74" style="91" bestFit="1" customWidth="1"/>
    <col min="6146" max="6399" width="9.453125" style="91" customWidth="1"/>
    <col min="6400" max="6400" width="2.81640625" style="91" customWidth="1"/>
    <col min="6401" max="6401" width="74" style="91" bestFit="1" customWidth="1"/>
    <col min="6402" max="6655" width="9.453125" style="91" customWidth="1"/>
    <col min="6656" max="6656" width="2.81640625" style="91" customWidth="1"/>
    <col min="6657" max="6657" width="74" style="91" bestFit="1" customWidth="1"/>
    <col min="6658" max="6911" width="9.453125" style="91" customWidth="1"/>
    <col min="6912" max="6912" width="2.81640625" style="91" customWidth="1"/>
    <col min="6913" max="6913" width="74" style="91" bestFit="1" customWidth="1"/>
    <col min="6914" max="7167" width="9.453125" style="91" customWidth="1"/>
    <col min="7168" max="7168" width="2.81640625" style="91" customWidth="1"/>
    <col min="7169" max="7169" width="74" style="91" bestFit="1" customWidth="1"/>
    <col min="7170" max="7423" width="9.453125" style="91" customWidth="1"/>
    <col min="7424" max="7424" width="2.81640625" style="91" customWidth="1"/>
    <col min="7425" max="7425" width="74" style="91" bestFit="1" customWidth="1"/>
    <col min="7426" max="7679" width="9.453125" style="91" customWidth="1"/>
    <col min="7680" max="7680" width="2.81640625" style="91" customWidth="1"/>
    <col min="7681" max="7681" width="74" style="91" bestFit="1" customWidth="1"/>
    <col min="7682" max="7935" width="9.453125" style="91" customWidth="1"/>
    <col min="7936" max="7936" width="2.81640625" style="91" customWidth="1"/>
    <col min="7937" max="7937" width="74" style="91" bestFit="1" customWidth="1"/>
    <col min="7938" max="8191" width="9.453125" style="91" customWidth="1"/>
    <col min="8192" max="8192" width="2.81640625" style="91" customWidth="1"/>
    <col min="8193" max="8193" width="74" style="91" bestFit="1" customWidth="1"/>
    <col min="8194" max="8447" width="9.453125" style="91" customWidth="1"/>
    <col min="8448" max="8448" width="2.81640625" style="91" customWidth="1"/>
    <col min="8449" max="8449" width="74" style="91" bestFit="1" customWidth="1"/>
    <col min="8450" max="8703" width="9.453125" style="91" customWidth="1"/>
    <col min="8704" max="8704" width="2.81640625" style="91" customWidth="1"/>
    <col min="8705" max="8705" width="74" style="91" bestFit="1" customWidth="1"/>
    <col min="8706" max="8959" width="9.453125" style="91" customWidth="1"/>
    <col min="8960" max="8960" width="2.81640625" style="91" customWidth="1"/>
    <col min="8961" max="8961" width="74" style="91" bestFit="1" customWidth="1"/>
    <col min="8962" max="9215" width="9.453125" style="91" customWidth="1"/>
    <col min="9216" max="9216" width="2.81640625" style="91" customWidth="1"/>
    <col min="9217" max="9217" width="74" style="91" bestFit="1" customWidth="1"/>
    <col min="9218" max="9471" width="9.453125" style="91" customWidth="1"/>
    <col min="9472" max="9472" width="2.81640625" style="91" customWidth="1"/>
    <col min="9473" max="9473" width="74" style="91" bestFit="1" customWidth="1"/>
    <col min="9474" max="9727" width="9.453125" style="91" customWidth="1"/>
    <col min="9728" max="9728" width="2.81640625" style="91" customWidth="1"/>
    <col min="9729" max="9729" width="74" style="91" bestFit="1" customWidth="1"/>
    <col min="9730" max="9983" width="9.453125" style="91" customWidth="1"/>
    <col min="9984" max="9984" width="2.81640625" style="91" customWidth="1"/>
    <col min="9985" max="9985" width="74" style="91" bestFit="1" customWidth="1"/>
    <col min="9986" max="10239" width="9.453125" style="91" customWidth="1"/>
    <col min="10240" max="10240" width="2.81640625" style="91" customWidth="1"/>
    <col min="10241" max="10241" width="74" style="91" bestFit="1" customWidth="1"/>
    <col min="10242" max="10495" width="9.453125" style="91" customWidth="1"/>
    <col min="10496" max="10496" width="2.81640625" style="91" customWidth="1"/>
    <col min="10497" max="10497" width="74" style="91" bestFit="1" customWidth="1"/>
    <col min="10498" max="10751" width="9.453125" style="91" customWidth="1"/>
    <col min="10752" max="10752" width="2.81640625" style="91" customWidth="1"/>
    <col min="10753" max="10753" width="74" style="91" bestFit="1" customWidth="1"/>
    <col min="10754" max="11007" width="9.453125" style="91" customWidth="1"/>
    <col min="11008" max="11008" width="2.81640625" style="91" customWidth="1"/>
    <col min="11009" max="11009" width="74" style="91" bestFit="1" customWidth="1"/>
    <col min="11010" max="11263" width="9.453125" style="91" customWidth="1"/>
    <col min="11264" max="11264" width="2.81640625" style="91" customWidth="1"/>
    <col min="11265" max="11265" width="74" style="91" bestFit="1" customWidth="1"/>
    <col min="11266" max="11519" width="9.453125" style="91" customWidth="1"/>
    <col min="11520" max="11520" width="2.81640625" style="91" customWidth="1"/>
    <col min="11521" max="11521" width="74" style="91" bestFit="1" customWidth="1"/>
    <col min="11522" max="11775" width="9.453125" style="91" customWidth="1"/>
    <col min="11776" max="11776" width="2.81640625" style="91" customWidth="1"/>
    <col min="11777" max="11777" width="74" style="91" bestFit="1" customWidth="1"/>
    <col min="11778" max="12031" width="9.453125" style="91" customWidth="1"/>
    <col min="12032" max="12032" width="2.81640625" style="91" customWidth="1"/>
    <col min="12033" max="12033" width="74" style="91" bestFit="1" customWidth="1"/>
    <col min="12034" max="12287" width="9.453125" style="91" customWidth="1"/>
    <col min="12288" max="12288" width="2.81640625" style="91" customWidth="1"/>
    <col min="12289" max="12289" width="74" style="91" bestFit="1" customWidth="1"/>
    <col min="12290" max="12543" width="9.453125" style="91" customWidth="1"/>
    <col min="12544" max="12544" width="2.81640625" style="91" customWidth="1"/>
    <col min="12545" max="12545" width="74" style="91" bestFit="1" customWidth="1"/>
    <col min="12546" max="12799" width="9.453125" style="91" customWidth="1"/>
    <col min="12800" max="12800" width="2.81640625" style="91" customWidth="1"/>
    <col min="12801" max="12801" width="74" style="91" bestFit="1" customWidth="1"/>
    <col min="12802" max="13055" width="9.453125" style="91" customWidth="1"/>
    <col min="13056" max="13056" width="2.81640625" style="91" customWidth="1"/>
    <col min="13057" max="13057" width="74" style="91" bestFit="1" customWidth="1"/>
    <col min="13058" max="13311" width="9.453125" style="91" customWidth="1"/>
    <col min="13312" max="13312" width="2.81640625" style="91" customWidth="1"/>
    <col min="13313" max="13313" width="74" style="91" bestFit="1" customWidth="1"/>
    <col min="13314" max="13567" width="9.453125" style="91" customWidth="1"/>
    <col min="13568" max="13568" width="2.81640625" style="91" customWidth="1"/>
    <col min="13569" max="13569" width="74" style="91" bestFit="1" customWidth="1"/>
    <col min="13570" max="13823" width="9.453125" style="91" customWidth="1"/>
    <col min="13824" max="13824" width="2.81640625" style="91" customWidth="1"/>
    <col min="13825" max="13825" width="74" style="91" bestFit="1" customWidth="1"/>
    <col min="13826" max="14079" width="9.453125" style="91" customWidth="1"/>
    <col min="14080" max="14080" width="2.81640625" style="91" customWidth="1"/>
    <col min="14081" max="14081" width="74" style="91" bestFit="1" customWidth="1"/>
    <col min="14082" max="14335" width="9.453125" style="91" customWidth="1"/>
    <col min="14336" max="14336" width="2.81640625" style="91" customWidth="1"/>
    <col min="14337" max="14337" width="74" style="91" bestFit="1" customWidth="1"/>
    <col min="14338" max="14591" width="9.453125" style="91" customWidth="1"/>
    <col min="14592" max="14592" width="2.81640625" style="91" customWidth="1"/>
    <col min="14593" max="14593" width="74" style="91" bestFit="1" customWidth="1"/>
    <col min="14594" max="14847" width="9.453125" style="91" customWidth="1"/>
    <col min="14848" max="14848" width="2.81640625" style="91" customWidth="1"/>
    <col min="14849" max="14849" width="74" style="91" bestFit="1" customWidth="1"/>
    <col min="14850" max="15103" width="9.453125" style="91" customWidth="1"/>
    <col min="15104" max="15104" width="2.81640625" style="91" customWidth="1"/>
    <col min="15105" max="15105" width="74" style="91" bestFit="1" customWidth="1"/>
    <col min="15106" max="15359" width="9.453125" style="91" customWidth="1"/>
    <col min="15360" max="15360" width="2.81640625" style="91" customWidth="1"/>
    <col min="15361" max="15361" width="74" style="91" bestFit="1" customWidth="1"/>
    <col min="15362" max="15615" width="9.453125" style="91" customWidth="1"/>
    <col min="15616" max="15616" width="2.81640625" style="91" customWidth="1"/>
    <col min="15617" max="15617" width="74" style="91" bestFit="1" customWidth="1"/>
    <col min="15618" max="15871" width="9.453125" style="91" customWidth="1"/>
    <col min="15872" max="15872" width="2.81640625" style="91" customWidth="1"/>
    <col min="15873" max="15873" width="74" style="91" bestFit="1" customWidth="1"/>
    <col min="15874" max="16127" width="9.453125" style="91" customWidth="1"/>
    <col min="16128" max="16128" width="2.81640625" style="91" customWidth="1"/>
    <col min="16129" max="16129" width="74" style="91" bestFit="1" customWidth="1"/>
    <col min="16130" max="16384" width="9.453125" style="91" customWidth="1"/>
  </cols>
  <sheetData>
    <row r="1" spans="1:11" ht="84" customHeight="1" x14ac:dyDescent="0.25"/>
    <row r="2" spans="1:11" ht="22.5" x14ac:dyDescent="0.25">
      <c r="A2" s="92" t="s">
        <v>56</v>
      </c>
    </row>
    <row r="3" spans="1:11" ht="22.5" x14ac:dyDescent="0.25">
      <c r="A3" s="92" t="s">
        <v>80</v>
      </c>
    </row>
    <row r="4" spans="1:11" ht="45" customHeight="1" x14ac:dyDescent="0.35">
      <c r="A4" s="93" t="s">
        <v>69</v>
      </c>
      <c r="C4" s="94"/>
      <c r="K4" s="95"/>
    </row>
    <row r="5" spans="1:11" ht="32.25" customHeight="1" x14ac:dyDescent="0.35">
      <c r="A5" s="96" t="s">
        <v>75</v>
      </c>
      <c r="B5" s="96"/>
    </row>
    <row r="6" spans="1:11" ht="15.5" x14ac:dyDescent="0.35">
      <c r="A6" s="97" t="s">
        <v>57</v>
      </c>
      <c r="B6" s="96"/>
    </row>
    <row r="7" spans="1:11" ht="15.5" x14ac:dyDescent="0.35">
      <c r="A7" s="98" t="s">
        <v>58</v>
      </c>
      <c r="B7" s="99"/>
    </row>
    <row r="8" spans="1:11" ht="28.5" customHeight="1" x14ac:dyDescent="0.35">
      <c r="A8" s="100" t="s">
        <v>81</v>
      </c>
      <c r="B8" s="98"/>
    </row>
    <row r="9" spans="1:11" ht="15.5" x14ac:dyDescent="0.35">
      <c r="A9" s="100" t="s">
        <v>82</v>
      </c>
      <c r="B9" s="98"/>
    </row>
    <row r="10" spans="1:11" ht="30" customHeight="1" x14ac:dyDescent="0.35">
      <c r="A10" s="96" t="s">
        <v>83</v>
      </c>
    </row>
    <row r="11" spans="1:11" ht="15.5" x14ac:dyDescent="0.35">
      <c r="A11" s="101" t="s">
        <v>59</v>
      </c>
    </row>
    <row r="12" spans="1:11" ht="26.25" customHeight="1" x14ac:dyDescent="0.35">
      <c r="A12" s="96" t="s">
        <v>60</v>
      </c>
    </row>
    <row r="13" spans="1:11" ht="15.5" x14ac:dyDescent="0.35">
      <c r="A13" s="102" t="s">
        <v>61</v>
      </c>
    </row>
    <row r="14" spans="1:11" ht="15.5" x14ac:dyDescent="0.35">
      <c r="A14" s="102"/>
    </row>
  </sheetData>
  <hyperlinks>
    <hyperlink ref="A6" r:id="rId1" xr:uid="{5F92121E-36DB-4D3C-938D-0D7110D031F3}"/>
    <hyperlink ref="A11" location="Contents!A1" display="Contents" xr:uid="{9A6F32FE-5034-400C-AC22-DFA31A03AD84}"/>
    <hyperlink ref="A13" r:id="rId2" xr:uid="{E5A935D2-A35A-43D4-A2FA-8F9F4D13DB8C}"/>
    <hyperlink ref="A8" r:id="rId3" display="Updated alongside Fire and rescue workforce and pensions statistics" xr:uid="{5D810219-9D6C-4FFF-8E18-1A7847A221AF}"/>
    <hyperlink ref="A9" r:id="rId4" display="Next Update: Autumn 2020" xr:uid="{46DE10BE-B1E5-4877-8F76-6FD2D099DF2D}"/>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3ECE-E22B-4CCD-BA07-E8ED3B0A817E}">
  <dimension ref="A1:D27"/>
  <sheetViews>
    <sheetView workbookViewId="0"/>
  </sheetViews>
  <sheetFormatPr defaultColWidth="9.453125" defaultRowHeight="14" x14ac:dyDescent="0.3"/>
  <cols>
    <col min="1" max="1" width="24.54296875" style="117" customWidth="1"/>
    <col min="2" max="2" width="85.1796875" style="118" customWidth="1"/>
    <col min="3" max="3" width="25" style="117" customWidth="1"/>
    <col min="4" max="4" width="16.453125" style="117" customWidth="1"/>
    <col min="5" max="5" width="9.453125" style="117" customWidth="1"/>
    <col min="6" max="16384" width="9.453125" style="117"/>
  </cols>
  <sheetData>
    <row r="1" spans="1:4" s="104" customFormat="1" ht="15.65" customHeight="1" x14ac:dyDescent="0.25">
      <c r="A1" s="103" t="s">
        <v>56</v>
      </c>
      <c r="C1" s="105"/>
      <c r="D1" s="105"/>
    </row>
    <row r="2" spans="1:4" s="104" customFormat="1" ht="21.65" customHeight="1" x14ac:dyDescent="0.25">
      <c r="A2" s="103" t="s">
        <v>194</v>
      </c>
      <c r="C2" s="105"/>
      <c r="D2" s="105"/>
    </row>
    <row r="3" spans="1:4" s="106" customFormat="1" ht="18" customHeight="1" x14ac:dyDescent="0.25">
      <c r="A3" s="106" t="s">
        <v>62</v>
      </c>
      <c r="C3" s="107"/>
      <c r="D3" s="107"/>
    </row>
    <row r="4" spans="1:4" s="106" customFormat="1" ht="18" customHeight="1" x14ac:dyDescent="0.25">
      <c r="A4" s="108" t="s">
        <v>63</v>
      </c>
      <c r="C4" s="107"/>
      <c r="D4" s="107"/>
    </row>
    <row r="5" spans="1:4" s="111" customFormat="1" ht="24" customHeight="1" x14ac:dyDescent="0.35">
      <c r="A5" s="109" t="s">
        <v>64</v>
      </c>
      <c r="B5" s="109" t="s">
        <v>65</v>
      </c>
      <c r="C5" s="109" t="s">
        <v>66</v>
      </c>
      <c r="D5" s="110" t="s">
        <v>67</v>
      </c>
    </row>
    <row r="6" spans="1:4" s="114" customFormat="1" ht="12.75" customHeight="1" x14ac:dyDescent="0.25">
      <c r="A6" s="112" t="s">
        <v>195</v>
      </c>
      <c r="B6" s="88" t="s">
        <v>201</v>
      </c>
      <c r="C6" s="13" t="s">
        <v>204</v>
      </c>
      <c r="D6" s="113" t="s">
        <v>68</v>
      </c>
    </row>
    <row r="7" spans="1:4" s="114" customFormat="1" ht="12.75" customHeight="1" x14ac:dyDescent="0.25">
      <c r="A7" s="112" t="s">
        <v>70</v>
      </c>
      <c r="B7" s="88" t="s">
        <v>71</v>
      </c>
      <c r="C7" s="13" t="s">
        <v>204</v>
      </c>
      <c r="D7" s="113" t="s">
        <v>68</v>
      </c>
    </row>
    <row r="8" spans="1:4" s="114" customFormat="1" ht="12.75" customHeight="1" x14ac:dyDescent="0.25">
      <c r="A8" s="112" t="s">
        <v>196</v>
      </c>
      <c r="B8" s="88" t="s">
        <v>202</v>
      </c>
      <c r="C8" s="13" t="s">
        <v>197</v>
      </c>
      <c r="D8" s="113" t="s">
        <v>68</v>
      </c>
    </row>
    <row r="9" spans="1:4" s="114" customFormat="1" ht="14.15" customHeight="1" x14ac:dyDescent="0.25">
      <c r="A9" s="112" t="s">
        <v>72</v>
      </c>
      <c r="B9" s="88" t="s">
        <v>200</v>
      </c>
      <c r="C9" s="13" t="s">
        <v>197</v>
      </c>
      <c r="D9" s="113" t="s">
        <v>68</v>
      </c>
    </row>
    <row r="10" spans="1:4" s="114" customFormat="1" ht="11.5" x14ac:dyDescent="0.25">
      <c r="A10" s="87" t="s">
        <v>198</v>
      </c>
      <c r="B10" s="88" t="s">
        <v>199</v>
      </c>
      <c r="C10" s="13"/>
      <c r="D10" s="113"/>
    </row>
    <row r="11" spans="1:4" s="114" customFormat="1" ht="11.5" x14ac:dyDescent="0.25">
      <c r="A11" s="115"/>
      <c r="B11" s="116"/>
      <c r="C11" s="13"/>
      <c r="D11" s="113"/>
    </row>
    <row r="12" spans="1:4" s="111" customFormat="1" ht="14.5" x14ac:dyDescent="0.35">
      <c r="A12" s="117"/>
      <c r="B12" s="118"/>
      <c r="C12" s="119"/>
      <c r="D12" s="117"/>
    </row>
    <row r="13" spans="1:4" s="111" customFormat="1" ht="14.5" x14ac:dyDescent="0.35">
      <c r="A13" s="117"/>
      <c r="B13" s="118"/>
      <c r="C13" s="119"/>
      <c r="D13" s="117"/>
    </row>
    <row r="14" spans="1:4" s="111" customFormat="1" ht="14.5" x14ac:dyDescent="0.35">
      <c r="A14" s="117"/>
      <c r="B14" s="118"/>
      <c r="C14" s="119"/>
      <c r="D14" s="117"/>
    </row>
    <row r="15" spans="1:4" s="111" customFormat="1" ht="14.5" x14ac:dyDescent="0.35">
      <c r="A15" s="117"/>
      <c r="B15" s="118"/>
      <c r="C15" s="119"/>
      <c r="D15" s="117"/>
    </row>
    <row r="16" spans="1:4" s="111" customFormat="1" ht="14.5" x14ac:dyDescent="0.35">
      <c r="A16" s="117"/>
      <c r="B16" s="118"/>
      <c r="C16" s="119"/>
      <c r="D16" s="117"/>
    </row>
    <row r="17" spans="1:4" s="111" customFormat="1" ht="14.5" x14ac:dyDescent="0.35">
      <c r="A17" s="117"/>
      <c r="B17" s="118"/>
      <c r="C17" s="119"/>
      <c r="D17" s="117"/>
    </row>
    <row r="18" spans="1:4" s="111" customFormat="1" ht="14.5" x14ac:dyDescent="0.35">
      <c r="A18" s="117"/>
      <c r="B18" s="118"/>
      <c r="C18" s="119"/>
      <c r="D18" s="117"/>
    </row>
    <row r="19" spans="1:4" s="111" customFormat="1" ht="14.5" x14ac:dyDescent="0.35">
      <c r="A19" s="117"/>
      <c r="B19" s="118"/>
      <c r="C19" s="119"/>
      <c r="D19" s="117"/>
    </row>
    <row r="20" spans="1:4" s="111" customFormat="1" ht="14.5" x14ac:dyDescent="0.35">
      <c r="A20" s="117"/>
      <c r="B20" s="118"/>
      <c r="C20" s="119"/>
      <c r="D20" s="117"/>
    </row>
    <row r="21" spans="1:4" s="111" customFormat="1" ht="14.5" x14ac:dyDescent="0.35">
      <c r="A21" s="117"/>
      <c r="B21" s="118"/>
      <c r="C21" s="119"/>
      <c r="D21" s="117"/>
    </row>
    <row r="22" spans="1:4" s="111" customFormat="1" ht="14.5" x14ac:dyDescent="0.35">
      <c r="A22" s="117"/>
      <c r="B22" s="118"/>
      <c r="C22" s="119"/>
      <c r="D22" s="117"/>
    </row>
    <row r="23" spans="1:4" s="111" customFormat="1" ht="14.5" x14ac:dyDescent="0.35">
      <c r="A23" s="117"/>
      <c r="B23" s="118"/>
      <c r="C23" s="119"/>
      <c r="D23" s="117"/>
    </row>
    <row r="24" spans="1:4" s="111" customFormat="1" ht="14.5" x14ac:dyDescent="0.35">
      <c r="B24" s="118"/>
      <c r="C24" s="119"/>
      <c r="D24" s="117"/>
    </row>
    <row r="25" spans="1:4" s="111" customFormat="1" ht="14.5" x14ac:dyDescent="0.35">
      <c r="B25" s="118"/>
      <c r="C25" s="119"/>
      <c r="D25" s="117"/>
    </row>
    <row r="26" spans="1:4" s="111" customFormat="1" ht="14.5" x14ac:dyDescent="0.35">
      <c r="B26" s="118"/>
      <c r="C26" s="119"/>
      <c r="D26" s="117"/>
    </row>
    <row r="27" spans="1:4" s="111" customFormat="1" ht="14.5" x14ac:dyDescent="0.35">
      <c r="B27" s="118"/>
      <c r="C27" s="119"/>
      <c r="D27" s="117"/>
    </row>
  </sheetData>
  <hyperlinks>
    <hyperlink ref="A4" location="Cover_sheet!A1" display="Cover sheet" xr:uid="{33B0EFFC-6388-4190-9D9D-4DE39F733965}"/>
    <hyperlink ref="A7" location="FIRE1124a!A1" display="FIRE1124a" xr:uid="{3B088E55-42ED-4C66-853A-BA6BA80F4AF4}"/>
    <hyperlink ref="A9" location="FIRE1124b!A1" display="FIRE1124b" xr:uid="{896D703F-1F71-4AF9-8EB7-CF6524D3CDA6}"/>
    <hyperlink ref="A10" location="'FRS geographical categories'!A1" display="FRS geographical categories" xr:uid="{ED14221B-AFA9-41F3-BCD0-277AF8E28139}"/>
    <hyperlink ref="A6" location="'Data - apprentices'!A1" display="Data - apprentices" xr:uid="{461CDEC4-BC06-4AFC-ADFB-9EA8412E58BE}"/>
    <hyperlink ref="A8" location="'Data - new apprentices'!A1" display="Data - new apprentices" xr:uid="{2426491D-DC9A-40F3-A5F1-F3668CC3741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BC27-2D77-4D50-B04A-129B501B60A4}">
  <dimension ref="A1:I3961"/>
  <sheetViews>
    <sheetView workbookViewId="0"/>
  </sheetViews>
  <sheetFormatPr defaultRowHeight="14.5" x14ac:dyDescent="0.35"/>
  <sheetData>
    <row r="1" spans="1:9" x14ac:dyDescent="0.35">
      <c r="A1" t="s">
        <v>205</v>
      </c>
      <c r="B1" t="s">
        <v>84</v>
      </c>
      <c r="C1" t="s">
        <v>85</v>
      </c>
      <c r="D1" t="s">
        <v>86</v>
      </c>
      <c r="E1" t="s">
        <v>87</v>
      </c>
      <c r="F1" t="s">
        <v>88</v>
      </c>
      <c r="G1" t="s">
        <v>89</v>
      </c>
      <c r="H1" t="s">
        <v>90</v>
      </c>
      <c r="I1" t="s">
        <v>91</v>
      </c>
    </row>
    <row r="2" spans="1:9" x14ac:dyDescent="0.35">
      <c r="A2">
        <v>2019</v>
      </c>
      <c r="B2" t="s">
        <v>1</v>
      </c>
      <c r="C2" t="s">
        <v>92</v>
      </c>
      <c r="D2" t="s">
        <v>93</v>
      </c>
      <c r="E2" t="s">
        <v>94</v>
      </c>
      <c r="F2" t="s">
        <v>95</v>
      </c>
      <c r="G2" t="s">
        <v>96</v>
      </c>
      <c r="H2" t="s">
        <v>42</v>
      </c>
      <c r="I2">
        <v>0</v>
      </c>
    </row>
    <row r="3" spans="1:9" x14ac:dyDescent="0.35">
      <c r="A3">
        <v>2019</v>
      </c>
      <c r="B3" t="s">
        <v>1</v>
      </c>
      <c r="C3" t="s">
        <v>92</v>
      </c>
      <c r="D3" t="s">
        <v>93</v>
      </c>
      <c r="E3" t="s">
        <v>94</v>
      </c>
      <c r="F3" t="s">
        <v>95</v>
      </c>
      <c r="G3" t="s">
        <v>96</v>
      </c>
      <c r="H3" t="s">
        <v>43</v>
      </c>
      <c r="I3">
        <v>0</v>
      </c>
    </row>
    <row r="4" spans="1:9" x14ac:dyDescent="0.35">
      <c r="A4">
        <v>2019</v>
      </c>
      <c r="B4" t="s">
        <v>1</v>
      </c>
      <c r="C4" t="s">
        <v>92</v>
      </c>
      <c r="D4" t="s">
        <v>93</v>
      </c>
      <c r="E4" t="s">
        <v>94</v>
      </c>
      <c r="F4" t="s">
        <v>95</v>
      </c>
      <c r="G4" t="s">
        <v>96</v>
      </c>
      <c r="H4" t="s">
        <v>97</v>
      </c>
      <c r="I4">
        <v>0</v>
      </c>
    </row>
    <row r="5" spans="1:9" x14ac:dyDescent="0.35">
      <c r="A5">
        <v>2019</v>
      </c>
      <c r="B5" t="s">
        <v>1</v>
      </c>
      <c r="C5" t="s">
        <v>92</v>
      </c>
      <c r="D5" t="s">
        <v>93</v>
      </c>
      <c r="E5" t="s">
        <v>94</v>
      </c>
      <c r="F5" t="s">
        <v>95</v>
      </c>
      <c r="G5" t="s">
        <v>96</v>
      </c>
      <c r="H5" t="s">
        <v>98</v>
      </c>
      <c r="I5">
        <v>0</v>
      </c>
    </row>
    <row r="6" spans="1:9" x14ac:dyDescent="0.35">
      <c r="A6">
        <v>2019</v>
      </c>
      <c r="B6" t="s">
        <v>1</v>
      </c>
      <c r="C6" t="s">
        <v>92</v>
      </c>
      <c r="D6" t="s">
        <v>93</v>
      </c>
      <c r="E6" t="s">
        <v>94</v>
      </c>
      <c r="F6" t="s">
        <v>95</v>
      </c>
      <c r="G6" t="s">
        <v>96</v>
      </c>
      <c r="H6" t="s">
        <v>41</v>
      </c>
      <c r="I6">
        <v>0</v>
      </c>
    </row>
    <row r="7" spans="1:9" x14ac:dyDescent="0.35">
      <c r="A7">
        <v>2019</v>
      </c>
      <c r="B7" t="s">
        <v>1</v>
      </c>
      <c r="C7" t="s">
        <v>92</v>
      </c>
      <c r="D7" t="s">
        <v>93</v>
      </c>
      <c r="E7" t="s">
        <v>94</v>
      </c>
      <c r="F7" t="s">
        <v>95</v>
      </c>
      <c r="G7" t="s">
        <v>96</v>
      </c>
      <c r="H7" t="s">
        <v>99</v>
      </c>
      <c r="I7">
        <v>6</v>
      </c>
    </row>
    <row r="8" spans="1:9" x14ac:dyDescent="0.35">
      <c r="A8">
        <v>2019</v>
      </c>
      <c r="B8" t="s">
        <v>1</v>
      </c>
      <c r="C8" t="s">
        <v>92</v>
      </c>
      <c r="D8" t="s">
        <v>93</v>
      </c>
      <c r="E8" t="s">
        <v>94</v>
      </c>
      <c r="F8" t="s">
        <v>95</v>
      </c>
      <c r="G8" t="s">
        <v>100</v>
      </c>
      <c r="H8" t="s">
        <v>42</v>
      </c>
      <c r="I8">
        <v>0</v>
      </c>
    </row>
    <row r="9" spans="1:9" x14ac:dyDescent="0.35">
      <c r="A9">
        <v>2019</v>
      </c>
      <c r="B9" t="s">
        <v>1</v>
      </c>
      <c r="C9" t="s">
        <v>92</v>
      </c>
      <c r="D9" t="s">
        <v>93</v>
      </c>
      <c r="E9" t="s">
        <v>94</v>
      </c>
      <c r="F9" t="s">
        <v>95</v>
      </c>
      <c r="G9" t="s">
        <v>100</v>
      </c>
      <c r="H9" t="s">
        <v>43</v>
      </c>
      <c r="I9">
        <v>0</v>
      </c>
    </row>
    <row r="10" spans="1:9" x14ac:dyDescent="0.35">
      <c r="A10">
        <v>2019</v>
      </c>
      <c r="B10" t="s">
        <v>1</v>
      </c>
      <c r="C10" t="s">
        <v>92</v>
      </c>
      <c r="D10" t="s">
        <v>93</v>
      </c>
      <c r="E10" t="s">
        <v>94</v>
      </c>
      <c r="F10" t="s">
        <v>95</v>
      </c>
      <c r="G10" t="s">
        <v>100</v>
      </c>
      <c r="H10" t="s">
        <v>97</v>
      </c>
      <c r="I10">
        <v>1</v>
      </c>
    </row>
    <row r="11" spans="1:9" x14ac:dyDescent="0.35">
      <c r="A11">
        <v>2019</v>
      </c>
      <c r="B11" t="s">
        <v>1</v>
      </c>
      <c r="C11" t="s">
        <v>92</v>
      </c>
      <c r="D11" t="s">
        <v>93</v>
      </c>
      <c r="E11" t="s">
        <v>94</v>
      </c>
      <c r="F11" t="s">
        <v>95</v>
      </c>
      <c r="G11" t="s">
        <v>100</v>
      </c>
      <c r="H11" t="s">
        <v>98</v>
      </c>
      <c r="I11">
        <v>1</v>
      </c>
    </row>
    <row r="12" spans="1:9" x14ac:dyDescent="0.35">
      <c r="A12">
        <v>2019</v>
      </c>
      <c r="B12" t="s">
        <v>1</v>
      </c>
      <c r="C12" t="s">
        <v>92</v>
      </c>
      <c r="D12" t="s">
        <v>93</v>
      </c>
      <c r="E12" t="s">
        <v>94</v>
      </c>
      <c r="F12" t="s">
        <v>95</v>
      </c>
      <c r="G12" t="s">
        <v>100</v>
      </c>
      <c r="H12" t="s">
        <v>41</v>
      </c>
      <c r="I12">
        <v>1</v>
      </c>
    </row>
    <row r="13" spans="1:9" x14ac:dyDescent="0.35">
      <c r="A13">
        <v>2019</v>
      </c>
      <c r="B13" t="s">
        <v>1</v>
      </c>
      <c r="C13" t="s">
        <v>92</v>
      </c>
      <c r="D13" t="s">
        <v>93</v>
      </c>
      <c r="E13" t="s">
        <v>94</v>
      </c>
      <c r="F13" t="s">
        <v>95</v>
      </c>
      <c r="G13" t="s">
        <v>100</v>
      </c>
      <c r="H13" t="s">
        <v>99</v>
      </c>
      <c r="I13">
        <v>13</v>
      </c>
    </row>
    <row r="14" spans="1:9" x14ac:dyDescent="0.35">
      <c r="A14">
        <v>2019</v>
      </c>
      <c r="B14" t="s">
        <v>1</v>
      </c>
      <c r="C14" t="s">
        <v>92</v>
      </c>
      <c r="D14" t="s">
        <v>93</v>
      </c>
      <c r="E14" t="s">
        <v>94</v>
      </c>
      <c r="F14" t="s">
        <v>95</v>
      </c>
      <c r="G14" t="s">
        <v>45</v>
      </c>
      <c r="H14" t="s">
        <v>42</v>
      </c>
      <c r="I14">
        <v>0</v>
      </c>
    </row>
    <row r="15" spans="1:9" x14ac:dyDescent="0.35">
      <c r="A15">
        <v>2019</v>
      </c>
      <c r="B15" t="s">
        <v>1</v>
      </c>
      <c r="C15" t="s">
        <v>92</v>
      </c>
      <c r="D15" t="s">
        <v>93</v>
      </c>
      <c r="E15" t="s">
        <v>94</v>
      </c>
      <c r="F15" t="s">
        <v>95</v>
      </c>
      <c r="G15" t="s">
        <v>45</v>
      </c>
      <c r="H15" t="s">
        <v>43</v>
      </c>
      <c r="I15">
        <v>0</v>
      </c>
    </row>
    <row r="16" spans="1:9" x14ac:dyDescent="0.35">
      <c r="A16">
        <v>2019</v>
      </c>
      <c r="B16" t="s">
        <v>1</v>
      </c>
      <c r="C16" t="s">
        <v>92</v>
      </c>
      <c r="D16" t="s">
        <v>93</v>
      </c>
      <c r="E16" t="s">
        <v>94</v>
      </c>
      <c r="F16" t="s">
        <v>95</v>
      </c>
      <c r="G16" t="s">
        <v>45</v>
      </c>
      <c r="H16" t="s">
        <v>97</v>
      </c>
      <c r="I16">
        <v>1</v>
      </c>
    </row>
    <row r="17" spans="1:9" x14ac:dyDescent="0.35">
      <c r="A17">
        <v>2019</v>
      </c>
      <c r="B17" t="s">
        <v>1</v>
      </c>
      <c r="C17" t="s">
        <v>92</v>
      </c>
      <c r="D17" t="s">
        <v>93</v>
      </c>
      <c r="E17" t="s">
        <v>94</v>
      </c>
      <c r="F17" t="s">
        <v>95</v>
      </c>
      <c r="G17" t="s">
        <v>45</v>
      </c>
      <c r="H17" t="s">
        <v>98</v>
      </c>
      <c r="I17">
        <v>1</v>
      </c>
    </row>
    <row r="18" spans="1:9" x14ac:dyDescent="0.35">
      <c r="A18">
        <v>2019</v>
      </c>
      <c r="B18" t="s">
        <v>1</v>
      </c>
      <c r="C18" t="s">
        <v>92</v>
      </c>
      <c r="D18" t="s">
        <v>93</v>
      </c>
      <c r="E18" t="s">
        <v>94</v>
      </c>
      <c r="F18" t="s">
        <v>95</v>
      </c>
      <c r="G18" t="s">
        <v>45</v>
      </c>
      <c r="H18" t="s">
        <v>41</v>
      </c>
      <c r="I18">
        <v>1</v>
      </c>
    </row>
    <row r="19" spans="1:9" x14ac:dyDescent="0.35">
      <c r="A19">
        <v>2019</v>
      </c>
      <c r="B19" t="s">
        <v>1</v>
      </c>
      <c r="C19" t="s">
        <v>92</v>
      </c>
      <c r="D19" t="s">
        <v>93</v>
      </c>
      <c r="E19" t="s">
        <v>94</v>
      </c>
      <c r="F19" t="s">
        <v>95</v>
      </c>
      <c r="G19" t="s">
        <v>45</v>
      </c>
      <c r="H19" t="s">
        <v>99</v>
      </c>
      <c r="I19">
        <v>13</v>
      </c>
    </row>
    <row r="20" spans="1:9" x14ac:dyDescent="0.35">
      <c r="A20">
        <v>2019</v>
      </c>
      <c r="B20" t="s">
        <v>2</v>
      </c>
      <c r="C20" t="s">
        <v>101</v>
      </c>
      <c r="D20" t="s">
        <v>93</v>
      </c>
      <c r="E20" t="s">
        <v>102</v>
      </c>
      <c r="F20" t="s">
        <v>95</v>
      </c>
      <c r="G20" t="s">
        <v>96</v>
      </c>
      <c r="H20" t="s">
        <v>42</v>
      </c>
      <c r="I20">
        <v>0</v>
      </c>
    </row>
    <row r="21" spans="1:9" x14ac:dyDescent="0.35">
      <c r="A21">
        <v>2019</v>
      </c>
      <c r="B21" t="s">
        <v>2</v>
      </c>
      <c r="C21" t="s">
        <v>101</v>
      </c>
      <c r="D21" t="s">
        <v>93</v>
      </c>
      <c r="E21" t="s">
        <v>102</v>
      </c>
      <c r="F21" t="s">
        <v>95</v>
      </c>
      <c r="G21" t="s">
        <v>96</v>
      </c>
      <c r="H21" t="s">
        <v>43</v>
      </c>
      <c r="I21">
        <v>0</v>
      </c>
    </row>
    <row r="22" spans="1:9" x14ac:dyDescent="0.35">
      <c r="A22">
        <v>2019</v>
      </c>
      <c r="B22" t="s">
        <v>2</v>
      </c>
      <c r="C22" t="s">
        <v>101</v>
      </c>
      <c r="D22" t="s">
        <v>93</v>
      </c>
      <c r="E22" t="s">
        <v>102</v>
      </c>
      <c r="F22" t="s">
        <v>95</v>
      </c>
      <c r="G22" t="s">
        <v>96</v>
      </c>
      <c r="H22" t="s">
        <v>97</v>
      </c>
      <c r="I22">
        <v>0</v>
      </c>
    </row>
    <row r="23" spans="1:9" x14ac:dyDescent="0.35">
      <c r="A23">
        <v>2019</v>
      </c>
      <c r="B23" t="s">
        <v>2</v>
      </c>
      <c r="C23" t="s">
        <v>101</v>
      </c>
      <c r="D23" t="s">
        <v>93</v>
      </c>
      <c r="E23" t="s">
        <v>102</v>
      </c>
      <c r="F23" t="s">
        <v>95</v>
      </c>
      <c r="G23" t="s">
        <v>96</v>
      </c>
      <c r="H23" t="s">
        <v>98</v>
      </c>
      <c r="I23">
        <v>0</v>
      </c>
    </row>
    <row r="24" spans="1:9" x14ac:dyDescent="0.35">
      <c r="A24">
        <v>2019</v>
      </c>
      <c r="B24" t="s">
        <v>2</v>
      </c>
      <c r="C24" t="s">
        <v>101</v>
      </c>
      <c r="D24" t="s">
        <v>93</v>
      </c>
      <c r="E24" t="s">
        <v>102</v>
      </c>
      <c r="F24" t="s">
        <v>95</v>
      </c>
      <c r="G24" t="s">
        <v>96</v>
      </c>
      <c r="H24" t="s">
        <v>41</v>
      </c>
      <c r="I24">
        <v>0</v>
      </c>
    </row>
    <row r="25" spans="1:9" x14ac:dyDescent="0.35">
      <c r="A25">
        <v>2019</v>
      </c>
      <c r="B25" t="s">
        <v>2</v>
      </c>
      <c r="C25" t="s">
        <v>101</v>
      </c>
      <c r="D25" t="s">
        <v>93</v>
      </c>
      <c r="E25" t="s">
        <v>102</v>
      </c>
      <c r="F25" t="s">
        <v>95</v>
      </c>
      <c r="G25" t="s">
        <v>96</v>
      </c>
      <c r="H25" t="s">
        <v>99</v>
      </c>
      <c r="I25">
        <v>0</v>
      </c>
    </row>
    <row r="26" spans="1:9" x14ac:dyDescent="0.35">
      <c r="A26">
        <v>2019</v>
      </c>
      <c r="B26" t="s">
        <v>2</v>
      </c>
      <c r="C26" t="s">
        <v>101</v>
      </c>
      <c r="D26" t="s">
        <v>93</v>
      </c>
      <c r="E26" t="s">
        <v>102</v>
      </c>
      <c r="F26" t="s">
        <v>95</v>
      </c>
      <c r="G26" t="s">
        <v>100</v>
      </c>
      <c r="H26" t="s">
        <v>42</v>
      </c>
      <c r="I26">
        <v>1</v>
      </c>
    </row>
    <row r="27" spans="1:9" x14ac:dyDescent="0.35">
      <c r="A27">
        <v>2019</v>
      </c>
      <c r="B27" t="s">
        <v>2</v>
      </c>
      <c r="C27" t="s">
        <v>101</v>
      </c>
      <c r="D27" t="s">
        <v>93</v>
      </c>
      <c r="E27" t="s">
        <v>102</v>
      </c>
      <c r="F27" t="s">
        <v>95</v>
      </c>
      <c r="G27" t="s">
        <v>100</v>
      </c>
      <c r="H27" t="s">
        <v>43</v>
      </c>
      <c r="I27">
        <v>0</v>
      </c>
    </row>
    <row r="28" spans="1:9" x14ac:dyDescent="0.35">
      <c r="A28">
        <v>2019</v>
      </c>
      <c r="B28" t="s">
        <v>2</v>
      </c>
      <c r="C28" t="s">
        <v>101</v>
      </c>
      <c r="D28" t="s">
        <v>93</v>
      </c>
      <c r="E28" t="s">
        <v>102</v>
      </c>
      <c r="F28" t="s">
        <v>95</v>
      </c>
      <c r="G28" t="s">
        <v>100</v>
      </c>
      <c r="H28" t="s">
        <v>97</v>
      </c>
      <c r="I28">
        <v>0</v>
      </c>
    </row>
    <row r="29" spans="1:9" x14ac:dyDescent="0.35">
      <c r="A29">
        <v>2019</v>
      </c>
      <c r="B29" t="s">
        <v>2</v>
      </c>
      <c r="C29" t="s">
        <v>101</v>
      </c>
      <c r="D29" t="s">
        <v>93</v>
      </c>
      <c r="E29" t="s">
        <v>102</v>
      </c>
      <c r="F29" t="s">
        <v>95</v>
      </c>
      <c r="G29" t="s">
        <v>100</v>
      </c>
      <c r="H29" t="s">
        <v>98</v>
      </c>
      <c r="I29">
        <v>1</v>
      </c>
    </row>
    <row r="30" spans="1:9" x14ac:dyDescent="0.35">
      <c r="A30">
        <v>2019</v>
      </c>
      <c r="B30" t="s">
        <v>2</v>
      </c>
      <c r="C30" t="s">
        <v>101</v>
      </c>
      <c r="D30" t="s">
        <v>93</v>
      </c>
      <c r="E30" t="s">
        <v>102</v>
      </c>
      <c r="F30" t="s">
        <v>95</v>
      </c>
      <c r="G30" t="s">
        <v>100</v>
      </c>
      <c r="H30" t="s">
        <v>41</v>
      </c>
      <c r="I30">
        <v>0</v>
      </c>
    </row>
    <row r="31" spans="1:9" x14ac:dyDescent="0.35">
      <c r="A31">
        <v>2019</v>
      </c>
      <c r="B31" t="s">
        <v>2</v>
      </c>
      <c r="C31" t="s">
        <v>101</v>
      </c>
      <c r="D31" t="s">
        <v>93</v>
      </c>
      <c r="E31" t="s">
        <v>102</v>
      </c>
      <c r="F31" t="s">
        <v>95</v>
      </c>
      <c r="G31" t="s">
        <v>100</v>
      </c>
      <c r="H31" t="s">
        <v>99</v>
      </c>
      <c r="I31">
        <v>0</v>
      </c>
    </row>
    <row r="32" spans="1:9" x14ac:dyDescent="0.35">
      <c r="A32">
        <v>2019</v>
      </c>
      <c r="B32" t="s">
        <v>2</v>
      </c>
      <c r="C32" t="s">
        <v>101</v>
      </c>
      <c r="D32" t="s">
        <v>93</v>
      </c>
      <c r="E32" t="s">
        <v>102</v>
      </c>
      <c r="F32" t="s">
        <v>95</v>
      </c>
      <c r="G32" t="s">
        <v>45</v>
      </c>
      <c r="H32" t="s">
        <v>42</v>
      </c>
      <c r="I32">
        <v>0</v>
      </c>
    </row>
    <row r="33" spans="1:9" x14ac:dyDescent="0.35">
      <c r="A33">
        <v>2019</v>
      </c>
      <c r="B33" t="s">
        <v>2</v>
      </c>
      <c r="C33" t="s">
        <v>101</v>
      </c>
      <c r="D33" t="s">
        <v>93</v>
      </c>
      <c r="E33" t="s">
        <v>102</v>
      </c>
      <c r="F33" t="s">
        <v>95</v>
      </c>
      <c r="G33" t="s">
        <v>45</v>
      </c>
      <c r="H33" t="s">
        <v>43</v>
      </c>
      <c r="I33">
        <v>0</v>
      </c>
    </row>
    <row r="34" spans="1:9" x14ac:dyDescent="0.35">
      <c r="A34">
        <v>2019</v>
      </c>
      <c r="B34" t="s">
        <v>2</v>
      </c>
      <c r="C34" t="s">
        <v>101</v>
      </c>
      <c r="D34" t="s">
        <v>93</v>
      </c>
      <c r="E34" t="s">
        <v>102</v>
      </c>
      <c r="F34" t="s">
        <v>95</v>
      </c>
      <c r="G34" t="s">
        <v>45</v>
      </c>
      <c r="H34" t="s">
        <v>97</v>
      </c>
      <c r="I34">
        <v>0</v>
      </c>
    </row>
    <row r="35" spans="1:9" x14ac:dyDescent="0.35">
      <c r="A35">
        <v>2019</v>
      </c>
      <c r="B35" t="s">
        <v>2</v>
      </c>
      <c r="C35" t="s">
        <v>101</v>
      </c>
      <c r="D35" t="s">
        <v>93</v>
      </c>
      <c r="E35" t="s">
        <v>102</v>
      </c>
      <c r="F35" t="s">
        <v>95</v>
      </c>
      <c r="G35" t="s">
        <v>45</v>
      </c>
      <c r="H35" t="s">
        <v>98</v>
      </c>
      <c r="I35">
        <v>0</v>
      </c>
    </row>
    <row r="36" spans="1:9" x14ac:dyDescent="0.35">
      <c r="A36">
        <v>2019</v>
      </c>
      <c r="B36" t="s">
        <v>2</v>
      </c>
      <c r="C36" t="s">
        <v>101</v>
      </c>
      <c r="D36" t="s">
        <v>93</v>
      </c>
      <c r="E36" t="s">
        <v>102</v>
      </c>
      <c r="F36" t="s">
        <v>95</v>
      </c>
      <c r="G36" t="s">
        <v>45</v>
      </c>
      <c r="H36" t="s">
        <v>41</v>
      </c>
      <c r="I36">
        <v>0</v>
      </c>
    </row>
    <row r="37" spans="1:9" x14ac:dyDescent="0.35">
      <c r="A37">
        <v>2019</v>
      </c>
      <c r="B37" t="s">
        <v>2</v>
      </c>
      <c r="C37" t="s">
        <v>101</v>
      </c>
      <c r="D37" t="s">
        <v>93</v>
      </c>
      <c r="E37" t="s">
        <v>102</v>
      </c>
      <c r="F37" t="s">
        <v>95</v>
      </c>
      <c r="G37" t="s">
        <v>45</v>
      </c>
      <c r="H37" t="s">
        <v>99</v>
      </c>
      <c r="I37">
        <v>0</v>
      </c>
    </row>
    <row r="38" spans="1:9" x14ac:dyDescent="0.35">
      <c r="A38">
        <v>2019</v>
      </c>
      <c r="B38" t="s">
        <v>3</v>
      </c>
      <c r="C38" t="s">
        <v>103</v>
      </c>
      <c r="D38" t="s">
        <v>93</v>
      </c>
      <c r="E38" t="s">
        <v>94</v>
      </c>
      <c r="F38" t="s">
        <v>95</v>
      </c>
      <c r="G38" t="s">
        <v>96</v>
      </c>
      <c r="H38" t="s">
        <v>42</v>
      </c>
      <c r="I38">
        <v>0</v>
      </c>
    </row>
    <row r="39" spans="1:9" x14ac:dyDescent="0.35">
      <c r="A39">
        <v>2019</v>
      </c>
      <c r="B39" t="s">
        <v>3</v>
      </c>
      <c r="C39" t="s">
        <v>103</v>
      </c>
      <c r="D39" t="s">
        <v>93</v>
      </c>
      <c r="E39" t="s">
        <v>94</v>
      </c>
      <c r="F39" t="s">
        <v>95</v>
      </c>
      <c r="G39" t="s">
        <v>96</v>
      </c>
      <c r="H39" t="s">
        <v>43</v>
      </c>
      <c r="I39">
        <v>0</v>
      </c>
    </row>
    <row r="40" spans="1:9" x14ac:dyDescent="0.35">
      <c r="A40">
        <v>2019</v>
      </c>
      <c r="B40" t="s">
        <v>3</v>
      </c>
      <c r="C40" t="s">
        <v>103</v>
      </c>
      <c r="D40" t="s">
        <v>93</v>
      </c>
      <c r="E40" t="s">
        <v>94</v>
      </c>
      <c r="F40" t="s">
        <v>95</v>
      </c>
      <c r="G40" t="s">
        <v>96</v>
      </c>
      <c r="H40" t="s">
        <v>97</v>
      </c>
      <c r="I40">
        <v>0</v>
      </c>
    </row>
    <row r="41" spans="1:9" x14ac:dyDescent="0.35">
      <c r="A41">
        <v>2019</v>
      </c>
      <c r="B41" t="s">
        <v>3</v>
      </c>
      <c r="C41" t="s">
        <v>103</v>
      </c>
      <c r="D41" t="s">
        <v>93</v>
      </c>
      <c r="E41" t="s">
        <v>94</v>
      </c>
      <c r="F41" t="s">
        <v>95</v>
      </c>
      <c r="G41" t="s">
        <v>96</v>
      </c>
      <c r="H41" t="s">
        <v>98</v>
      </c>
      <c r="I41">
        <v>0</v>
      </c>
    </row>
    <row r="42" spans="1:9" x14ac:dyDescent="0.35">
      <c r="A42">
        <v>2019</v>
      </c>
      <c r="B42" t="s">
        <v>3</v>
      </c>
      <c r="C42" t="s">
        <v>103</v>
      </c>
      <c r="D42" t="s">
        <v>93</v>
      </c>
      <c r="E42" t="s">
        <v>94</v>
      </c>
      <c r="F42" t="s">
        <v>95</v>
      </c>
      <c r="G42" t="s">
        <v>96</v>
      </c>
      <c r="H42" t="s">
        <v>41</v>
      </c>
      <c r="I42">
        <v>0</v>
      </c>
    </row>
    <row r="43" spans="1:9" x14ac:dyDescent="0.35">
      <c r="A43">
        <v>2019</v>
      </c>
      <c r="B43" t="s">
        <v>3</v>
      </c>
      <c r="C43" t="s">
        <v>103</v>
      </c>
      <c r="D43" t="s">
        <v>93</v>
      </c>
      <c r="E43" t="s">
        <v>94</v>
      </c>
      <c r="F43" t="s">
        <v>95</v>
      </c>
      <c r="G43" t="s">
        <v>96</v>
      </c>
      <c r="H43" t="s">
        <v>99</v>
      </c>
      <c r="I43">
        <v>0</v>
      </c>
    </row>
    <row r="44" spans="1:9" x14ac:dyDescent="0.35">
      <c r="A44">
        <v>2019</v>
      </c>
      <c r="B44" t="s">
        <v>3</v>
      </c>
      <c r="C44" t="s">
        <v>103</v>
      </c>
      <c r="D44" t="s">
        <v>93</v>
      </c>
      <c r="E44" t="s">
        <v>94</v>
      </c>
      <c r="F44" t="s">
        <v>95</v>
      </c>
      <c r="G44" t="s">
        <v>100</v>
      </c>
      <c r="H44" t="s">
        <v>42</v>
      </c>
      <c r="I44">
        <v>0</v>
      </c>
    </row>
    <row r="45" spans="1:9" x14ac:dyDescent="0.35">
      <c r="A45">
        <v>2019</v>
      </c>
      <c r="B45" t="s">
        <v>3</v>
      </c>
      <c r="C45" t="s">
        <v>103</v>
      </c>
      <c r="D45" t="s">
        <v>93</v>
      </c>
      <c r="E45" t="s">
        <v>94</v>
      </c>
      <c r="F45" t="s">
        <v>95</v>
      </c>
      <c r="G45" t="s">
        <v>100</v>
      </c>
      <c r="H45" t="s">
        <v>43</v>
      </c>
      <c r="I45">
        <v>0</v>
      </c>
    </row>
    <row r="46" spans="1:9" x14ac:dyDescent="0.35">
      <c r="A46">
        <v>2019</v>
      </c>
      <c r="B46" t="s">
        <v>3</v>
      </c>
      <c r="C46" t="s">
        <v>103</v>
      </c>
      <c r="D46" t="s">
        <v>93</v>
      </c>
      <c r="E46" t="s">
        <v>94</v>
      </c>
      <c r="F46" t="s">
        <v>95</v>
      </c>
      <c r="G46" t="s">
        <v>100</v>
      </c>
      <c r="H46" t="s">
        <v>97</v>
      </c>
      <c r="I46">
        <v>0</v>
      </c>
    </row>
    <row r="47" spans="1:9" x14ac:dyDescent="0.35">
      <c r="A47">
        <v>2019</v>
      </c>
      <c r="B47" t="s">
        <v>3</v>
      </c>
      <c r="C47" t="s">
        <v>103</v>
      </c>
      <c r="D47" t="s">
        <v>93</v>
      </c>
      <c r="E47" t="s">
        <v>94</v>
      </c>
      <c r="F47" t="s">
        <v>95</v>
      </c>
      <c r="G47" t="s">
        <v>100</v>
      </c>
      <c r="H47" t="s">
        <v>98</v>
      </c>
      <c r="I47">
        <v>1</v>
      </c>
    </row>
    <row r="48" spans="1:9" x14ac:dyDescent="0.35">
      <c r="A48">
        <v>2019</v>
      </c>
      <c r="B48" t="s">
        <v>3</v>
      </c>
      <c r="C48" t="s">
        <v>103</v>
      </c>
      <c r="D48" t="s">
        <v>93</v>
      </c>
      <c r="E48" t="s">
        <v>94</v>
      </c>
      <c r="F48" t="s">
        <v>95</v>
      </c>
      <c r="G48" t="s">
        <v>100</v>
      </c>
      <c r="H48" t="s">
        <v>41</v>
      </c>
      <c r="I48">
        <v>0</v>
      </c>
    </row>
    <row r="49" spans="1:9" x14ac:dyDescent="0.35">
      <c r="A49">
        <v>2019</v>
      </c>
      <c r="B49" t="s">
        <v>3</v>
      </c>
      <c r="C49" t="s">
        <v>103</v>
      </c>
      <c r="D49" t="s">
        <v>93</v>
      </c>
      <c r="E49" t="s">
        <v>94</v>
      </c>
      <c r="F49" t="s">
        <v>95</v>
      </c>
      <c r="G49" t="s">
        <v>100</v>
      </c>
      <c r="H49" t="s">
        <v>99</v>
      </c>
      <c r="I49">
        <v>1</v>
      </c>
    </row>
    <row r="50" spans="1:9" x14ac:dyDescent="0.35">
      <c r="A50">
        <v>2019</v>
      </c>
      <c r="B50" t="s">
        <v>3</v>
      </c>
      <c r="C50" t="s">
        <v>103</v>
      </c>
      <c r="D50" t="s">
        <v>93</v>
      </c>
      <c r="E50" t="s">
        <v>94</v>
      </c>
      <c r="F50" t="s">
        <v>95</v>
      </c>
      <c r="G50" t="s">
        <v>45</v>
      </c>
      <c r="H50" t="s">
        <v>42</v>
      </c>
      <c r="I50">
        <v>0</v>
      </c>
    </row>
    <row r="51" spans="1:9" x14ac:dyDescent="0.35">
      <c r="A51">
        <v>2019</v>
      </c>
      <c r="B51" t="s">
        <v>3</v>
      </c>
      <c r="C51" t="s">
        <v>103</v>
      </c>
      <c r="D51" t="s">
        <v>93</v>
      </c>
      <c r="E51" t="s">
        <v>94</v>
      </c>
      <c r="F51" t="s">
        <v>95</v>
      </c>
      <c r="G51" t="s">
        <v>45</v>
      </c>
      <c r="H51" t="s">
        <v>43</v>
      </c>
      <c r="I51">
        <v>0</v>
      </c>
    </row>
    <row r="52" spans="1:9" x14ac:dyDescent="0.35">
      <c r="A52">
        <v>2019</v>
      </c>
      <c r="B52" t="s">
        <v>3</v>
      </c>
      <c r="C52" t="s">
        <v>103</v>
      </c>
      <c r="D52" t="s">
        <v>93</v>
      </c>
      <c r="E52" t="s">
        <v>94</v>
      </c>
      <c r="F52" t="s">
        <v>95</v>
      </c>
      <c r="G52" t="s">
        <v>45</v>
      </c>
      <c r="H52" t="s">
        <v>97</v>
      </c>
      <c r="I52">
        <v>0</v>
      </c>
    </row>
    <row r="53" spans="1:9" x14ac:dyDescent="0.35">
      <c r="A53">
        <v>2019</v>
      </c>
      <c r="B53" t="s">
        <v>3</v>
      </c>
      <c r="C53" t="s">
        <v>103</v>
      </c>
      <c r="D53" t="s">
        <v>93</v>
      </c>
      <c r="E53" t="s">
        <v>94</v>
      </c>
      <c r="F53" t="s">
        <v>95</v>
      </c>
      <c r="G53" t="s">
        <v>45</v>
      </c>
      <c r="H53" t="s">
        <v>98</v>
      </c>
      <c r="I53">
        <v>0</v>
      </c>
    </row>
    <row r="54" spans="1:9" x14ac:dyDescent="0.35">
      <c r="A54">
        <v>2019</v>
      </c>
      <c r="B54" t="s">
        <v>3</v>
      </c>
      <c r="C54" t="s">
        <v>103</v>
      </c>
      <c r="D54" t="s">
        <v>93</v>
      </c>
      <c r="E54" t="s">
        <v>94</v>
      </c>
      <c r="F54" t="s">
        <v>95</v>
      </c>
      <c r="G54" t="s">
        <v>45</v>
      </c>
      <c r="H54" t="s">
        <v>41</v>
      </c>
      <c r="I54">
        <v>0</v>
      </c>
    </row>
    <row r="55" spans="1:9" x14ac:dyDescent="0.35">
      <c r="A55">
        <v>2019</v>
      </c>
      <c r="B55" t="s">
        <v>3</v>
      </c>
      <c r="C55" t="s">
        <v>103</v>
      </c>
      <c r="D55" t="s">
        <v>93</v>
      </c>
      <c r="E55" t="s">
        <v>94</v>
      </c>
      <c r="F55" t="s">
        <v>95</v>
      </c>
      <c r="G55" t="s">
        <v>45</v>
      </c>
      <c r="H55" t="s">
        <v>99</v>
      </c>
      <c r="I55">
        <v>0</v>
      </c>
    </row>
    <row r="56" spans="1:9" x14ac:dyDescent="0.35">
      <c r="A56">
        <v>2019</v>
      </c>
      <c r="B56" t="s">
        <v>4</v>
      </c>
      <c r="C56" t="s">
        <v>104</v>
      </c>
      <c r="D56" t="s">
        <v>93</v>
      </c>
      <c r="E56" t="s">
        <v>102</v>
      </c>
      <c r="F56" t="s">
        <v>95</v>
      </c>
      <c r="G56" t="s">
        <v>96</v>
      </c>
      <c r="H56" t="s">
        <v>42</v>
      </c>
      <c r="I56">
        <v>0</v>
      </c>
    </row>
    <row r="57" spans="1:9" x14ac:dyDescent="0.35">
      <c r="A57">
        <v>2019</v>
      </c>
      <c r="B57" t="s">
        <v>4</v>
      </c>
      <c r="C57" t="s">
        <v>104</v>
      </c>
      <c r="D57" t="s">
        <v>93</v>
      </c>
      <c r="E57" t="s">
        <v>102</v>
      </c>
      <c r="F57" t="s">
        <v>95</v>
      </c>
      <c r="G57" t="s">
        <v>96</v>
      </c>
      <c r="H57" t="s">
        <v>43</v>
      </c>
      <c r="I57">
        <v>0</v>
      </c>
    </row>
    <row r="58" spans="1:9" x14ac:dyDescent="0.35">
      <c r="A58">
        <v>2019</v>
      </c>
      <c r="B58" t="s">
        <v>4</v>
      </c>
      <c r="C58" t="s">
        <v>104</v>
      </c>
      <c r="D58" t="s">
        <v>93</v>
      </c>
      <c r="E58" t="s">
        <v>102</v>
      </c>
      <c r="F58" t="s">
        <v>95</v>
      </c>
      <c r="G58" t="s">
        <v>96</v>
      </c>
      <c r="H58" t="s">
        <v>97</v>
      </c>
      <c r="I58">
        <v>0</v>
      </c>
    </row>
    <row r="59" spans="1:9" x14ac:dyDescent="0.35">
      <c r="A59">
        <v>2019</v>
      </c>
      <c r="B59" t="s">
        <v>4</v>
      </c>
      <c r="C59" t="s">
        <v>104</v>
      </c>
      <c r="D59" t="s">
        <v>93</v>
      </c>
      <c r="E59" t="s">
        <v>102</v>
      </c>
      <c r="F59" t="s">
        <v>95</v>
      </c>
      <c r="G59" t="s">
        <v>96</v>
      </c>
      <c r="H59" t="s">
        <v>98</v>
      </c>
      <c r="I59">
        <v>0</v>
      </c>
    </row>
    <row r="60" spans="1:9" x14ac:dyDescent="0.35">
      <c r="A60">
        <v>2019</v>
      </c>
      <c r="B60" t="s">
        <v>4</v>
      </c>
      <c r="C60" t="s">
        <v>104</v>
      </c>
      <c r="D60" t="s">
        <v>93</v>
      </c>
      <c r="E60" t="s">
        <v>102</v>
      </c>
      <c r="F60" t="s">
        <v>95</v>
      </c>
      <c r="G60" t="s">
        <v>96</v>
      </c>
      <c r="H60" t="s">
        <v>41</v>
      </c>
      <c r="I60">
        <v>0</v>
      </c>
    </row>
    <row r="61" spans="1:9" x14ac:dyDescent="0.35">
      <c r="A61">
        <v>2019</v>
      </c>
      <c r="B61" t="s">
        <v>4</v>
      </c>
      <c r="C61" t="s">
        <v>104</v>
      </c>
      <c r="D61" t="s">
        <v>93</v>
      </c>
      <c r="E61" t="s">
        <v>102</v>
      </c>
      <c r="F61" t="s">
        <v>95</v>
      </c>
      <c r="G61" t="s">
        <v>96</v>
      </c>
      <c r="H61" t="s">
        <v>99</v>
      </c>
      <c r="I61">
        <v>0</v>
      </c>
    </row>
    <row r="62" spans="1:9" x14ac:dyDescent="0.35">
      <c r="A62">
        <v>2019</v>
      </c>
      <c r="B62" t="s">
        <v>4</v>
      </c>
      <c r="C62" t="s">
        <v>104</v>
      </c>
      <c r="D62" t="s">
        <v>93</v>
      </c>
      <c r="E62" t="s">
        <v>102</v>
      </c>
      <c r="F62" t="s">
        <v>95</v>
      </c>
      <c r="G62" t="s">
        <v>100</v>
      </c>
      <c r="H62" t="s">
        <v>42</v>
      </c>
      <c r="I62">
        <v>0</v>
      </c>
    </row>
    <row r="63" spans="1:9" x14ac:dyDescent="0.35">
      <c r="A63">
        <v>2019</v>
      </c>
      <c r="B63" t="s">
        <v>4</v>
      </c>
      <c r="C63" t="s">
        <v>104</v>
      </c>
      <c r="D63" t="s">
        <v>93</v>
      </c>
      <c r="E63" t="s">
        <v>102</v>
      </c>
      <c r="F63" t="s">
        <v>95</v>
      </c>
      <c r="G63" t="s">
        <v>100</v>
      </c>
      <c r="H63" t="s">
        <v>43</v>
      </c>
      <c r="I63">
        <v>0</v>
      </c>
    </row>
    <row r="64" spans="1:9" x14ac:dyDescent="0.35">
      <c r="A64">
        <v>2019</v>
      </c>
      <c r="B64" t="s">
        <v>4</v>
      </c>
      <c r="C64" t="s">
        <v>104</v>
      </c>
      <c r="D64" t="s">
        <v>93</v>
      </c>
      <c r="E64" t="s">
        <v>102</v>
      </c>
      <c r="F64" t="s">
        <v>95</v>
      </c>
      <c r="G64" t="s">
        <v>100</v>
      </c>
      <c r="H64" t="s">
        <v>97</v>
      </c>
      <c r="I64">
        <v>1</v>
      </c>
    </row>
    <row r="65" spans="1:9" x14ac:dyDescent="0.35">
      <c r="A65">
        <v>2019</v>
      </c>
      <c r="B65" t="s">
        <v>4</v>
      </c>
      <c r="C65" t="s">
        <v>104</v>
      </c>
      <c r="D65" t="s">
        <v>93</v>
      </c>
      <c r="E65" t="s">
        <v>102</v>
      </c>
      <c r="F65" t="s">
        <v>95</v>
      </c>
      <c r="G65" t="s">
        <v>100</v>
      </c>
      <c r="H65" t="s">
        <v>98</v>
      </c>
      <c r="I65">
        <v>1</v>
      </c>
    </row>
    <row r="66" spans="1:9" x14ac:dyDescent="0.35">
      <c r="A66">
        <v>2019</v>
      </c>
      <c r="B66" t="s">
        <v>4</v>
      </c>
      <c r="C66" t="s">
        <v>104</v>
      </c>
      <c r="D66" t="s">
        <v>93</v>
      </c>
      <c r="E66" t="s">
        <v>102</v>
      </c>
      <c r="F66" t="s">
        <v>95</v>
      </c>
      <c r="G66" t="s">
        <v>100</v>
      </c>
      <c r="H66" t="s">
        <v>41</v>
      </c>
      <c r="I66">
        <v>0</v>
      </c>
    </row>
    <row r="67" spans="1:9" x14ac:dyDescent="0.35">
      <c r="A67">
        <v>2019</v>
      </c>
      <c r="B67" t="s">
        <v>4</v>
      </c>
      <c r="C67" t="s">
        <v>104</v>
      </c>
      <c r="D67" t="s">
        <v>93</v>
      </c>
      <c r="E67" t="s">
        <v>102</v>
      </c>
      <c r="F67" t="s">
        <v>95</v>
      </c>
      <c r="G67" t="s">
        <v>100</v>
      </c>
      <c r="H67" t="s">
        <v>99</v>
      </c>
      <c r="I67">
        <v>4</v>
      </c>
    </row>
    <row r="68" spans="1:9" x14ac:dyDescent="0.35">
      <c r="A68">
        <v>2019</v>
      </c>
      <c r="B68" t="s">
        <v>4</v>
      </c>
      <c r="C68" t="s">
        <v>104</v>
      </c>
      <c r="D68" t="s">
        <v>93</v>
      </c>
      <c r="E68" t="s">
        <v>102</v>
      </c>
      <c r="F68" t="s">
        <v>95</v>
      </c>
      <c r="G68" t="s">
        <v>45</v>
      </c>
      <c r="H68" t="s">
        <v>42</v>
      </c>
      <c r="I68">
        <v>1</v>
      </c>
    </row>
    <row r="69" spans="1:9" x14ac:dyDescent="0.35">
      <c r="A69">
        <v>2019</v>
      </c>
      <c r="B69" t="s">
        <v>4</v>
      </c>
      <c r="C69" t="s">
        <v>104</v>
      </c>
      <c r="D69" t="s">
        <v>93</v>
      </c>
      <c r="E69" t="s">
        <v>102</v>
      </c>
      <c r="F69" t="s">
        <v>95</v>
      </c>
      <c r="G69" t="s">
        <v>45</v>
      </c>
      <c r="H69" t="s">
        <v>43</v>
      </c>
      <c r="I69">
        <v>1</v>
      </c>
    </row>
    <row r="70" spans="1:9" x14ac:dyDescent="0.35">
      <c r="A70">
        <v>2019</v>
      </c>
      <c r="B70" t="s">
        <v>4</v>
      </c>
      <c r="C70" t="s">
        <v>104</v>
      </c>
      <c r="D70" t="s">
        <v>93</v>
      </c>
      <c r="E70" t="s">
        <v>102</v>
      </c>
      <c r="F70" t="s">
        <v>95</v>
      </c>
      <c r="G70" t="s">
        <v>45</v>
      </c>
      <c r="H70" t="s">
        <v>97</v>
      </c>
      <c r="I70">
        <v>0</v>
      </c>
    </row>
    <row r="71" spans="1:9" x14ac:dyDescent="0.35">
      <c r="A71">
        <v>2019</v>
      </c>
      <c r="B71" t="s">
        <v>4</v>
      </c>
      <c r="C71" t="s">
        <v>104</v>
      </c>
      <c r="D71" t="s">
        <v>93</v>
      </c>
      <c r="E71" t="s">
        <v>102</v>
      </c>
      <c r="F71" t="s">
        <v>95</v>
      </c>
      <c r="G71" t="s">
        <v>45</v>
      </c>
      <c r="H71" t="s">
        <v>98</v>
      </c>
      <c r="I71">
        <v>2</v>
      </c>
    </row>
    <row r="72" spans="1:9" x14ac:dyDescent="0.35">
      <c r="A72">
        <v>2019</v>
      </c>
      <c r="B72" t="s">
        <v>4</v>
      </c>
      <c r="C72" t="s">
        <v>104</v>
      </c>
      <c r="D72" t="s">
        <v>93</v>
      </c>
      <c r="E72" t="s">
        <v>102</v>
      </c>
      <c r="F72" t="s">
        <v>95</v>
      </c>
      <c r="G72" t="s">
        <v>45</v>
      </c>
      <c r="H72" t="s">
        <v>41</v>
      </c>
      <c r="I72">
        <v>3</v>
      </c>
    </row>
    <row r="73" spans="1:9" x14ac:dyDescent="0.35">
      <c r="A73">
        <v>2019</v>
      </c>
      <c r="B73" t="s">
        <v>4</v>
      </c>
      <c r="C73" t="s">
        <v>104</v>
      </c>
      <c r="D73" t="s">
        <v>93</v>
      </c>
      <c r="E73" t="s">
        <v>102</v>
      </c>
      <c r="F73" t="s">
        <v>95</v>
      </c>
      <c r="G73" t="s">
        <v>45</v>
      </c>
      <c r="H73" t="s">
        <v>99</v>
      </c>
      <c r="I73">
        <v>48</v>
      </c>
    </row>
    <row r="74" spans="1:9" x14ac:dyDescent="0.35">
      <c r="A74">
        <v>2019</v>
      </c>
      <c r="B74" t="s">
        <v>5</v>
      </c>
      <c r="C74" t="s">
        <v>105</v>
      </c>
      <c r="D74" t="s">
        <v>93</v>
      </c>
      <c r="E74" t="s">
        <v>106</v>
      </c>
      <c r="F74" t="s">
        <v>95</v>
      </c>
      <c r="G74" t="s">
        <v>96</v>
      </c>
      <c r="H74" t="s">
        <v>42</v>
      </c>
      <c r="I74">
        <v>0</v>
      </c>
    </row>
    <row r="75" spans="1:9" x14ac:dyDescent="0.35">
      <c r="A75">
        <v>2019</v>
      </c>
      <c r="B75" t="s">
        <v>5</v>
      </c>
      <c r="C75" t="s">
        <v>105</v>
      </c>
      <c r="D75" t="s">
        <v>93</v>
      </c>
      <c r="E75" t="s">
        <v>106</v>
      </c>
      <c r="F75" t="s">
        <v>95</v>
      </c>
      <c r="G75" t="s">
        <v>96</v>
      </c>
      <c r="H75" t="s">
        <v>43</v>
      </c>
      <c r="I75">
        <v>0</v>
      </c>
    </row>
    <row r="76" spans="1:9" x14ac:dyDescent="0.35">
      <c r="A76">
        <v>2019</v>
      </c>
      <c r="B76" t="s">
        <v>5</v>
      </c>
      <c r="C76" t="s">
        <v>105</v>
      </c>
      <c r="D76" t="s">
        <v>93</v>
      </c>
      <c r="E76" t="s">
        <v>106</v>
      </c>
      <c r="F76" t="s">
        <v>95</v>
      </c>
      <c r="G76" t="s">
        <v>96</v>
      </c>
      <c r="H76" t="s">
        <v>97</v>
      </c>
      <c r="I76">
        <v>0</v>
      </c>
    </row>
    <row r="77" spans="1:9" x14ac:dyDescent="0.35">
      <c r="A77">
        <v>2019</v>
      </c>
      <c r="B77" t="s">
        <v>5</v>
      </c>
      <c r="C77" t="s">
        <v>105</v>
      </c>
      <c r="D77" t="s">
        <v>93</v>
      </c>
      <c r="E77" t="s">
        <v>106</v>
      </c>
      <c r="F77" t="s">
        <v>95</v>
      </c>
      <c r="G77" t="s">
        <v>96</v>
      </c>
      <c r="H77" t="s">
        <v>98</v>
      </c>
      <c r="I77">
        <v>0</v>
      </c>
    </row>
    <row r="78" spans="1:9" x14ac:dyDescent="0.35">
      <c r="A78">
        <v>2019</v>
      </c>
      <c r="B78" t="s">
        <v>5</v>
      </c>
      <c r="C78" t="s">
        <v>105</v>
      </c>
      <c r="D78" t="s">
        <v>93</v>
      </c>
      <c r="E78" t="s">
        <v>106</v>
      </c>
      <c r="F78" t="s">
        <v>95</v>
      </c>
      <c r="G78" t="s">
        <v>96</v>
      </c>
      <c r="H78" t="s">
        <v>41</v>
      </c>
      <c r="I78">
        <v>0</v>
      </c>
    </row>
    <row r="79" spans="1:9" x14ac:dyDescent="0.35">
      <c r="A79">
        <v>2019</v>
      </c>
      <c r="B79" t="s">
        <v>5</v>
      </c>
      <c r="C79" t="s">
        <v>105</v>
      </c>
      <c r="D79" t="s">
        <v>93</v>
      </c>
      <c r="E79" t="s">
        <v>106</v>
      </c>
      <c r="F79" t="s">
        <v>95</v>
      </c>
      <c r="G79" t="s">
        <v>96</v>
      </c>
      <c r="H79" t="s">
        <v>99</v>
      </c>
      <c r="I79">
        <v>0</v>
      </c>
    </row>
    <row r="80" spans="1:9" x14ac:dyDescent="0.35">
      <c r="A80">
        <v>2019</v>
      </c>
      <c r="B80" t="s">
        <v>5</v>
      </c>
      <c r="C80" t="s">
        <v>105</v>
      </c>
      <c r="D80" t="s">
        <v>93</v>
      </c>
      <c r="E80" t="s">
        <v>106</v>
      </c>
      <c r="F80" t="s">
        <v>95</v>
      </c>
      <c r="G80" t="s">
        <v>100</v>
      </c>
      <c r="H80" t="s">
        <v>42</v>
      </c>
      <c r="I80">
        <v>0</v>
      </c>
    </row>
    <row r="81" spans="1:9" x14ac:dyDescent="0.35">
      <c r="A81">
        <v>2019</v>
      </c>
      <c r="B81" t="s">
        <v>5</v>
      </c>
      <c r="C81" t="s">
        <v>105</v>
      </c>
      <c r="D81" t="s">
        <v>93</v>
      </c>
      <c r="E81" t="s">
        <v>106</v>
      </c>
      <c r="F81" t="s">
        <v>95</v>
      </c>
      <c r="G81" t="s">
        <v>100</v>
      </c>
      <c r="H81" t="s">
        <v>43</v>
      </c>
      <c r="I81">
        <v>0</v>
      </c>
    </row>
    <row r="82" spans="1:9" x14ac:dyDescent="0.35">
      <c r="A82">
        <v>2019</v>
      </c>
      <c r="B82" t="s">
        <v>5</v>
      </c>
      <c r="C82" t="s">
        <v>105</v>
      </c>
      <c r="D82" t="s">
        <v>93</v>
      </c>
      <c r="E82" t="s">
        <v>106</v>
      </c>
      <c r="F82" t="s">
        <v>95</v>
      </c>
      <c r="G82" t="s">
        <v>100</v>
      </c>
      <c r="H82" t="s">
        <v>97</v>
      </c>
      <c r="I82">
        <v>0</v>
      </c>
    </row>
    <row r="83" spans="1:9" x14ac:dyDescent="0.35">
      <c r="A83">
        <v>2019</v>
      </c>
      <c r="B83" t="s">
        <v>5</v>
      </c>
      <c r="C83" t="s">
        <v>105</v>
      </c>
      <c r="D83" t="s">
        <v>93</v>
      </c>
      <c r="E83" t="s">
        <v>106</v>
      </c>
      <c r="F83" t="s">
        <v>95</v>
      </c>
      <c r="G83" t="s">
        <v>100</v>
      </c>
      <c r="H83" t="s">
        <v>98</v>
      </c>
      <c r="I83">
        <v>1</v>
      </c>
    </row>
    <row r="84" spans="1:9" x14ac:dyDescent="0.35">
      <c r="A84">
        <v>2019</v>
      </c>
      <c r="B84" t="s">
        <v>5</v>
      </c>
      <c r="C84" t="s">
        <v>105</v>
      </c>
      <c r="D84" t="s">
        <v>93</v>
      </c>
      <c r="E84" t="s">
        <v>106</v>
      </c>
      <c r="F84" t="s">
        <v>95</v>
      </c>
      <c r="G84" t="s">
        <v>100</v>
      </c>
      <c r="H84" t="s">
        <v>41</v>
      </c>
      <c r="I84">
        <v>0</v>
      </c>
    </row>
    <row r="85" spans="1:9" x14ac:dyDescent="0.35">
      <c r="A85">
        <v>2019</v>
      </c>
      <c r="B85" t="s">
        <v>5</v>
      </c>
      <c r="C85" t="s">
        <v>105</v>
      </c>
      <c r="D85" t="s">
        <v>93</v>
      </c>
      <c r="E85" t="s">
        <v>106</v>
      </c>
      <c r="F85" t="s">
        <v>95</v>
      </c>
      <c r="G85" t="s">
        <v>100</v>
      </c>
      <c r="H85" t="s">
        <v>99</v>
      </c>
      <c r="I85">
        <v>3</v>
      </c>
    </row>
    <row r="86" spans="1:9" x14ac:dyDescent="0.35">
      <c r="A86">
        <v>2019</v>
      </c>
      <c r="B86" t="s">
        <v>5</v>
      </c>
      <c r="C86" t="s">
        <v>105</v>
      </c>
      <c r="D86" t="s">
        <v>93</v>
      </c>
      <c r="E86" t="s">
        <v>106</v>
      </c>
      <c r="F86" t="s">
        <v>95</v>
      </c>
      <c r="G86" t="s">
        <v>45</v>
      </c>
      <c r="H86" t="s">
        <v>42</v>
      </c>
      <c r="I86">
        <v>0</v>
      </c>
    </row>
    <row r="87" spans="1:9" x14ac:dyDescent="0.35">
      <c r="A87">
        <v>2019</v>
      </c>
      <c r="B87" t="s">
        <v>5</v>
      </c>
      <c r="C87" t="s">
        <v>105</v>
      </c>
      <c r="D87" t="s">
        <v>93</v>
      </c>
      <c r="E87" t="s">
        <v>106</v>
      </c>
      <c r="F87" t="s">
        <v>95</v>
      </c>
      <c r="G87" t="s">
        <v>45</v>
      </c>
      <c r="H87" t="s">
        <v>43</v>
      </c>
      <c r="I87">
        <v>0</v>
      </c>
    </row>
    <row r="88" spans="1:9" x14ac:dyDescent="0.35">
      <c r="A88">
        <v>2019</v>
      </c>
      <c r="B88" t="s">
        <v>5</v>
      </c>
      <c r="C88" t="s">
        <v>105</v>
      </c>
      <c r="D88" t="s">
        <v>93</v>
      </c>
      <c r="E88" t="s">
        <v>106</v>
      </c>
      <c r="F88" t="s">
        <v>95</v>
      </c>
      <c r="G88" t="s">
        <v>45</v>
      </c>
      <c r="H88" t="s">
        <v>97</v>
      </c>
      <c r="I88">
        <v>0</v>
      </c>
    </row>
    <row r="89" spans="1:9" x14ac:dyDescent="0.35">
      <c r="A89">
        <v>2019</v>
      </c>
      <c r="B89" t="s">
        <v>5</v>
      </c>
      <c r="C89" t="s">
        <v>105</v>
      </c>
      <c r="D89" t="s">
        <v>93</v>
      </c>
      <c r="E89" t="s">
        <v>106</v>
      </c>
      <c r="F89" t="s">
        <v>95</v>
      </c>
      <c r="G89" t="s">
        <v>45</v>
      </c>
      <c r="H89" t="s">
        <v>98</v>
      </c>
      <c r="I89">
        <v>0</v>
      </c>
    </row>
    <row r="90" spans="1:9" x14ac:dyDescent="0.35">
      <c r="A90">
        <v>2019</v>
      </c>
      <c r="B90" t="s">
        <v>5</v>
      </c>
      <c r="C90" t="s">
        <v>105</v>
      </c>
      <c r="D90" t="s">
        <v>93</v>
      </c>
      <c r="E90" t="s">
        <v>106</v>
      </c>
      <c r="F90" t="s">
        <v>95</v>
      </c>
      <c r="G90" t="s">
        <v>45</v>
      </c>
      <c r="H90" t="s">
        <v>41</v>
      </c>
      <c r="I90">
        <v>0</v>
      </c>
    </row>
    <row r="91" spans="1:9" x14ac:dyDescent="0.35">
      <c r="A91">
        <v>2019</v>
      </c>
      <c r="B91" t="s">
        <v>5</v>
      </c>
      <c r="C91" t="s">
        <v>105</v>
      </c>
      <c r="D91" t="s">
        <v>93</v>
      </c>
      <c r="E91" t="s">
        <v>106</v>
      </c>
      <c r="F91" t="s">
        <v>95</v>
      </c>
      <c r="G91" t="s">
        <v>45</v>
      </c>
      <c r="H91" t="s">
        <v>99</v>
      </c>
      <c r="I91">
        <v>0</v>
      </c>
    </row>
    <row r="92" spans="1:9" x14ac:dyDescent="0.35">
      <c r="A92">
        <v>2019</v>
      </c>
      <c r="B92" t="s">
        <v>6</v>
      </c>
      <c r="C92" t="s">
        <v>107</v>
      </c>
      <c r="D92" t="s">
        <v>93</v>
      </c>
      <c r="E92" t="s">
        <v>102</v>
      </c>
      <c r="F92" t="s">
        <v>95</v>
      </c>
      <c r="G92" t="s">
        <v>96</v>
      </c>
      <c r="H92" t="s">
        <v>42</v>
      </c>
      <c r="I92">
        <v>0</v>
      </c>
    </row>
    <row r="93" spans="1:9" x14ac:dyDescent="0.35">
      <c r="A93">
        <v>2019</v>
      </c>
      <c r="B93" t="s">
        <v>6</v>
      </c>
      <c r="C93" t="s">
        <v>107</v>
      </c>
      <c r="D93" t="s">
        <v>93</v>
      </c>
      <c r="E93" t="s">
        <v>102</v>
      </c>
      <c r="F93" t="s">
        <v>95</v>
      </c>
      <c r="G93" t="s">
        <v>96</v>
      </c>
      <c r="H93" t="s">
        <v>43</v>
      </c>
      <c r="I93">
        <v>0</v>
      </c>
    </row>
    <row r="94" spans="1:9" x14ac:dyDescent="0.35">
      <c r="A94">
        <v>2019</v>
      </c>
      <c r="B94" t="s">
        <v>6</v>
      </c>
      <c r="C94" t="s">
        <v>107</v>
      </c>
      <c r="D94" t="s">
        <v>93</v>
      </c>
      <c r="E94" t="s">
        <v>102</v>
      </c>
      <c r="F94" t="s">
        <v>95</v>
      </c>
      <c r="G94" t="s">
        <v>96</v>
      </c>
      <c r="H94" t="s">
        <v>97</v>
      </c>
      <c r="I94">
        <v>0</v>
      </c>
    </row>
    <row r="95" spans="1:9" x14ac:dyDescent="0.35">
      <c r="A95">
        <v>2019</v>
      </c>
      <c r="B95" t="s">
        <v>6</v>
      </c>
      <c r="C95" t="s">
        <v>107</v>
      </c>
      <c r="D95" t="s">
        <v>93</v>
      </c>
      <c r="E95" t="s">
        <v>102</v>
      </c>
      <c r="F95" t="s">
        <v>95</v>
      </c>
      <c r="G95" t="s">
        <v>96</v>
      </c>
      <c r="H95" t="s">
        <v>98</v>
      </c>
      <c r="I95">
        <v>0</v>
      </c>
    </row>
    <row r="96" spans="1:9" x14ac:dyDescent="0.35">
      <c r="A96">
        <v>2019</v>
      </c>
      <c r="B96" t="s">
        <v>6</v>
      </c>
      <c r="C96" t="s">
        <v>107</v>
      </c>
      <c r="D96" t="s">
        <v>93</v>
      </c>
      <c r="E96" t="s">
        <v>102</v>
      </c>
      <c r="F96" t="s">
        <v>95</v>
      </c>
      <c r="G96" t="s">
        <v>96</v>
      </c>
      <c r="H96" t="s">
        <v>41</v>
      </c>
      <c r="I96">
        <v>0</v>
      </c>
    </row>
    <row r="97" spans="1:9" x14ac:dyDescent="0.35">
      <c r="A97">
        <v>2019</v>
      </c>
      <c r="B97" t="s">
        <v>6</v>
      </c>
      <c r="C97" t="s">
        <v>107</v>
      </c>
      <c r="D97" t="s">
        <v>93</v>
      </c>
      <c r="E97" t="s">
        <v>102</v>
      </c>
      <c r="F97" t="s">
        <v>95</v>
      </c>
      <c r="G97" t="s">
        <v>96</v>
      </c>
      <c r="H97" t="s">
        <v>99</v>
      </c>
      <c r="I97">
        <v>0</v>
      </c>
    </row>
    <row r="98" spans="1:9" x14ac:dyDescent="0.35">
      <c r="A98">
        <v>2019</v>
      </c>
      <c r="B98" t="s">
        <v>6</v>
      </c>
      <c r="C98" t="s">
        <v>107</v>
      </c>
      <c r="D98" t="s">
        <v>93</v>
      </c>
      <c r="E98" t="s">
        <v>102</v>
      </c>
      <c r="F98" t="s">
        <v>95</v>
      </c>
      <c r="G98" t="s">
        <v>100</v>
      </c>
      <c r="H98" t="s">
        <v>42</v>
      </c>
      <c r="I98">
        <v>0</v>
      </c>
    </row>
    <row r="99" spans="1:9" x14ac:dyDescent="0.35">
      <c r="A99">
        <v>2019</v>
      </c>
      <c r="B99" t="s">
        <v>6</v>
      </c>
      <c r="C99" t="s">
        <v>107</v>
      </c>
      <c r="D99" t="s">
        <v>93</v>
      </c>
      <c r="E99" t="s">
        <v>102</v>
      </c>
      <c r="F99" t="s">
        <v>95</v>
      </c>
      <c r="G99" t="s">
        <v>100</v>
      </c>
      <c r="H99" t="s">
        <v>43</v>
      </c>
      <c r="I99">
        <v>0</v>
      </c>
    </row>
    <row r="100" spans="1:9" x14ac:dyDescent="0.35">
      <c r="A100">
        <v>2019</v>
      </c>
      <c r="B100" t="s">
        <v>6</v>
      </c>
      <c r="C100" t="s">
        <v>107</v>
      </c>
      <c r="D100" t="s">
        <v>93</v>
      </c>
      <c r="E100" t="s">
        <v>102</v>
      </c>
      <c r="F100" t="s">
        <v>95</v>
      </c>
      <c r="G100" t="s">
        <v>100</v>
      </c>
      <c r="H100" t="s">
        <v>97</v>
      </c>
      <c r="I100">
        <v>0</v>
      </c>
    </row>
    <row r="101" spans="1:9" x14ac:dyDescent="0.35">
      <c r="A101">
        <v>2019</v>
      </c>
      <c r="B101" t="s">
        <v>6</v>
      </c>
      <c r="C101" t="s">
        <v>107</v>
      </c>
      <c r="D101" t="s">
        <v>93</v>
      </c>
      <c r="E101" t="s">
        <v>102</v>
      </c>
      <c r="F101" t="s">
        <v>95</v>
      </c>
      <c r="G101" t="s">
        <v>100</v>
      </c>
      <c r="H101" t="s">
        <v>98</v>
      </c>
      <c r="I101">
        <v>0</v>
      </c>
    </row>
    <row r="102" spans="1:9" x14ac:dyDescent="0.35">
      <c r="A102">
        <v>2019</v>
      </c>
      <c r="B102" t="s">
        <v>6</v>
      </c>
      <c r="C102" t="s">
        <v>107</v>
      </c>
      <c r="D102" t="s">
        <v>93</v>
      </c>
      <c r="E102" t="s">
        <v>102</v>
      </c>
      <c r="F102" t="s">
        <v>95</v>
      </c>
      <c r="G102" t="s">
        <v>100</v>
      </c>
      <c r="H102" t="s">
        <v>41</v>
      </c>
      <c r="I102">
        <v>0</v>
      </c>
    </row>
    <row r="103" spans="1:9" x14ac:dyDescent="0.35">
      <c r="A103">
        <v>2019</v>
      </c>
      <c r="B103" t="s">
        <v>6</v>
      </c>
      <c r="C103" t="s">
        <v>107</v>
      </c>
      <c r="D103" t="s">
        <v>93</v>
      </c>
      <c r="E103" t="s">
        <v>102</v>
      </c>
      <c r="F103" t="s">
        <v>95</v>
      </c>
      <c r="G103" t="s">
        <v>100</v>
      </c>
      <c r="H103" t="s">
        <v>99</v>
      </c>
      <c r="I103">
        <v>1</v>
      </c>
    </row>
    <row r="104" spans="1:9" x14ac:dyDescent="0.35">
      <c r="A104">
        <v>2019</v>
      </c>
      <c r="B104" t="s">
        <v>6</v>
      </c>
      <c r="C104" t="s">
        <v>107</v>
      </c>
      <c r="D104" t="s">
        <v>93</v>
      </c>
      <c r="E104" t="s">
        <v>102</v>
      </c>
      <c r="F104" t="s">
        <v>95</v>
      </c>
      <c r="G104" t="s">
        <v>45</v>
      </c>
      <c r="H104" t="s">
        <v>42</v>
      </c>
      <c r="I104">
        <v>0</v>
      </c>
    </row>
    <row r="105" spans="1:9" x14ac:dyDescent="0.35">
      <c r="A105">
        <v>2019</v>
      </c>
      <c r="B105" t="s">
        <v>6</v>
      </c>
      <c r="C105" t="s">
        <v>107</v>
      </c>
      <c r="D105" t="s">
        <v>93</v>
      </c>
      <c r="E105" t="s">
        <v>102</v>
      </c>
      <c r="F105" t="s">
        <v>95</v>
      </c>
      <c r="G105" t="s">
        <v>45</v>
      </c>
      <c r="H105" t="s">
        <v>43</v>
      </c>
      <c r="I105">
        <v>0</v>
      </c>
    </row>
    <row r="106" spans="1:9" x14ac:dyDescent="0.35">
      <c r="A106">
        <v>2019</v>
      </c>
      <c r="B106" t="s">
        <v>6</v>
      </c>
      <c r="C106" t="s">
        <v>107</v>
      </c>
      <c r="D106" t="s">
        <v>93</v>
      </c>
      <c r="E106" t="s">
        <v>102</v>
      </c>
      <c r="F106" t="s">
        <v>95</v>
      </c>
      <c r="G106" t="s">
        <v>45</v>
      </c>
      <c r="H106" t="s">
        <v>97</v>
      </c>
      <c r="I106">
        <v>0</v>
      </c>
    </row>
    <row r="107" spans="1:9" x14ac:dyDescent="0.35">
      <c r="A107">
        <v>2019</v>
      </c>
      <c r="B107" t="s">
        <v>6</v>
      </c>
      <c r="C107" t="s">
        <v>107</v>
      </c>
      <c r="D107" t="s">
        <v>93</v>
      </c>
      <c r="E107" t="s">
        <v>102</v>
      </c>
      <c r="F107" t="s">
        <v>95</v>
      </c>
      <c r="G107" t="s">
        <v>45</v>
      </c>
      <c r="H107" t="s">
        <v>98</v>
      </c>
      <c r="I107">
        <v>1</v>
      </c>
    </row>
    <row r="108" spans="1:9" x14ac:dyDescent="0.35">
      <c r="A108">
        <v>2019</v>
      </c>
      <c r="B108" t="s">
        <v>6</v>
      </c>
      <c r="C108" t="s">
        <v>107</v>
      </c>
      <c r="D108" t="s">
        <v>93</v>
      </c>
      <c r="E108" t="s">
        <v>102</v>
      </c>
      <c r="F108" t="s">
        <v>95</v>
      </c>
      <c r="G108" t="s">
        <v>45</v>
      </c>
      <c r="H108" t="s">
        <v>41</v>
      </c>
      <c r="I108">
        <v>0</v>
      </c>
    </row>
    <row r="109" spans="1:9" x14ac:dyDescent="0.35">
      <c r="A109">
        <v>2019</v>
      </c>
      <c r="B109" t="s">
        <v>6</v>
      </c>
      <c r="C109" t="s">
        <v>107</v>
      </c>
      <c r="D109" t="s">
        <v>93</v>
      </c>
      <c r="E109" t="s">
        <v>102</v>
      </c>
      <c r="F109" t="s">
        <v>95</v>
      </c>
      <c r="G109" t="s">
        <v>45</v>
      </c>
      <c r="H109" t="s">
        <v>99</v>
      </c>
      <c r="I109">
        <v>10</v>
      </c>
    </row>
    <row r="110" spans="1:9" x14ac:dyDescent="0.35">
      <c r="A110">
        <v>2019</v>
      </c>
      <c r="B110" t="s">
        <v>7</v>
      </c>
      <c r="C110" t="s">
        <v>108</v>
      </c>
      <c r="D110" t="s">
        <v>93</v>
      </c>
      <c r="E110" t="s">
        <v>94</v>
      </c>
      <c r="F110" t="s">
        <v>95</v>
      </c>
      <c r="G110" t="s">
        <v>96</v>
      </c>
      <c r="H110" t="s">
        <v>42</v>
      </c>
      <c r="I110">
        <v>0</v>
      </c>
    </row>
    <row r="111" spans="1:9" x14ac:dyDescent="0.35">
      <c r="A111">
        <v>2019</v>
      </c>
      <c r="B111" t="s">
        <v>7</v>
      </c>
      <c r="C111" t="s">
        <v>108</v>
      </c>
      <c r="D111" t="s">
        <v>93</v>
      </c>
      <c r="E111" t="s">
        <v>94</v>
      </c>
      <c r="F111" t="s">
        <v>95</v>
      </c>
      <c r="G111" t="s">
        <v>96</v>
      </c>
      <c r="H111" t="s">
        <v>43</v>
      </c>
      <c r="I111">
        <v>0</v>
      </c>
    </row>
    <row r="112" spans="1:9" x14ac:dyDescent="0.35">
      <c r="A112">
        <v>2019</v>
      </c>
      <c r="B112" t="s">
        <v>7</v>
      </c>
      <c r="C112" t="s">
        <v>108</v>
      </c>
      <c r="D112" t="s">
        <v>93</v>
      </c>
      <c r="E112" t="s">
        <v>94</v>
      </c>
      <c r="F112" t="s">
        <v>95</v>
      </c>
      <c r="G112" t="s">
        <v>96</v>
      </c>
      <c r="H112" t="s">
        <v>97</v>
      </c>
      <c r="I112">
        <v>0</v>
      </c>
    </row>
    <row r="113" spans="1:9" x14ac:dyDescent="0.35">
      <c r="A113">
        <v>2019</v>
      </c>
      <c r="B113" t="s">
        <v>7</v>
      </c>
      <c r="C113" t="s">
        <v>108</v>
      </c>
      <c r="D113" t="s">
        <v>93</v>
      </c>
      <c r="E113" t="s">
        <v>94</v>
      </c>
      <c r="F113" t="s">
        <v>95</v>
      </c>
      <c r="G113" t="s">
        <v>96</v>
      </c>
      <c r="H113" t="s">
        <v>98</v>
      </c>
      <c r="I113">
        <v>0</v>
      </c>
    </row>
    <row r="114" spans="1:9" x14ac:dyDescent="0.35">
      <c r="A114">
        <v>2019</v>
      </c>
      <c r="B114" t="s">
        <v>7</v>
      </c>
      <c r="C114" t="s">
        <v>108</v>
      </c>
      <c r="D114" t="s">
        <v>93</v>
      </c>
      <c r="E114" t="s">
        <v>94</v>
      </c>
      <c r="F114" t="s">
        <v>95</v>
      </c>
      <c r="G114" t="s">
        <v>96</v>
      </c>
      <c r="H114" t="s">
        <v>41</v>
      </c>
      <c r="I114">
        <v>0</v>
      </c>
    </row>
    <row r="115" spans="1:9" x14ac:dyDescent="0.35">
      <c r="A115">
        <v>2019</v>
      </c>
      <c r="B115" t="s">
        <v>7</v>
      </c>
      <c r="C115" t="s">
        <v>108</v>
      </c>
      <c r="D115" t="s">
        <v>93</v>
      </c>
      <c r="E115" t="s">
        <v>94</v>
      </c>
      <c r="F115" t="s">
        <v>95</v>
      </c>
      <c r="G115" t="s">
        <v>96</v>
      </c>
      <c r="H115" t="s">
        <v>99</v>
      </c>
      <c r="I115">
        <v>0</v>
      </c>
    </row>
    <row r="116" spans="1:9" x14ac:dyDescent="0.35">
      <c r="A116">
        <v>2019</v>
      </c>
      <c r="B116" t="s">
        <v>7</v>
      </c>
      <c r="C116" t="s">
        <v>108</v>
      </c>
      <c r="D116" t="s">
        <v>93</v>
      </c>
      <c r="E116" t="s">
        <v>94</v>
      </c>
      <c r="F116" t="s">
        <v>95</v>
      </c>
      <c r="G116" t="s">
        <v>100</v>
      </c>
      <c r="H116" t="s">
        <v>42</v>
      </c>
      <c r="I116">
        <v>0</v>
      </c>
    </row>
    <row r="117" spans="1:9" x14ac:dyDescent="0.35">
      <c r="A117">
        <v>2019</v>
      </c>
      <c r="B117" t="s">
        <v>7</v>
      </c>
      <c r="C117" t="s">
        <v>108</v>
      </c>
      <c r="D117" t="s">
        <v>93</v>
      </c>
      <c r="E117" t="s">
        <v>94</v>
      </c>
      <c r="F117" t="s">
        <v>95</v>
      </c>
      <c r="G117" t="s">
        <v>100</v>
      </c>
      <c r="H117" t="s">
        <v>43</v>
      </c>
      <c r="I117">
        <v>0</v>
      </c>
    </row>
    <row r="118" spans="1:9" x14ac:dyDescent="0.35">
      <c r="A118">
        <v>2019</v>
      </c>
      <c r="B118" t="s">
        <v>7</v>
      </c>
      <c r="C118" t="s">
        <v>108</v>
      </c>
      <c r="D118" t="s">
        <v>93</v>
      </c>
      <c r="E118" t="s">
        <v>94</v>
      </c>
      <c r="F118" t="s">
        <v>95</v>
      </c>
      <c r="G118" t="s">
        <v>100</v>
      </c>
      <c r="H118" t="s">
        <v>97</v>
      </c>
      <c r="I118">
        <v>0</v>
      </c>
    </row>
    <row r="119" spans="1:9" x14ac:dyDescent="0.35">
      <c r="A119">
        <v>2019</v>
      </c>
      <c r="B119" t="s">
        <v>7</v>
      </c>
      <c r="C119" t="s">
        <v>108</v>
      </c>
      <c r="D119" t="s">
        <v>93</v>
      </c>
      <c r="E119" t="s">
        <v>94</v>
      </c>
      <c r="F119" t="s">
        <v>95</v>
      </c>
      <c r="G119" t="s">
        <v>100</v>
      </c>
      <c r="H119" t="s">
        <v>98</v>
      </c>
      <c r="I119">
        <v>0</v>
      </c>
    </row>
    <row r="120" spans="1:9" x14ac:dyDescent="0.35">
      <c r="A120">
        <v>2019</v>
      </c>
      <c r="B120" t="s">
        <v>7</v>
      </c>
      <c r="C120" t="s">
        <v>108</v>
      </c>
      <c r="D120" t="s">
        <v>93</v>
      </c>
      <c r="E120" t="s">
        <v>94</v>
      </c>
      <c r="F120" t="s">
        <v>95</v>
      </c>
      <c r="G120" t="s">
        <v>100</v>
      </c>
      <c r="H120" t="s">
        <v>41</v>
      </c>
      <c r="I120">
        <v>0</v>
      </c>
    </row>
    <row r="121" spans="1:9" x14ac:dyDescent="0.35">
      <c r="A121">
        <v>2019</v>
      </c>
      <c r="B121" t="s">
        <v>7</v>
      </c>
      <c r="C121" t="s">
        <v>108</v>
      </c>
      <c r="D121" t="s">
        <v>93</v>
      </c>
      <c r="E121" t="s">
        <v>94</v>
      </c>
      <c r="F121" t="s">
        <v>95</v>
      </c>
      <c r="G121" t="s">
        <v>100</v>
      </c>
      <c r="H121" t="s">
        <v>99</v>
      </c>
      <c r="I121">
        <v>0</v>
      </c>
    </row>
    <row r="122" spans="1:9" x14ac:dyDescent="0.35">
      <c r="A122">
        <v>2019</v>
      </c>
      <c r="B122" t="s">
        <v>7</v>
      </c>
      <c r="C122" t="s">
        <v>108</v>
      </c>
      <c r="D122" t="s">
        <v>93</v>
      </c>
      <c r="E122" t="s">
        <v>94</v>
      </c>
      <c r="F122" t="s">
        <v>95</v>
      </c>
      <c r="G122" t="s">
        <v>45</v>
      </c>
      <c r="H122" t="s">
        <v>42</v>
      </c>
      <c r="I122">
        <v>0</v>
      </c>
    </row>
    <row r="123" spans="1:9" x14ac:dyDescent="0.35">
      <c r="A123">
        <v>2019</v>
      </c>
      <c r="B123" t="s">
        <v>7</v>
      </c>
      <c r="C123" t="s">
        <v>108</v>
      </c>
      <c r="D123" t="s">
        <v>93</v>
      </c>
      <c r="E123" t="s">
        <v>94</v>
      </c>
      <c r="F123" t="s">
        <v>95</v>
      </c>
      <c r="G123" t="s">
        <v>45</v>
      </c>
      <c r="H123" t="s">
        <v>43</v>
      </c>
      <c r="I123">
        <v>0</v>
      </c>
    </row>
    <row r="124" spans="1:9" x14ac:dyDescent="0.35">
      <c r="A124">
        <v>2019</v>
      </c>
      <c r="B124" t="s">
        <v>7</v>
      </c>
      <c r="C124" t="s">
        <v>108</v>
      </c>
      <c r="D124" t="s">
        <v>93</v>
      </c>
      <c r="E124" t="s">
        <v>94</v>
      </c>
      <c r="F124" t="s">
        <v>95</v>
      </c>
      <c r="G124" t="s">
        <v>45</v>
      </c>
      <c r="H124" t="s">
        <v>97</v>
      </c>
      <c r="I124">
        <v>0</v>
      </c>
    </row>
    <row r="125" spans="1:9" x14ac:dyDescent="0.35">
      <c r="A125">
        <v>2019</v>
      </c>
      <c r="B125" t="s">
        <v>7</v>
      </c>
      <c r="C125" t="s">
        <v>108</v>
      </c>
      <c r="D125" t="s">
        <v>93</v>
      </c>
      <c r="E125" t="s">
        <v>94</v>
      </c>
      <c r="F125" t="s">
        <v>95</v>
      </c>
      <c r="G125" t="s">
        <v>45</v>
      </c>
      <c r="H125" t="s">
        <v>98</v>
      </c>
      <c r="I125">
        <v>0</v>
      </c>
    </row>
    <row r="126" spans="1:9" x14ac:dyDescent="0.35">
      <c r="A126">
        <v>2019</v>
      </c>
      <c r="B126" t="s">
        <v>7</v>
      </c>
      <c r="C126" t="s">
        <v>108</v>
      </c>
      <c r="D126" t="s">
        <v>93</v>
      </c>
      <c r="E126" t="s">
        <v>94</v>
      </c>
      <c r="F126" t="s">
        <v>95</v>
      </c>
      <c r="G126" t="s">
        <v>45</v>
      </c>
      <c r="H126" t="s">
        <v>41</v>
      </c>
      <c r="I126">
        <v>0</v>
      </c>
    </row>
    <row r="127" spans="1:9" x14ac:dyDescent="0.35">
      <c r="A127">
        <v>2019</v>
      </c>
      <c r="B127" t="s">
        <v>7</v>
      </c>
      <c r="C127" t="s">
        <v>108</v>
      </c>
      <c r="D127" t="s">
        <v>93</v>
      </c>
      <c r="E127" t="s">
        <v>94</v>
      </c>
      <c r="F127" t="s">
        <v>95</v>
      </c>
      <c r="G127" t="s">
        <v>45</v>
      </c>
      <c r="H127" t="s">
        <v>99</v>
      </c>
      <c r="I127">
        <v>0</v>
      </c>
    </row>
    <row r="128" spans="1:9" x14ac:dyDescent="0.35">
      <c r="A128">
        <v>2019</v>
      </c>
      <c r="B128" t="s">
        <v>8</v>
      </c>
      <c r="C128" t="s">
        <v>109</v>
      </c>
      <c r="D128" t="s">
        <v>93</v>
      </c>
      <c r="E128" t="s">
        <v>106</v>
      </c>
      <c r="F128" t="s">
        <v>95</v>
      </c>
      <c r="G128" t="s">
        <v>96</v>
      </c>
      <c r="H128" t="s">
        <v>42</v>
      </c>
      <c r="I128">
        <v>0</v>
      </c>
    </row>
    <row r="129" spans="1:9" x14ac:dyDescent="0.35">
      <c r="A129">
        <v>2019</v>
      </c>
      <c r="B129" t="s">
        <v>8</v>
      </c>
      <c r="C129" t="s">
        <v>109</v>
      </c>
      <c r="D129" t="s">
        <v>93</v>
      </c>
      <c r="E129" t="s">
        <v>106</v>
      </c>
      <c r="F129" t="s">
        <v>95</v>
      </c>
      <c r="G129" t="s">
        <v>96</v>
      </c>
      <c r="H129" t="s">
        <v>43</v>
      </c>
      <c r="I129">
        <v>0</v>
      </c>
    </row>
    <row r="130" spans="1:9" x14ac:dyDescent="0.35">
      <c r="A130">
        <v>2019</v>
      </c>
      <c r="B130" t="s">
        <v>8</v>
      </c>
      <c r="C130" t="s">
        <v>109</v>
      </c>
      <c r="D130" t="s">
        <v>93</v>
      </c>
      <c r="E130" t="s">
        <v>106</v>
      </c>
      <c r="F130" t="s">
        <v>95</v>
      </c>
      <c r="G130" t="s">
        <v>96</v>
      </c>
      <c r="H130" t="s">
        <v>97</v>
      </c>
      <c r="I130">
        <v>0</v>
      </c>
    </row>
    <row r="131" spans="1:9" x14ac:dyDescent="0.35">
      <c r="A131">
        <v>2019</v>
      </c>
      <c r="B131" t="s">
        <v>8</v>
      </c>
      <c r="C131" t="s">
        <v>109</v>
      </c>
      <c r="D131" t="s">
        <v>93</v>
      </c>
      <c r="E131" t="s">
        <v>106</v>
      </c>
      <c r="F131" t="s">
        <v>95</v>
      </c>
      <c r="G131" t="s">
        <v>96</v>
      </c>
      <c r="H131" t="s">
        <v>98</v>
      </c>
      <c r="I131">
        <v>0</v>
      </c>
    </row>
    <row r="132" spans="1:9" x14ac:dyDescent="0.35">
      <c r="A132">
        <v>2019</v>
      </c>
      <c r="B132" t="s">
        <v>8</v>
      </c>
      <c r="C132" t="s">
        <v>109</v>
      </c>
      <c r="D132" t="s">
        <v>93</v>
      </c>
      <c r="E132" t="s">
        <v>106</v>
      </c>
      <c r="F132" t="s">
        <v>95</v>
      </c>
      <c r="G132" t="s">
        <v>96</v>
      </c>
      <c r="H132" t="s">
        <v>41</v>
      </c>
      <c r="I132">
        <v>0</v>
      </c>
    </row>
    <row r="133" spans="1:9" x14ac:dyDescent="0.35">
      <c r="A133">
        <v>2019</v>
      </c>
      <c r="B133" t="s">
        <v>8</v>
      </c>
      <c r="C133" t="s">
        <v>109</v>
      </c>
      <c r="D133" t="s">
        <v>93</v>
      </c>
      <c r="E133" t="s">
        <v>106</v>
      </c>
      <c r="F133" t="s">
        <v>95</v>
      </c>
      <c r="G133" t="s">
        <v>96</v>
      </c>
      <c r="H133" t="s">
        <v>99</v>
      </c>
      <c r="I133">
        <v>0</v>
      </c>
    </row>
    <row r="134" spans="1:9" x14ac:dyDescent="0.35">
      <c r="A134">
        <v>2019</v>
      </c>
      <c r="B134" t="s">
        <v>8</v>
      </c>
      <c r="C134" t="s">
        <v>109</v>
      </c>
      <c r="D134" t="s">
        <v>93</v>
      </c>
      <c r="E134" t="s">
        <v>106</v>
      </c>
      <c r="F134" t="s">
        <v>95</v>
      </c>
      <c r="G134" t="s">
        <v>100</v>
      </c>
      <c r="H134" t="s">
        <v>42</v>
      </c>
      <c r="I134">
        <v>0</v>
      </c>
    </row>
    <row r="135" spans="1:9" x14ac:dyDescent="0.35">
      <c r="A135">
        <v>2019</v>
      </c>
      <c r="B135" t="s">
        <v>8</v>
      </c>
      <c r="C135" t="s">
        <v>109</v>
      </c>
      <c r="D135" t="s">
        <v>93</v>
      </c>
      <c r="E135" t="s">
        <v>106</v>
      </c>
      <c r="F135" t="s">
        <v>95</v>
      </c>
      <c r="G135" t="s">
        <v>100</v>
      </c>
      <c r="H135" t="s">
        <v>43</v>
      </c>
      <c r="I135">
        <v>0</v>
      </c>
    </row>
    <row r="136" spans="1:9" x14ac:dyDescent="0.35">
      <c r="A136">
        <v>2019</v>
      </c>
      <c r="B136" t="s">
        <v>8</v>
      </c>
      <c r="C136" t="s">
        <v>109</v>
      </c>
      <c r="D136" t="s">
        <v>93</v>
      </c>
      <c r="E136" t="s">
        <v>106</v>
      </c>
      <c r="F136" t="s">
        <v>95</v>
      </c>
      <c r="G136" t="s">
        <v>100</v>
      </c>
      <c r="H136" t="s">
        <v>97</v>
      </c>
      <c r="I136">
        <v>0</v>
      </c>
    </row>
    <row r="137" spans="1:9" x14ac:dyDescent="0.35">
      <c r="A137">
        <v>2019</v>
      </c>
      <c r="B137" t="s">
        <v>8</v>
      </c>
      <c r="C137" t="s">
        <v>109</v>
      </c>
      <c r="D137" t="s">
        <v>93</v>
      </c>
      <c r="E137" t="s">
        <v>106</v>
      </c>
      <c r="F137" t="s">
        <v>95</v>
      </c>
      <c r="G137" t="s">
        <v>100</v>
      </c>
      <c r="H137" t="s">
        <v>98</v>
      </c>
      <c r="I137">
        <v>5</v>
      </c>
    </row>
    <row r="138" spans="1:9" x14ac:dyDescent="0.35">
      <c r="A138">
        <v>2019</v>
      </c>
      <c r="B138" t="s">
        <v>8</v>
      </c>
      <c r="C138" t="s">
        <v>109</v>
      </c>
      <c r="D138" t="s">
        <v>93</v>
      </c>
      <c r="E138" t="s">
        <v>106</v>
      </c>
      <c r="F138" t="s">
        <v>95</v>
      </c>
      <c r="G138" t="s">
        <v>100</v>
      </c>
      <c r="H138" t="s">
        <v>41</v>
      </c>
      <c r="I138">
        <v>0</v>
      </c>
    </row>
    <row r="139" spans="1:9" x14ac:dyDescent="0.35">
      <c r="A139">
        <v>2019</v>
      </c>
      <c r="B139" t="s">
        <v>8</v>
      </c>
      <c r="C139" t="s">
        <v>109</v>
      </c>
      <c r="D139" t="s">
        <v>93</v>
      </c>
      <c r="E139" t="s">
        <v>106</v>
      </c>
      <c r="F139" t="s">
        <v>95</v>
      </c>
      <c r="G139" t="s">
        <v>100</v>
      </c>
      <c r="H139" t="s">
        <v>99</v>
      </c>
      <c r="I139">
        <v>0</v>
      </c>
    </row>
    <row r="140" spans="1:9" x14ac:dyDescent="0.35">
      <c r="A140">
        <v>2019</v>
      </c>
      <c r="B140" t="s">
        <v>8</v>
      </c>
      <c r="C140" t="s">
        <v>109</v>
      </c>
      <c r="D140" t="s">
        <v>93</v>
      </c>
      <c r="E140" t="s">
        <v>106</v>
      </c>
      <c r="F140" t="s">
        <v>95</v>
      </c>
      <c r="G140" t="s">
        <v>45</v>
      </c>
      <c r="H140" t="s">
        <v>42</v>
      </c>
      <c r="I140">
        <v>0</v>
      </c>
    </row>
    <row r="141" spans="1:9" x14ac:dyDescent="0.35">
      <c r="A141">
        <v>2019</v>
      </c>
      <c r="B141" t="s">
        <v>8</v>
      </c>
      <c r="C141" t="s">
        <v>109</v>
      </c>
      <c r="D141" t="s">
        <v>93</v>
      </c>
      <c r="E141" t="s">
        <v>106</v>
      </c>
      <c r="F141" t="s">
        <v>95</v>
      </c>
      <c r="G141" t="s">
        <v>45</v>
      </c>
      <c r="H141" t="s">
        <v>43</v>
      </c>
      <c r="I141">
        <v>0</v>
      </c>
    </row>
    <row r="142" spans="1:9" x14ac:dyDescent="0.35">
      <c r="A142">
        <v>2019</v>
      </c>
      <c r="B142" t="s">
        <v>8</v>
      </c>
      <c r="C142" t="s">
        <v>109</v>
      </c>
      <c r="D142" t="s">
        <v>93</v>
      </c>
      <c r="E142" t="s">
        <v>106</v>
      </c>
      <c r="F142" t="s">
        <v>95</v>
      </c>
      <c r="G142" t="s">
        <v>45</v>
      </c>
      <c r="H142" t="s">
        <v>97</v>
      </c>
      <c r="I142">
        <v>0</v>
      </c>
    </row>
    <row r="143" spans="1:9" x14ac:dyDescent="0.35">
      <c r="A143">
        <v>2019</v>
      </c>
      <c r="B143" t="s">
        <v>8</v>
      </c>
      <c r="C143" t="s">
        <v>109</v>
      </c>
      <c r="D143" t="s">
        <v>93</v>
      </c>
      <c r="E143" t="s">
        <v>106</v>
      </c>
      <c r="F143" t="s">
        <v>95</v>
      </c>
      <c r="G143" t="s">
        <v>45</v>
      </c>
      <c r="H143" t="s">
        <v>98</v>
      </c>
      <c r="I143">
        <v>6</v>
      </c>
    </row>
    <row r="144" spans="1:9" x14ac:dyDescent="0.35">
      <c r="A144">
        <v>2019</v>
      </c>
      <c r="B144" t="s">
        <v>8</v>
      </c>
      <c r="C144" t="s">
        <v>109</v>
      </c>
      <c r="D144" t="s">
        <v>93</v>
      </c>
      <c r="E144" t="s">
        <v>106</v>
      </c>
      <c r="F144" t="s">
        <v>95</v>
      </c>
      <c r="G144" t="s">
        <v>45</v>
      </c>
      <c r="H144" t="s">
        <v>41</v>
      </c>
      <c r="I144">
        <v>0</v>
      </c>
    </row>
    <row r="145" spans="1:9" x14ac:dyDescent="0.35">
      <c r="A145">
        <v>2019</v>
      </c>
      <c r="B145" t="s">
        <v>8</v>
      </c>
      <c r="C145" t="s">
        <v>109</v>
      </c>
      <c r="D145" t="s">
        <v>93</v>
      </c>
      <c r="E145" t="s">
        <v>106</v>
      </c>
      <c r="F145" t="s">
        <v>95</v>
      </c>
      <c r="G145" t="s">
        <v>45</v>
      </c>
      <c r="H145" t="s">
        <v>99</v>
      </c>
      <c r="I145">
        <v>0</v>
      </c>
    </row>
    <row r="146" spans="1:9" x14ac:dyDescent="0.35">
      <c r="A146">
        <v>2019</v>
      </c>
      <c r="B146" t="s">
        <v>9</v>
      </c>
      <c r="C146" t="s">
        <v>110</v>
      </c>
      <c r="D146" t="s">
        <v>93</v>
      </c>
      <c r="E146" t="s">
        <v>106</v>
      </c>
      <c r="F146" t="s">
        <v>95</v>
      </c>
      <c r="G146" t="s">
        <v>96</v>
      </c>
      <c r="H146" t="s">
        <v>42</v>
      </c>
      <c r="I146">
        <v>0</v>
      </c>
    </row>
    <row r="147" spans="1:9" x14ac:dyDescent="0.35">
      <c r="A147">
        <v>2019</v>
      </c>
      <c r="B147" t="s">
        <v>9</v>
      </c>
      <c r="C147" t="s">
        <v>110</v>
      </c>
      <c r="D147" t="s">
        <v>93</v>
      </c>
      <c r="E147" t="s">
        <v>106</v>
      </c>
      <c r="F147" t="s">
        <v>95</v>
      </c>
      <c r="G147" t="s">
        <v>96</v>
      </c>
      <c r="H147" t="s">
        <v>43</v>
      </c>
      <c r="I147">
        <v>0</v>
      </c>
    </row>
    <row r="148" spans="1:9" x14ac:dyDescent="0.35">
      <c r="A148">
        <v>2019</v>
      </c>
      <c r="B148" t="s">
        <v>9</v>
      </c>
      <c r="C148" t="s">
        <v>110</v>
      </c>
      <c r="D148" t="s">
        <v>93</v>
      </c>
      <c r="E148" t="s">
        <v>106</v>
      </c>
      <c r="F148" t="s">
        <v>95</v>
      </c>
      <c r="G148" t="s">
        <v>96</v>
      </c>
      <c r="H148" t="s">
        <v>97</v>
      </c>
      <c r="I148">
        <v>0</v>
      </c>
    </row>
    <row r="149" spans="1:9" x14ac:dyDescent="0.35">
      <c r="A149">
        <v>2019</v>
      </c>
      <c r="B149" t="s">
        <v>9</v>
      </c>
      <c r="C149" t="s">
        <v>110</v>
      </c>
      <c r="D149" t="s">
        <v>93</v>
      </c>
      <c r="E149" t="s">
        <v>106</v>
      </c>
      <c r="F149" t="s">
        <v>95</v>
      </c>
      <c r="G149" t="s">
        <v>96</v>
      </c>
      <c r="H149" t="s">
        <v>98</v>
      </c>
      <c r="I149">
        <v>0</v>
      </c>
    </row>
    <row r="150" spans="1:9" x14ac:dyDescent="0.35">
      <c r="A150">
        <v>2019</v>
      </c>
      <c r="B150" t="s">
        <v>9</v>
      </c>
      <c r="C150" t="s">
        <v>110</v>
      </c>
      <c r="D150" t="s">
        <v>93</v>
      </c>
      <c r="E150" t="s">
        <v>106</v>
      </c>
      <c r="F150" t="s">
        <v>95</v>
      </c>
      <c r="G150" t="s">
        <v>96</v>
      </c>
      <c r="H150" t="s">
        <v>41</v>
      </c>
      <c r="I150">
        <v>0</v>
      </c>
    </row>
    <row r="151" spans="1:9" x14ac:dyDescent="0.35">
      <c r="A151">
        <v>2019</v>
      </c>
      <c r="B151" t="s">
        <v>9</v>
      </c>
      <c r="C151" t="s">
        <v>110</v>
      </c>
      <c r="D151" t="s">
        <v>93</v>
      </c>
      <c r="E151" t="s">
        <v>106</v>
      </c>
      <c r="F151" t="s">
        <v>95</v>
      </c>
      <c r="G151" t="s">
        <v>96</v>
      </c>
      <c r="H151" t="s">
        <v>99</v>
      </c>
      <c r="I151">
        <v>0</v>
      </c>
    </row>
    <row r="152" spans="1:9" x14ac:dyDescent="0.35">
      <c r="A152">
        <v>2019</v>
      </c>
      <c r="B152" t="s">
        <v>9</v>
      </c>
      <c r="C152" t="s">
        <v>110</v>
      </c>
      <c r="D152" t="s">
        <v>93</v>
      </c>
      <c r="E152" t="s">
        <v>106</v>
      </c>
      <c r="F152" t="s">
        <v>95</v>
      </c>
      <c r="G152" t="s">
        <v>100</v>
      </c>
      <c r="H152" t="s">
        <v>42</v>
      </c>
      <c r="I152">
        <v>0</v>
      </c>
    </row>
    <row r="153" spans="1:9" x14ac:dyDescent="0.35">
      <c r="A153">
        <v>2019</v>
      </c>
      <c r="B153" t="s">
        <v>9</v>
      </c>
      <c r="C153" t="s">
        <v>110</v>
      </c>
      <c r="D153" t="s">
        <v>93</v>
      </c>
      <c r="E153" t="s">
        <v>106</v>
      </c>
      <c r="F153" t="s">
        <v>95</v>
      </c>
      <c r="G153" t="s">
        <v>100</v>
      </c>
      <c r="H153" t="s">
        <v>43</v>
      </c>
      <c r="I153">
        <v>0</v>
      </c>
    </row>
    <row r="154" spans="1:9" x14ac:dyDescent="0.35">
      <c r="A154">
        <v>2019</v>
      </c>
      <c r="B154" t="s">
        <v>9</v>
      </c>
      <c r="C154" t="s">
        <v>110</v>
      </c>
      <c r="D154" t="s">
        <v>93</v>
      </c>
      <c r="E154" t="s">
        <v>106</v>
      </c>
      <c r="F154" t="s">
        <v>95</v>
      </c>
      <c r="G154" t="s">
        <v>100</v>
      </c>
      <c r="H154" t="s">
        <v>97</v>
      </c>
      <c r="I154">
        <v>0</v>
      </c>
    </row>
    <row r="155" spans="1:9" x14ac:dyDescent="0.35">
      <c r="A155">
        <v>2019</v>
      </c>
      <c r="B155" t="s">
        <v>9</v>
      </c>
      <c r="C155" t="s">
        <v>110</v>
      </c>
      <c r="D155" t="s">
        <v>93</v>
      </c>
      <c r="E155" t="s">
        <v>106</v>
      </c>
      <c r="F155" t="s">
        <v>95</v>
      </c>
      <c r="G155" t="s">
        <v>100</v>
      </c>
      <c r="H155" t="s">
        <v>98</v>
      </c>
      <c r="I155">
        <v>0</v>
      </c>
    </row>
    <row r="156" spans="1:9" x14ac:dyDescent="0.35">
      <c r="A156">
        <v>2019</v>
      </c>
      <c r="B156" t="s">
        <v>9</v>
      </c>
      <c r="C156" t="s">
        <v>110</v>
      </c>
      <c r="D156" t="s">
        <v>93</v>
      </c>
      <c r="E156" t="s">
        <v>106</v>
      </c>
      <c r="F156" t="s">
        <v>95</v>
      </c>
      <c r="G156" t="s">
        <v>100</v>
      </c>
      <c r="H156" t="s">
        <v>41</v>
      </c>
      <c r="I156">
        <v>0</v>
      </c>
    </row>
    <row r="157" spans="1:9" x14ac:dyDescent="0.35">
      <c r="A157">
        <v>2019</v>
      </c>
      <c r="B157" t="s">
        <v>9</v>
      </c>
      <c r="C157" t="s">
        <v>110</v>
      </c>
      <c r="D157" t="s">
        <v>93</v>
      </c>
      <c r="E157" t="s">
        <v>106</v>
      </c>
      <c r="F157" t="s">
        <v>95</v>
      </c>
      <c r="G157" t="s">
        <v>100</v>
      </c>
      <c r="H157" t="s">
        <v>99</v>
      </c>
      <c r="I157">
        <v>0</v>
      </c>
    </row>
    <row r="158" spans="1:9" x14ac:dyDescent="0.35">
      <c r="A158">
        <v>2019</v>
      </c>
      <c r="B158" t="s">
        <v>9</v>
      </c>
      <c r="C158" t="s">
        <v>110</v>
      </c>
      <c r="D158" t="s">
        <v>93</v>
      </c>
      <c r="E158" t="s">
        <v>106</v>
      </c>
      <c r="F158" t="s">
        <v>95</v>
      </c>
      <c r="G158" t="s">
        <v>45</v>
      </c>
      <c r="H158" t="s">
        <v>42</v>
      </c>
      <c r="I158">
        <v>0</v>
      </c>
    </row>
    <row r="159" spans="1:9" x14ac:dyDescent="0.35">
      <c r="A159">
        <v>2019</v>
      </c>
      <c r="B159" t="s">
        <v>9</v>
      </c>
      <c r="C159" t="s">
        <v>110</v>
      </c>
      <c r="D159" t="s">
        <v>93</v>
      </c>
      <c r="E159" t="s">
        <v>106</v>
      </c>
      <c r="F159" t="s">
        <v>95</v>
      </c>
      <c r="G159" t="s">
        <v>45</v>
      </c>
      <c r="H159" t="s">
        <v>43</v>
      </c>
      <c r="I159">
        <v>0</v>
      </c>
    </row>
    <row r="160" spans="1:9" x14ac:dyDescent="0.35">
      <c r="A160">
        <v>2019</v>
      </c>
      <c r="B160" t="s">
        <v>9</v>
      </c>
      <c r="C160" t="s">
        <v>110</v>
      </c>
      <c r="D160" t="s">
        <v>93</v>
      </c>
      <c r="E160" t="s">
        <v>106</v>
      </c>
      <c r="F160" t="s">
        <v>95</v>
      </c>
      <c r="G160" t="s">
        <v>45</v>
      </c>
      <c r="H160" t="s">
        <v>97</v>
      </c>
      <c r="I160">
        <v>0</v>
      </c>
    </row>
    <row r="161" spans="1:9" x14ac:dyDescent="0.35">
      <c r="A161">
        <v>2019</v>
      </c>
      <c r="B161" t="s">
        <v>9</v>
      </c>
      <c r="C161" t="s">
        <v>110</v>
      </c>
      <c r="D161" t="s">
        <v>93</v>
      </c>
      <c r="E161" t="s">
        <v>106</v>
      </c>
      <c r="F161" t="s">
        <v>95</v>
      </c>
      <c r="G161" t="s">
        <v>45</v>
      </c>
      <c r="H161" t="s">
        <v>98</v>
      </c>
      <c r="I161">
        <v>4</v>
      </c>
    </row>
    <row r="162" spans="1:9" x14ac:dyDescent="0.35">
      <c r="A162">
        <v>2019</v>
      </c>
      <c r="B162" t="s">
        <v>9</v>
      </c>
      <c r="C162" t="s">
        <v>110</v>
      </c>
      <c r="D162" t="s">
        <v>93</v>
      </c>
      <c r="E162" t="s">
        <v>106</v>
      </c>
      <c r="F162" t="s">
        <v>95</v>
      </c>
      <c r="G162" t="s">
        <v>45</v>
      </c>
      <c r="H162" t="s">
        <v>41</v>
      </c>
      <c r="I162">
        <v>0</v>
      </c>
    </row>
    <row r="163" spans="1:9" x14ac:dyDescent="0.35">
      <c r="A163">
        <v>2019</v>
      </c>
      <c r="B163" t="s">
        <v>9</v>
      </c>
      <c r="C163" t="s">
        <v>110</v>
      </c>
      <c r="D163" t="s">
        <v>93</v>
      </c>
      <c r="E163" t="s">
        <v>106</v>
      </c>
      <c r="F163" t="s">
        <v>95</v>
      </c>
      <c r="G163" t="s">
        <v>45</v>
      </c>
      <c r="H163" t="s">
        <v>99</v>
      </c>
      <c r="I163">
        <v>3</v>
      </c>
    </row>
    <row r="164" spans="1:9" x14ac:dyDescent="0.35">
      <c r="A164">
        <v>2019</v>
      </c>
      <c r="B164" t="s">
        <v>10</v>
      </c>
      <c r="C164" t="s">
        <v>111</v>
      </c>
      <c r="D164" t="s">
        <v>93</v>
      </c>
      <c r="E164" t="s">
        <v>102</v>
      </c>
      <c r="F164" t="s">
        <v>95</v>
      </c>
      <c r="G164" t="s">
        <v>96</v>
      </c>
      <c r="H164" t="s">
        <v>42</v>
      </c>
      <c r="I164">
        <v>0</v>
      </c>
    </row>
    <row r="165" spans="1:9" x14ac:dyDescent="0.35">
      <c r="A165">
        <v>2019</v>
      </c>
      <c r="B165" t="s">
        <v>10</v>
      </c>
      <c r="C165" t="s">
        <v>111</v>
      </c>
      <c r="D165" t="s">
        <v>93</v>
      </c>
      <c r="E165" t="s">
        <v>102</v>
      </c>
      <c r="F165" t="s">
        <v>95</v>
      </c>
      <c r="G165" t="s">
        <v>96</v>
      </c>
      <c r="H165" t="s">
        <v>43</v>
      </c>
      <c r="I165">
        <v>0</v>
      </c>
    </row>
    <row r="166" spans="1:9" x14ac:dyDescent="0.35">
      <c r="A166">
        <v>2019</v>
      </c>
      <c r="B166" t="s">
        <v>10</v>
      </c>
      <c r="C166" t="s">
        <v>111</v>
      </c>
      <c r="D166" t="s">
        <v>93</v>
      </c>
      <c r="E166" t="s">
        <v>102</v>
      </c>
      <c r="F166" t="s">
        <v>95</v>
      </c>
      <c r="G166" t="s">
        <v>96</v>
      </c>
      <c r="H166" t="s">
        <v>97</v>
      </c>
      <c r="I166">
        <v>0</v>
      </c>
    </row>
    <row r="167" spans="1:9" x14ac:dyDescent="0.35">
      <c r="A167">
        <v>2019</v>
      </c>
      <c r="B167" t="s">
        <v>10</v>
      </c>
      <c r="C167" t="s">
        <v>111</v>
      </c>
      <c r="D167" t="s">
        <v>93</v>
      </c>
      <c r="E167" t="s">
        <v>102</v>
      </c>
      <c r="F167" t="s">
        <v>95</v>
      </c>
      <c r="G167" t="s">
        <v>96</v>
      </c>
      <c r="H167" t="s">
        <v>98</v>
      </c>
      <c r="I167">
        <v>0</v>
      </c>
    </row>
    <row r="168" spans="1:9" x14ac:dyDescent="0.35">
      <c r="A168">
        <v>2019</v>
      </c>
      <c r="B168" t="s">
        <v>10</v>
      </c>
      <c r="C168" t="s">
        <v>111</v>
      </c>
      <c r="D168" t="s">
        <v>93</v>
      </c>
      <c r="E168" t="s">
        <v>102</v>
      </c>
      <c r="F168" t="s">
        <v>95</v>
      </c>
      <c r="G168" t="s">
        <v>96</v>
      </c>
      <c r="H168" t="s">
        <v>41</v>
      </c>
      <c r="I168">
        <v>0</v>
      </c>
    </row>
    <row r="169" spans="1:9" x14ac:dyDescent="0.35">
      <c r="A169">
        <v>2019</v>
      </c>
      <c r="B169" t="s">
        <v>10</v>
      </c>
      <c r="C169" t="s">
        <v>111</v>
      </c>
      <c r="D169" t="s">
        <v>93</v>
      </c>
      <c r="E169" t="s">
        <v>102</v>
      </c>
      <c r="F169" t="s">
        <v>95</v>
      </c>
      <c r="G169" t="s">
        <v>96</v>
      </c>
      <c r="H169" t="s">
        <v>99</v>
      </c>
      <c r="I169">
        <v>0</v>
      </c>
    </row>
    <row r="170" spans="1:9" x14ac:dyDescent="0.35">
      <c r="A170">
        <v>2019</v>
      </c>
      <c r="B170" t="s">
        <v>10</v>
      </c>
      <c r="C170" t="s">
        <v>111</v>
      </c>
      <c r="D170" t="s">
        <v>93</v>
      </c>
      <c r="E170" t="s">
        <v>102</v>
      </c>
      <c r="F170" t="s">
        <v>95</v>
      </c>
      <c r="G170" t="s">
        <v>100</v>
      </c>
      <c r="H170" t="s">
        <v>42</v>
      </c>
      <c r="I170">
        <v>0</v>
      </c>
    </row>
    <row r="171" spans="1:9" x14ac:dyDescent="0.35">
      <c r="A171">
        <v>2019</v>
      </c>
      <c r="B171" t="s">
        <v>10</v>
      </c>
      <c r="C171" t="s">
        <v>111</v>
      </c>
      <c r="D171" t="s">
        <v>93</v>
      </c>
      <c r="E171" t="s">
        <v>102</v>
      </c>
      <c r="F171" t="s">
        <v>95</v>
      </c>
      <c r="G171" t="s">
        <v>100</v>
      </c>
      <c r="H171" t="s">
        <v>43</v>
      </c>
      <c r="I171">
        <v>0</v>
      </c>
    </row>
    <row r="172" spans="1:9" x14ac:dyDescent="0.35">
      <c r="A172">
        <v>2019</v>
      </c>
      <c r="B172" t="s">
        <v>10</v>
      </c>
      <c r="C172" t="s">
        <v>111</v>
      </c>
      <c r="D172" t="s">
        <v>93</v>
      </c>
      <c r="E172" t="s">
        <v>102</v>
      </c>
      <c r="F172" t="s">
        <v>95</v>
      </c>
      <c r="G172" t="s">
        <v>100</v>
      </c>
      <c r="H172" t="s">
        <v>97</v>
      </c>
      <c r="I172">
        <v>0</v>
      </c>
    </row>
    <row r="173" spans="1:9" x14ac:dyDescent="0.35">
      <c r="A173">
        <v>2019</v>
      </c>
      <c r="B173" t="s">
        <v>10</v>
      </c>
      <c r="C173" t="s">
        <v>111</v>
      </c>
      <c r="D173" t="s">
        <v>93</v>
      </c>
      <c r="E173" t="s">
        <v>102</v>
      </c>
      <c r="F173" t="s">
        <v>95</v>
      </c>
      <c r="G173" t="s">
        <v>100</v>
      </c>
      <c r="H173" t="s">
        <v>98</v>
      </c>
      <c r="I173">
        <v>0</v>
      </c>
    </row>
    <row r="174" spans="1:9" x14ac:dyDescent="0.35">
      <c r="A174">
        <v>2019</v>
      </c>
      <c r="B174" t="s">
        <v>10</v>
      </c>
      <c r="C174" t="s">
        <v>111</v>
      </c>
      <c r="D174" t="s">
        <v>93</v>
      </c>
      <c r="E174" t="s">
        <v>102</v>
      </c>
      <c r="F174" t="s">
        <v>95</v>
      </c>
      <c r="G174" t="s">
        <v>100</v>
      </c>
      <c r="H174" t="s">
        <v>41</v>
      </c>
      <c r="I174">
        <v>0</v>
      </c>
    </row>
    <row r="175" spans="1:9" x14ac:dyDescent="0.35">
      <c r="A175">
        <v>2019</v>
      </c>
      <c r="B175" t="s">
        <v>10</v>
      </c>
      <c r="C175" t="s">
        <v>111</v>
      </c>
      <c r="D175" t="s">
        <v>93</v>
      </c>
      <c r="E175" t="s">
        <v>102</v>
      </c>
      <c r="F175" t="s">
        <v>95</v>
      </c>
      <c r="G175" t="s">
        <v>100</v>
      </c>
      <c r="H175" t="s">
        <v>99</v>
      </c>
      <c r="I175">
        <v>0</v>
      </c>
    </row>
    <row r="176" spans="1:9" x14ac:dyDescent="0.35">
      <c r="A176">
        <v>2019</v>
      </c>
      <c r="B176" t="s">
        <v>10</v>
      </c>
      <c r="C176" t="s">
        <v>111</v>
      </c>
      <c r="D176" t="s">
        <v>93</v>
      </c>
      <c r="E176" t="s">
        <v>102</v>
      </c>
      <c r="F176" t="s">
        <v>95</v>
      </c>
      <c r="G176" t="s">
        <v>45</v>
      </c>
      <c r="H176" t="s">
        <v>42</v>
      </c>
      <c r="I176">
        <v>0</v>
      </c>
    </row>
    <row r="177" spans="1:9" x14ac:dyDescent="0.35">
      <c r="A177">
        <v>2019</v>
      </c>
      <c r="B177" t="s">
        <v>10</v>
      </c>
      <c r="C177" t="s">
        <v>111</v>
      </c>
      <c r="D177" t="s">
        <v>93</v>
      </c>
      <c r="E177" t="s">
        <v>102</v>
      </c>
      <c r="F177" t="s">
        <v>95</v>
      </c>
      <c r="G177" t="s">
        <v>45</v>
      </c>
      <c r="H177" t="s">
        <v>43</v>
      </c>
      <c r="I177">
        <v>0</v>
      </c>
    </row>
    <row r="178" spans="1:9" x14ac:dyDescent="0.35">
      <c r="A178">
        <v>2019</v>
      </c>
      <c r="B178" t="s">
        <v>10</v>
      </c>
      <c r="C178" t="s">
        <v>111</v>
      </c>
      <c r="D178" t="s">
        <v>93</v>
      </c>
      <c r="E178" t="s">
        <v>102</v>
      </c>
      <c r="F178" t="s">
        <v>95</v>
      </c>
      <c r="G178" t="s">
        <v>45</v>
      </c>
      <c r="H178" t="s">
        <v>97</v>
      </c>
      <c r="I178">
        <v>0</v>
      </c>
    </row>
    <row r="179" spans="1:9" x14ac:dyDescent="0.35">
      <c r="A179">
        <v>2019</v>
      </c>
      <c r="B179" t="s">
        <v>10</v>
      </c>
      <c r="C179" t="s">
        <v>111</v>
      </c>
      <c r="D179" t="s">
        <v>93</v>
      </c>
      <c r="E179" t="s">
        <v>102</v>
      </c>
      <c r="F179" t="s">
        <v>95</v>
      </c>
      <c r="G179" t="s">
        <v>45</v>
      </c>
      <c r="H179" t="s">
        <v>98</v>
      </c>
      <c r="I179">
        <v>0</v>
      </c>
    </row>
    <row r="180" spans="1:9" x14ac:dyDescent="0.35">
      <c r="A180">
        <v>2019</v>
      </c>
      <c r="B180" t="s">
        <v>10</v>
      </c>
      <c r="C180" t="s">
        <v>111</v>
      </c>
      <c r="D180" t="s">
        <v>93</v>
      </c>
      <c r="E180" t="s">
        <v>102</v>
      </c>
      <c r="F180" t="s">
        <v>95</v>
      </c>
      <c r="G180" t="s">
        <v>45</v>
      </c>
      <c r="H180" t="s">
        <v>41</v>
      </c>
      <c r="I180">
        <v>0</v>
      </c>
    </row>
    <row r="181" spans="1:9" x14ac:dyDescent="0.35">
      <c r="A181">
        <v>2019</v>
      </c>
      <c r="B181" t="s">
        <v>10</v>
      </c>
      <c r="C181" t="s">
        <v>111</v>
      </c>
      <c r="D181" t="s">
        <v>93</v>
      </c>
      <c r="E181" t="s">
        <v>102</v>
      </c>
      <c r="F181" t="s">
        <v>95</v>
      </c>
      <c r="G181" t="s">
        <v>45</v>
      </c>
      <c r="H181" t="s">
        <v>99</v>
      </c>
      <c r="I181">
        <v>0</v>
      </c>
    </row>
    <row r="182" spans="1:9" x14ac:dyDescent="0.35">
      <c r="A182">
        <v>2019</v>
      </c>
      <c r="B182" t="s">
        <v>112</v>
      </c>
      <c r="C182" t="s">
        <v>113</v>
      </c>
      <c r="D182" t="s">
        <v>93</v>
      </c>
      <c r="E182" t="s">
        <v>106</v>
      </c>
      <c r="F182" t="s">
        <v>95</v>
      </c>
      <c r="G182" t="s">
        <v>96</v>
      </c>
      <c r="H182" t="s">
        <v>42</v>
      </c>
      <c r="I182">
        <v>0</v>
      </c>
    </row>
    <row r="183" spans="1:9" x14ac:dyDescent="0.35">
      <c r="A183">
        <v>2019</v>
      </c>
      <c r="B183" t="s">
        <v>112</v>
      </c>
      <c r="C183" t="s">
        <v>113</v>
      </c>
      <c r="D183" t="s">
        <v>93</v>
      </c>
      <c r="E183" t="s">
        <v>106</v>
      </c>
      <c r="F183" t="s">
        <v>95</v>
      </c>
      <c r="G183" t="s">
        <v>96</v>
      </c>
      <c r="H183" t="s">
        <v>43</v>
      </c>
      <c r="I183">
        <v>0</v>
      </c>
    </row>
    <row r="184" spans="1:9" x14ac:dyDescent="0.35">
      <c r="A184">
        <v>2019</v>
      </c>
      <c r="B184" t="s">
        <v>112</v>
      </c>
      <c r="C184" t="s">
        <v>113</v>
      </c>
      <c r="D184" t="s">
        <v>93</v>
      </c>
      <c r="E184" t="s">
        <v>106</v>
      </c>
      <c r="F184" t="s">
        <v>95</v>
      </c>
      <c r="G184" t="s">
        <v>96</v>
      </c>
      <c r="H184" t="s">
        <v>97</v>
      </c>
      <c r="I184">
        <v>0</v>
      </c>
    </row>
    <row r="185" spans="1:9" x14ac:dyDescent="0.35">
      <c r="A185">
        <v>2019</v>
      </c>
      <c r="B185" t="s">
        <v>112</v>
      </c>
      <c r="C185" t="s">
        <v>113</v>
      </c>
      <c r="D185" t="s">
        <v>93</v>
      </c>
      <c r="E185" t="s">
        <v>106</v>
      </c>
      <c r="F185" t="s">
        <v>95</v>
      </c>
      <c r="G185" t="s">
        <v>96</v>
      </c>
      <c r="H185" t="s">
        <v>98</v>
      </c>
      <c r="I185">
        <v>0</v>
      </c>
    </row>
    <row r="186" spans="1:9" x14ac:dyDescent="0.35">
      <c r="A186">
        <v>2019</v>
      </c>
      <c r="B186" t="s">
        <v>112</v>
      </c>
      <c r="C186" t="s">
        <v>113</v>
      </c>
      <c r="D186" t="s">
        <v>93</v>
      </c>
      <c r="E186" t="s">
        <v>106</v>
      </c>
      <c r="F186" t="s">
        <v>95</v>
      </c>
      <c r="G186" t="s">
        <v>96</v>
      </c>
      <c r="H186" t="s">
        <v>41</v>
      </c>
      <c r="I186">
        <v>0</v>
      </c>
    </row>
    <row r="187" spans="1:9" x14ac:dyDescent="0.35">
      <c r="A187">
        <v>2019</v>
      </c>
      <c r="B187" t="s">
        <v>112</v>
      </c>
      <c r="C187" t="s">
        <v>113</v>
      </c>
      <c r="D187" t="s">
        <v>93</v>
      </c>
      <c r="E187" t="s">
        <v>106</v>
      </c>
      <c r="F187" t="s">
        <v>95</v>
      </c>
      <c r="G187" t="s">
        <v>96</v>
      </c>
      <c r="H187" t="s">
        <v>99</v>
      </c>
      <c r="I187">
        <v>0</v>
      </c>
    </row>
    <row r="188" spans="1:9" x14ac:dyDescent="0.35">
      <c r="A188">
        <v>2019</v>
      </c>
      <c r="B188" t="s">
        <v>112</v>
      </c>
      <c r="C188" t="s">
        <v>113</v>
      </c>
      <c r="D188" t="s">
        <v>93</v>
      </c>
      <c r="E188" t="s">
        <v>106</v>
      </c>
      <c r="F188" t="s">
        <v>95</v>
      </c>
      <c r="G188" t="s">
        <v>100</v>
      </c>
      <c r="H188" t="s">
        <v>42</v>
      </c>
      <c r="I188">
        <v>0</v>
      </c>
    </row>
    <row r="189" spans="1:9" x14ac:dyDescent="0.35">
      <c r="A189">
        <v>2019</v>
      </c>
      <c r="B189" t="s">
        <v>112</v>
      </c>
      <c r="C189" t="s">
        <v>113</v>
      </c>
      <c r="D189" t="s">
        <v>93</v>
      </c>
      <c r="E189" t="s">
        <v>106</v>
      </c>
      <c r="F189" t="s">
        <v>95</v>
      </c>
      <c r="G189" t="s">
        <v>100</v>
      </c>
      <c r="H189" t="s">
        <v>43</v>
      </c>
      <c r="I189">
        <v>0</v>
      </c>
    </row>
    <row r="190" spans="1:9" x14ac:dyDescent="0.35">
      <c r="A190">
        <v>2019</v>
      </c>
      <c r="B190" t="s">
        <v>112</v>
      </c>
      <c r="C190" t="s">
        <v>113</v>
      </c>
      <c r="D190" t="s">
        <v>93</v>
      </c>
      <c r="E190" t="s">
        <v>106</v>
      </c>
      <c r="F190" t="s">
        <v>95</v>
      </c>
      <c r="G190" t="s">
        <v>100</v>
      </c>
      <c r="H190" t="s">
        <v>97</v>
      </c>
      <c r="I190">
        <v>2</v>
      </c>
    </row>
    <row r="191" spans="1:9" x14ac:dyDescent="0.35">
      <c r="A191">
        <v>2019</v>
      </c>
      <c r="B191" t="s">
        <v>112</v>
      </c>
      <c r="C191" t="s">
        <v>113</v>
      </c>
      <c r="D191" t="s">
        <v>93</v>
      </c>
      <c r="E191" t="s">
        <v>106</v>
      </c>
      <c r="F191" t="s">
        <v>95</v>
      </c>
      <c r="G191" t="s">
        <v>100</v>
      </c>
      <c r="H191" t="s">
        <v>98</v>
      </c>
      <c r="I191">
        <v>1</v>
      </c>
    </row>
    <row r="192" spans="1:9" x14ac:dyDescent="0.35">
      <c r="A192">
        <v>2019</v>
      </c>
      <c r="B192" t="s">
        <v>112</v>
      </c>
      <c r="C192" t="s">
        <v>113</v>
      </c>
      <c r="D192" t="s">
        <v>93</v>
      </c>
      <c r="E192" t="s">
        <v>106</v>
      </c>
      <c r="F192" t="s">
        <v>95</v>
      </c>
      <c r="G192" t="s">
        <v>100</v>
      </c>
      <c r="H192" t="s">
        <v>41</v>
      </c>
      <c r="I192">
        <v>1</v>
      </c>
    </row>
    <row r="193" spans="1:9" x14ac:dyDescent="0.35">
      <c r="A193">
        <v>2019</v>
      </c>
      <c r="B193" t="s">
        <v>112</v>
      </c>
      <c r="C193" t="s">
        <v>113</v>
      </c>
      <c r="D193" t="s">
        <v>93</v>
      </c>
      <c r="E193" t="s">
        <v>106</v>
      </c>
      <c r="F193" t="s">
        <v>95</v>
      </c>
      <c r="G193" t="s">
        <v>100</v>
      </c>
      <c r="H193" t="s">
        <v>99</v>
      </c>
      <c r="I193">
        <v>4</v>
      </c>
    </row>
    <row r="194" spans="1:9" x14ac:dyDescent="0.35">
      <c r="A194">
        <v>2019</v>
      </c>
      <c r="B194" t="s">
        <v>112</v>
      </c>
      <c r="C194" t="s">
        <v>113</v>
      </c>
      <c r="D194" t="s">
        <v>93</v>
      </c>
      <c r="E194" t="s">
        <v>106</v>
      </c>
      <c r="F194" t="s">
        <v>95</v>
      </c>
      <c r="G194" t="s">
        <v>45</v>
      </c>
      <c r="H194" t="s">
        <v>42</v>
      </c>
      <c r="I194">
        <v>0</v>
      </c>
    </row>
    <row r="195" spans="1:9" x14ac:dyDescent="0.35">
      <c r="A195">
        <v>2019</v>
      </c>
      <c r="B195" t="s">
        <v>112</v>
      </c>
      <c r="C195" t="s">
        <v>113</v>
      </c>
      <c r="D195" t="s">
        <v>93</v>
      </c>
      <c r="E195" t="s">
        <v>106</v>
      </c>
      <c r="F195" t="s">
        <v>95</v>
      </c>
      <c r="G195" t="s">
        <v>45</v>
      </c>
      <c r="H195" t="s">
        <v>43</v>
      </c>
      <c r="I195">
        <v>0</v>
      </c>
    </row>
    <row r="196" spans="1:9" x14ac:dyDescent="0.35">
      <c r="A196">
        <v>2019</v>
      </c>
      <c r="B196" t="s">
        <v>112</v>
      </c>
      <c r="C196" t="s">
        <v>113</v>
      </c>
      <c r="D196" t="s">
        <v>93</v>
      </c>
      <c r="E196" t="s">
        <v>106</v>
      </c>
      <c r="F196" t="s">
        <v>95</v>
      </c>
      <c r="G196" t="s">
        <v>45</v>
      </c>
      <c r="H196" t="s">
        <v>97</v>
      </c>
      <c r="I196">
        <v>0</v>
      </c>
    </row>
    <row r="197" spans="1:9" x14ac:dyDescent="0.35">
      <c r="A197">
        <v>2019</v>
      </c>
      <c r="B197" t="s">
        <v>112</v>
      </c>
      <c r="C197" t="s">
        <v>113</v>
      </c>
      <c r="D197" t="s">
        <v>93</v>
      </c>
      <c r="E197" t="s">
        <v>106</v>
      </c>
      <c r="F197" t="s">
        <v>95</v>
      </c>
      <c r="G197" t="s">
        <v>45</v>
      </c>
      <c r="H197" t="s">
        <v>98</v>
      </c>
      <c r="I197">
        <v>2</v>
      </c>
    </row>
    <row r="198" spans="1:9" x14ac:dyDescent="0.35">
      <c r="A198">
        <v>2019</v>
      </c>
      <c r="B198" t="s">
        <v>112</v>
      </c>
      <c r="C198" t="s">
        <v>113</v>
      </c>
      <c r="D198" t="s">
        <v>93</v>
      </c>
      <c r="E198" t="s">
        <v>106</v>
      </c>
      <c r="F198" t="s">
        <v>95</v>
      </c>
      <c r="G198" t="s">
        <v>45</v>
      </c>
      <c r="H198" t="s">
        <v>41</v>
      </c>
      <c r="I198">
        <v>0</v>
      </c>
    </row>
    <row r="199" spans="1:9" x14ac:dyDescent="0.35">
      <c r="A199">
        <v>2019</v>
      </c>
      <c r="B199" t="s">
        <v>112</v>
      </c>
      <c r="C199" t="s">
        <v>113</v>
      </c>
      <c r="D199" t="s">
        <v>93</v>
      </c>
      <c r="E199" t="s">
        <v>106</v>
      </c>
      <c r="F199" t="s">
        <v>95</v>
      </c>
      <c r="G199" t="s">
        <v>45</v>
      </c>
      <c r="H199" t="s">
        <v>99</v>
      </c>
      <c r="I199">
        <v>12</v>
      </c>
    </row>
    <row r="200" spans="1:9" x14ac:dyDescent="0.35">
      <c r="A200">
        <v>2019</v>
      </c>
      <c r="B200" t="s">
        <v>114</v>
      </c>
      <c r="C200" t="s">
        <v>115</v>
      </c>
      <c r="D200" t="s">
        <v>93</v>
      </c>
      <c r="E200" t="s">
        <v>102</v>
      </c>
      <c r="F200" t="s">
        <v>95</v>
      </c>
      <c r="G200" t="s">
        <v>96</v>
      </c>
      <c r="H200" t="s">
        <v>42</v>
      </c>
      <c r="I200">
        <v>0</v>
      </c>
    </row>
    <row r="201" spans="1:9" x14ac:dyDescent="0.35">
      <c r="A201">
        <v>2019</v>
      </c>
      <c r="B201" t="s">
        <v>114</v>
      </c>
      <c r="C201" t="s">
        <v>115</v>
      </c>
      <c r="D201" t="s">
        <v>93</v>
      </c>
      <c r="E201" t="s">
        <v>102</v>
      </c>
      <c r="F201" t="s">
        <v>95</v>
      </c>
      <c r="G201" t="s">
        <v>96</v>
      </c>
      <c r="H201" t="s">
        <v>43</v>
      </c>
      <c r="I201">
        <v>0</v>
      </c>
    </row>
    <row r="202" spans="1:9" x14ac:dyDescent="0.35">
      <c r="A202">
        <v>2019</v>
      </c>
      <c r="B202" t="s">
        <v>114</v>
      </c>
      <c r="C202" t="s">
        <v>115</v>
      </c>
      <c r="D202" t="s">
        <v>93</v>
      </c>
      <c r="E202" t="s">
        <v>102</v>
      </c>
      <c r="F202" t="s">
        <v>95</v>
      </c>
      <c r="G202" t="s">
        <v>96</v>
      </c>
      <c r="H202" t="s">
        <v>97</v>
      </c>
      <c r="I202">
        <v>0</v>
      </c>
    </row>
    <row r="203" spans="1:9" x14ac:dyDescent="0.35">
      <c r="A203">
        <v>2019</v>
      </c>
      <c r="B203" t="s">
        <v>114</v>
      </c>
      <c r="C203" t="s">
        <v>115</v>
      </c>
      <c r="D203" t="s">
        <v>93</v>
      </c>
      <c r="E203" t="s">
        <v>102</v>
      </c>
      <c r="F203" t="s">
        <v>95</v>
      </c>
      <c r="G203" t="s">
        <v>96</v>
      </c>
      <c r="H203" t="s">
        <v>98</v>
      </c>
      <c r="I203">
        <v>0</v>
      </c>
    </row>
    <row r="204" spans="1:9" x14ac:dyDescent="0.35">
      <c r="A204">
        <v>2019</v>
      </c>
      <c r="B204" t="s">
        <v>114</v>
      </c>
      <c r="C204" t="s">
        <v>115</v>
      </c>
      <c r="D204" t="s">
        <v>93</v>
      </c>
      <c r="E204" t="s">
        <v>102</v>
      </c>
      <c r="F204" t="s">
        <v>95</v>
      </c>
      <c r="G204" t="s">
        <v>96</v>
      </c>
      <c r="H204" t="s">
        <v>41</v>
      </c>
      <c r="I204">
        <v>0</v>
      </c>
    </row>
    <row r="205" spans="1:9" x14ac:dyDescent="0.35">
      <c r="A205">
        <v>2019</v>
      </c>
      <c r="B205" t="s">
        <v>114</v>
      </c>
      <c r="C205" t="s">
        <v>115</v>
      </c>
      <c r="D205" t="s">
        <v>93</v>
      </c>
      <c r="E205" t="s">
        <v>102</v>
      </c>
      <c r="F205" t="s">
        <v>95</v>
      </c>
      <c r="G205" t="s">
        <v>96</v>
      </c>
      <c r="H205" t="s">
        <v>99</v>
      </c>
      <c r="I205">
        <v>0</v>
      </c>
    </row>
    <row r="206" spans="1:9" x14ac:dyDescent="0.35">
      <c r="A206">
        <v>2019</v>
      </c>
      <c r="B206" t="s">
        <v>114</v>
      </c>
      <c r="C206" t="s">
        <v>115</v>
      </c>
      <c r="D206" t="s">
        <v>93</v>
      </c>
      <c r="E206" t="s">
        <v>102</v>
      </c>
      <c r="F206" t="s">
        <v>95</v>
      </c>
      <c r="G206" t="s">
        <v>100</v>
      </c>
      <c r="H206" t="s">
        <v>42</v>
      </c>
      <c r="I206">
        <v>0</v>
      </c>
    </row>
    <row r="207" spans="1:9" x14ac:dyDescent="0.35">
      <c r="A207">
        <v>2019</v>
      </c>
      <c r="B207" t="s">
        <v>114</v>
      </c>
      <c r="C207" t="s">
        <v>115</v>
      </c>
      <c r="D207" t="s">
        <v>93</v>
      </c>
      <c r="E207" t="s">
        <v>102</v>
      </c>
      <c r="F207" t="s">
        <v>95</v>
      </c>
      <c r="G207" t="s">
        <v>100</v>
      </c>
      <c r="H207" t="s">
        <v>43</v>
      </c>
      <c r="I207">
        <v>0</v>
      </c>
    </row>
    <row r="208" spans="1:9" x14ac:dyDescent="0.35">
      <c r="A208">
        <v>2019</v>
      </c>
      <c r="B208" t="s">
        <v>114</v>
      </c>
      <c r="C208" t="s">
        <v>115</v>
      </c>
      <c r="D208" t="s">
        <v>93</v>
      </c>
      <c r="E208" t="s">
        <v>102</v>
      </c>
      <c r="F208" t="s">
        <v>95</v>
      </c>
      <c r="G208" t="s">
        <v>100</v>
      </c>
      <c r="H208" t="s">
        <v>97</v>
      </c>
      <c r="I208">
        <v>0</v>
      </c>
    </row>
    <row r="209" spans="1:9" x14ac:dyDescent="0.35">
      <c r="A209">
        <v>2019</v>
      </c>
      <c r="B209" t="s">
        <v>114</v>
      </c>
      <c r="C209" t="s">
        <v>115</v>
      </c>
      <c r="D209" t="s">
        <v>93</v>
      </c>
      <c r="E209" t="s">
        <v>102</v>
      </c>
      <c r="F209" t="s">
        <v>95</v>
      </c>
      <c r="G209" t="s">
        <v>100</v>
      </c>
      <c r="H209" t="s">
        <v>98</v>
      </c>
      <c r="I209">
        <v>1</v>
      </c>
    </row>
    <row r="210" spans="1:9" x14ac:dyDescent="0.35">
      <c r="A210">
        <v>2019</v>
      </c>
      <c r="B210" t="s">
        <v>114</v>
      </c>
      <c r="C210" t="s">
        <v>115</v>
      </c>
      <c r="D210" t="s">
        <v>93</v>
      </c>
      <c r="E210" t="s">
        <v>102</v>
      </c>
      <c r="F210" t="s">
        <v>95</v>
      </c>
      <c r="G210" t="s">
        <v>100</v>
      </c>
      <c r="H210" t="s">
        <v>41</v>
      </c>
      <c r="I210">
        <v>0</v>
      </c>
    </row>
    <row r="211" spans="1:9" x14ac:dyDescent="0.35">
      <c r="A211">
        <v>2019</v>
      </c>
      <c r="B211" t="s">
        <v>114</v>
      </c>
      <c r="C211" t="s">
        <v>115</v>
      </c>
      <c r="D211" t="s">
        <v>93</v>
      </c>
      <c r="E211" t="s">
        <v>102</v>
      </c>
      <c r="F211" t="s">
        <v>95</v>
      </c>
      <c r="G211" t="s">
        <v>100</v>
      </c>
      <c r="H211" t="s">
        <v>99</v>
      </c>
      <c r="I211">
        <v>1</v>
      </c>
    </row>
    <row r="212" spans="1:9" x14ac:dyDescent="0.35">
      <c r="A212">
        <v>2019</v>
      </c>
      <c r="B212" t="s">
        <v>114</v>
      </c>
      <c r="C212" t="s">
        <v>115</v>
      </c>
      <c r="D212" t="s">
        <v>93</v>
      </c>
      <c r="E212" t="s">
        <v>102</v>
      </c>
      <c r="F212" t="s">
        <v>95</v>
      </c>
      <c r="G212" t="s">
        <v>45</v>
      </c>
      <c r="H212" t="s">
        <v>42</v>
      </c>
      <c r="I212">
        <v>0</v>
      </c>
    </row>
    <row r="213" spans="1:9" x14ac:dyDescent="0.35">
      <c r="A213">
        <v>2019</v>
      </c>
      <c r="B213" t="s">
        <v>114</v>
      </c>
      <c r="C213" t="s">
        <v>115</v>
      </c>
      <c r="D213" t="s">
        <v>93</v>
      </c>
      <c r="E213" t="s">
        <v>102</v>
      </c>
      <c r="F213" t="s">
        <v>95</v>
      </c>
      <c r="G213" t="s">
        <v>45</v>
      </c>
      <c r="H213" t="s">
        <v>43</v>
      </c>
      <c r="I213">
        <v>0</v>
      </c>
    </row>
    <row r="214" spans="1:9" x14ac:dyDescent="0.35">
      <c r="A214">
        <v>2019</v>
      </c>
      <c r="B214" t="s">
        <v>114</v>
      </c>
      <c r="C214" t="s">
        <v>115</v>
      </c>
      <c r="D214" t="s">
        <v>93</v>
      </c>
      <c r="E214" t="s">
        <v>102</v>
      </c>
      <c r="F214" t="s">
        <v>95</v>
      </c>
      <c r="G214" t="s">
        <v>45</v>
      </c>
      <c r="H214" t="s">
        <v>97</v>
      </c>
      <c r="I214">
        <v>0</v>
      </c>
    </row>
    <row r="215" spans="1:9" x14ac:dyDescent="0.35">
      <c r="A215">
        <v>2019</v>
      </c>
      <c r="B215" t="s">
        <v>114</v>
      </c>
      <c r="C215" t="s">
        <v>115</v>
      </c>
      <c r="D215" t="s">
        <v>93</v>
      </c>
      <c r="E215" t="s">
        <v>102</v>
      </c>
      <c r="F215" t="s">
        <v>95</v>
      </c>
      <c r="G215" t="s">
        <v>45</v>
      </c>
      <c r="H215" t="s">
        <v>98</v>
      </c>
      <c r="I215">
        <v>0</v>
      </c>
    </row>
    <row r="216" spans="1:9" x14ac:dyDescent="0.35">
      <c r="A216">
        <v>2019</v>
      </c>
      <c r="B216" t="s">
        <v>114</v>
      </c>
      <c r="C216" t="s">
        <v>115</v>
      </c>
      <c r="D216" t="s">
        <v>93</v>
      </c>
      <c r="E216" t="s">
        <v>102</v>
      </c>
      <c r="F216" t="s">
        <v>95</v>
      </c>
      <c r="G216" t="s">
        <v>45</v>
      </c>
      <c r="H216" t="s">
        <v>41</v>
      </c>
      <c r="I216">
        <v>0</v>
      </c>
    </row>
    <row r="217" spans="1:9" x14ac:dyDescent="0.35">
      <c r="A217">
        <v>2019</v>
      </c>
      <c r="B217" t="s">
        <v>114</v>
      </c>
      <c r="C217" t="s">
        <v>115</v>
      </c>
      <c r="D217" t="s">
        <v>93</v>
      </c>
      <c r="E217" t="s">
        <v>102</v>
      </c>
      <c r="F217" t="s">
        <v>95</v>
      </c>
      <c r="G217" t="s">
        <v>45</v>
      </c>
      <c r="H217" t="s">
        <v>99</v>
      </c>
      <c r="I217">
        <v>0</v>
      </c>
    </row>
    <row r="218" spans="1:9" x14ac:dyDescent="0.35">
      <c r="A218">
        <v>2019</v>
      </c>
      <c r="B218" t="s">
        <v>11</v>
      </c>
      <c r="C218" t="s">
        <v>116</v>
      </c>
      <c r="D218" t="s">
        <v>93</v>
      </c>
      <c r="E218" t="s">
        <v>106</v>
      </c>
      <c r="F218" t="s">
        <v>95</v>
      </c>
      <c r="G218" t="s">
        <v>96</v>
      </c>
      <c r="H218" t="s">
        <v>42</v>
      </c>
      <c r="I218">
        <v>0</v>
      </c>
    </row>
    <row r="219" spans="1:9" x14ac:dyDescent="0.35">
      <c r="A219">
        <v>2019</v>
      </c>
      <c r="B219" t="s">
        <v>11</v>
      </c>
      <c r="C219" t="s">
        <v>116</v>
      </c>
      <c r="D219" t="s">
        <v>93</v>
      </c>
      <c r="E219" t="s">
        <v>106</v>
      </c>
      <c r="F219" t="s">
        <v>95</v>
      </c>
      <c r="G219" t="s">
        <v>96</v>
      </c>
      <c r="H219" t="s">
        <v>43</v>
      </c>
      <c r="I219">
        <v>0</v>
      </c>
    </row>
    <row r="220" spans="1:9" x14ac:dyDescent="0.35">
      <c r="A220">
        <v>2019</v>
      </c>
      <c r="B220" t="s">
        <v>11</v>
      </c>
      <c r="C220" t="s">
        <v>116</v>
      </c>
      <c r="D220" t="s">
        <v>93</v>
      </c>
      <c r="E220" t="s">
        <v>106</v>
      </c>
      <c r="F220" t="s">
        <v>95</v>
      </c>
      <c r="G220" t="s">
        <v>96</v>
      </c>
      <c r="H220" t="s">
        <v>97</v>
      </c>
      <c r="I220">
        <v>0</v>
      </c>
    </row>
    <row r="221" spans="1:9" x14ac:dyDescent="0.35">
      <c r="A221">
        <v>2019</v>
      </c>
      <c r="B221" t="s">
        <v>11</v>
      </c>
      <c r="C221" t="s">
        <v>116</v>
      </c>
      <c r="D221" t="s">
        <v>93</v>
      </c>
      <c r="E221" t="s">
        <v>106</v>
      </c>
      <c r="F221" t="s">
        <v>95</v>
      </c>
      <c r="G221" t="s">
        <v>96</v>
      </c>
      <c r="H221" t="s">
        <v>98</v>
      </c>
      <c r="I221">
        <v>0</v>
      </c>
    </row>
    <row r="222" spans="1:9" x14ac:dyDescent="0.35">
      <c r="A222">
        <v>2019</v>
      </c>
      <c r="B222" t="s">
        <v>11</v>
      </c>
      <c r="C222" t="s">
        <v>116</v>
      </c>
      <c r="D222" t="s">
        <v>93</v>
      </c>
      <c r="E222" t="s">
        <v>106</v>
      </c>
      <c r="F222" t="s">
        <v>95</v>
      </c>
      <c r="G222" t="s">
        <v>96</v>
      </c>
      <c r="H222" t="s">
        <v>41</v>
      </c>
      <c r="I222">
        <v>0</v>
      </c>
    </row>
    <row r="223" spans="1:9" x14ac:dyDescent="0.35">
      <c r="A223">
        <v>2019</v>
      </c>
      <c r="B223" t="s">
        <v>11</v>
      </c>
      <c r="C223" t="s">
        <v>116</v>
      </c>
      <c r="D223" t="s">
        <v>93</v>
      </c>
      <c r="E223" t="s">
        <v>106</v>
      </c>
      <c r="F223" t="s">
        <v>95</v>
      </c>
      <c r="G223" t="s">
        <v>96</v>
      </c>
      <c r="H223" t="s">
        <v>99</v>
      </c>
      <c r="I223">
        <v>0</v>
      </c>
    </row>
    <row r="224" spans="1:9" x14ac:dyDescent="0.35">
      <c r="A224">
        <v>2019</v>
      </c>
      <c r="B224" t="s">
        <v>11</v>
      </c>
      <c r="C224" t="s">
        <v>116</v>
      </c>
      <c r="D224" t="s">
        <v>93</v>
      </c>
      <c r="E224" t="s">
        <v>106</v>
      </c>
      <c r="F224" t="s">
        <v>95</v>
      </c>
      <c r="G224" t="s">
        <v>100</v>
      </c>
      <c r="H224" t="s">
        <v>42</v>
      </c>
      <c r="I224">
        <v>0</v>
      </c>
    </row>
    <row r="225" spans="1:9" x14ac:dyDescent="0.35">
      <c r="A225">
        <v>2019</v>
      </c>
      <c r="B225" t="s">
        <v>11</v>
      </c>
      <c r="C225" t="s">
        <v>116</v>
      </c>
      <c r="D225" t="s">
        <v>93</v>
      </c>
      <c r="E225" t="s">
        <v>106</v>
      </c>
      <c r="F225" t="s">
        <v>95</v>
      </c>
      <c r="G225" t="s">
        <v>100</v>
      </c>
      <c r="H225" t="s">
        <v>43</v>
      </c>
      <c r="I225">
        <v>0</v>
      </c>
    </row>
    <row r="226" spans="1:9" x14ac:dyDescent="0.35">
      <c r="A226">
        <v>2019</v>
      </c>
      <c r="B226" t="s">
        <v>11</v>
      </c>
      <c r="C226" t="s">
        <v>116</v>
      </c>
      <c r="D226" t="s">
        <v>93</v>
      </c>
      <c r="E226" t="s">
        <v>106</v>
      </c>
      <c r="F226" t="s">
        <v>95</v>
      </c>
      <c r="G226" t="s">
        <v>100</v>
      </c>
      <c r="H226" t="s">
        <v>97</v>
      </c>
      <c r="I226">
        <v>0</v>
      </c>
    </row>
    <row r="227" spans="1:9" x14ac:dyDescent="0.35">
      <c r="A227">
        <v>2019</v>
      </c>
      <c r="B227" t="s">
        <v>11</v>
      </c>
      <c r="C227" t="s">
        <v>116</v>
      </c>
      <c r="D227" t="s">
        <v>93</v>
      </c>
      <c r="E227" t="s">
        <v>106</v>
      </c>
      <c r="F227" t="s">
        <v>95</v>
      </c>
      <c r="G227" t="s">
        <v>100</v>
      </c>
      <c r="H227" t="s">
        <v>98</v>
      </c>
      <c r="I227">
        <v>5</v>
      </c>
    </row>
    <row r="228" spans="1:9" x14ac:dyDescent="0.35">
      <c r="A228">
        <v>2019</v>
      </c>
      <c r="B228" t="s">
        <v>11</v>
      </c>
      <c r="C228" t="s">
        <v>116</v>
      </c>
      <c r="D228" t="s">
        <v>93</v>
      </c>
      <c r="E228" t="s">
        <v>106</v>
      </c>
      <c r="F228" t="s">
        <v>95</v>
      </c>
      <c r="G228" t="s">
        <v>100</v>
      </c>
      <c r="H228" t="s">
        <v>41</v>
      </c>
      <c r="I228">
        <v>0</v>
      </c>
    </row>
    <row r="229" spans="1:9" x14ac:dyDescent="0.35">
      <c r="A229">
        <v>2019</v>
      </c>
      <c r="B229" t="s">
        <v>11</v>
      </c>
      <c r="C229" t="s">
        <v>116</v>
      </c>
      <c r="D229" t="s">
        <v>93</v>
      </c>
      <c r="E229" t="s">
        <v>106</v>
      </c>
      <c r="F229" t="s">
        <v>95</v>
      </c>
      <c r="G229" t="s">
        <v>100</v>
      </c>
      <c r="H229" t="s">
        <v>99</v>
      </c>
      <c r="I229">
        <v>0</v>
      </c>
    </row>
    <row r="230" spans="1:9" x14ac:dyDescent="0.35">
      <c r="A230">
        <v>2019</v>
      </c>
      <c r="B230" t="s">
        <v>11</v>
      </c>
      <c r="C230" t="s">
        <v>116</v>
      </c>
      <c r="D230" t="s">
        <v>93</v>
      </c>
      <c r="E230" t="s">
        <v>106</v>
      </c>
      <c r="F230" t="s">
        <v>95</v>
      </c>
      <c r="G230" t="s">
        <v>45</v>
      </c>
      <c r="H230" t="s">
        <v>42</v>
      </c>
      <c r="I230">
        <v>0</v>
      </c>
    </row>
    <row r="231" spans="1:9" x14ac:dyDescent="0.35">
      <c r="A231">
        <v>2019</v>
      </c>
      <c r="B231" t="s">
        <v>11</v>
      </c>
      <c r="C231" t="s">
        <v>116</v>
      </c>
      <c r="D231" t="s">
        <v>93</v>
      </c>
      <c r="E231" t="s">
        <v>106</v>
      </c>
      <c r="F231" t="s">
        <v>95</v>
      </c>
      <c r="G231" t="s">
        <v>45</v>
      </c>
      <c r="H231" t="s">
        <v>43</v>
      </c>
      <c r="I231">
        <v>0</v>
      </c>
    </row>
    <row r="232" spans="1:9" x14ac:dyDescent="0.35">
      <c r="A232">
        <v>2019</v>
      </c>
      <c r="B232" t="s">
        <v>11</v>
      </c>
      <c r="C232" t="s">
        <v>116</v>
      </c>
      <c r="D232" t="s">
        <v>93</v>
      </c>
      <c r="E232" t="s">
        <v>106</v>
      </c>
      <c r="F232" t="s">
        <v>95</v>
      </c>
      <c r="G232" t="s">
        <v>45</v>
      </c>
      <c r="H232" t="s">
        <v>97</v>
      </c>
      <c r="I232">
        <v>1</v>
      </c>
    </row>
    <row r="233" spans="1:9" x14ac:dyDescent="0.35">
      <c r="A233">
        <v>2019</v>
      </c>
      <c r="B233" t="s">
        <v>11</v>
      </c>
      <c r="C233" t="s">
        <v>116</v>
      </c>
      <c r="D233" t="s">
        <v>93</v>
      </c>
      <c r="E233" t="s">
        <v>106</v>
      </c>
      <c r="F233" t="s">
        <v>95</v>
      </c>
      <c r="G233" t="s">
        <v>45</v>
      </c>
      <c r="H233" t="s">
        <v>98</v>
      </c>
      <c r="I233">
        <v>3</v>
      </c>
    </row>
    <row r="234" spans="1:9" x14ac:dyDescent="0.35">
      <c r="A234">
        <v>2019</v>
      </c>
      <c r="B234" t="s">
        <v>11</v>
      </c>
      <c r="C234" t="s">
        <v>116</v>
      </c>
      <c r="D234" t="s">
        <v>93</v>
      </c>
      <c r="E234" t="s">
        <v>106</v>
      </c>
      <c r="F234" t="s">
        <v>95</v>
      </c>
      <c r="G234" t="s">
        <v>45</v>
      </c>
      <c r="H234" t="s">
        <v>41</v>
      </c>
      <c r="I234">
        <v>0</v>
      </c>
    </row>
    <row r="235" spans="1:9" x14ac:dyDescent="0.35">
      <c r="A235">
        <v>2019</v>
      </c>
      <c r="B235" t="s">
        <v>11</v>
      </c>
      <c r="C235" t="s">
        <v>116</v>
      </c>
      <c r="D235" t="s">
        <v>93</v>
      </c>
      <c r="E235" t="s">
        <v>106</v>
      </c>
      <c r="F235" t="s">
        <v>95</v>
      </c>
      <c r="G235" t="s">
        <v>45</v>
      </c>
      <c r="H235" t="s">
        <v>99</v>
      </c>
      <c r="I235">
        <v>8</v>
      </c>
    </row>
    <row r="236" spans="1:9" x14ac:dyDescent="0.35">
      <c r="A236">
        <v>2019</v>
      </c>
      <c r="B236" t="s">
        <v>12</v>
      </c>
      <c r="C236" t="s">
        <v>117</v>
      </c>
      <c r="D236" t="s">
        <v>93</v>
      </c>
      <c r="E236" t="s">
        <v>102</v>
      </c>
      <c r="F236" t="s">
        <v>95</v>
      </c>
      <c r="G236" t="s">
        <v>96</v>
      </c>
      <c r="H236" t="s">
        <v>42</v>
      </c>
      <c r="I236">
        <v>0</v>
      </c>
    </row>
    <row r="237" spans="1:9" x14ac:dyDescent="0.35">
      <c r="A237">
        <v>2019</v>
      </c>
      <c r="B237" t="s">
        <v>12</v>
      </c>
      <c r="C237" t="s">
        <v>117</v>
      </c>
      <c r="D237" t="s">
        <v>93</v>
      </c>
      <c r="E237" t="s">
        <v>102</v>
      </c>
      <c r="F237" t="s">
        <v>95</v>
      </c>
      <c r="G237" t="s">
        <v>96</v>
      </c>
      <c r="H237" t="s">
        <v>43</v>
      </c>
      <c r="I237">
        <v>0</v>
      </c>
    </row>
    <row r="238" spans="1:9" x14ac:dyDescent="0.35">
      <c r="A238">
        <v>2019</v>
      </c>
      <c r="B238" t="s">
        <v>12</v>
      </c>
      <c r="C238" t="s">
        <v>117</v>
      </c>
      <c r="D238" t="s">
        <v>93</v>
      </c>
      <c r="E238" t="s">
        <v>102</v>
      </c>
      <c r="F238" t="s">
        <v>95</v>
      </c>
      <c r="G238" t="s">
        <v>96</v>
      </c>
      <c r="H238" t="s">
        <v>97</v>
      </c>
      <c r="I238">
        <v>0</v>
      </c>
    </row>
    <row r="239" spans="1:9" x14ac:dyDescent="0.35">
      <c r="A239">
        <v>2019</v>
      </c>
      <c r="B239" t="s">
        <v>12</v>
      </c>
      <c r="C239" t="s">
        <v>117</v>
      </c>
      <c r="D239" t="s">
        <v>93</v>
      </c>
      <c r="E239" t="s">
        <v>102</v>
      </c>
      <c r="F239" t="s">
        <v>95</v>
      </c>
      <c r="G239" t="s">
        <v>96</v>
      </c>
      <c r="H239" t="s">
        <v>98</v>
      </c>
      <c r="I239">
        <v>0</v>
      </c>
    </row>
    <row r="240" spans="1:9" x14ac:dyDescent="0.35">
      <c r="A240">
        <v>2019</v>
      </c>
      <c r="B240" t="s">
        <v>12</v>
      </c>
      <c r="C240" t="s">
        <v>117</v>
      </c>
      <c r="D240" t="s">
        <v>93</v>
      </c>
      <c r="E240" t="s">
        <v>102</v>
      </c>
      <c r="F240" t="s">
        <v>95</v>
      </c>
      <c r="G240" t="s">
        <v>96</v>
      </c>
      <c r="H240" t="s">
        <v>41</v>
      </c>
      <c r="I240">
        <v>0</v>
      </c>
    </row>
    <row r="241" spans="1:9" x14ac:dyDescent="0.35">
      <c r="A241">
        <v>2019</v>
      </c>
      <c r="B241" t="s">
        <v>12</v>
      </c>
      <c r="C241" t="s">
        <v>117</v>
      </c>
      <c r="D241" t="s">
        <v>93</v>
      </c>
      <c r="E241" t="s">
        <v>102</v>
      </c>
      <c r="F241" t="s">
        <v>95</v>
      </c>
      <c r="G241" t="s">
        <v>96</v>
      </c>
      <c r="H241" t="s">
        <v>99</v>
      </c>
      <c r="I241">
        <v>0</v>
      </c>
    </row>
    <row r="242" spans="1:9" x14ac:dyDescent="0.35">
      <c r="A242">
        <v>2019</v>
      </c>
      <c r="B242" t="s">
        <v>12</v>
      </c>
      <c r="C242" t="s">
        <v>117</v>
      </c>
      <c r="D242" t="s">
        <v>93</v>
      </c>
      <c r="E242" t="s">
        <v>102</v>
      </c>
      <c r="F242" t="s">
        <v>95</v>
      </c>
      <c r="G242" t="s">
        <v>100</v>
      </c>
      <c r="H242" t="s">
        <v>42</v>
      </c>
      <c r="I242">
        <v>0</v>
      </c>
    </row>
    <row r="243" spans="1:9" x14ac:dyDescent="0.35">
      <c r="A243">
        <v>2019</v>
      </c>
      <c r="B243" t="s">
        <v>12</v>
      </c>
      <c r="C243" t="s">
        <v>117</v>
      </c>
      <c r="D243" t="s">
        <v>93</v>
      </c>
      <c r="E243" t="s">
        <v>102</v>
      </c>
      <c r="F243" t="s">
        <v>95</v>
      </c>
      <c r="G243" t="s">
        <v>100</v>
      </c>
      <c r="H243" t="s">
        <v>43</v>
      </c>
      <c r="I243">
        <v>0</v>
      </c>
    </row>
    <row r="244" spans="1:9" x14ac:dyDescent="0.35">
      <c r="A244">
        <v>2019</v>
      </c>
      <c r="B244" t="s">
        <v>12</v>
      </c>
      <c r="C244" t="s">
        <v>117</v>
      </c>
      <c r="D244" t="s">
        <v>93</v>
      </c>
      <c r="E244" t="s">
        <v>102</v>
      </c>
      <c r="F244" t="s">
        <v>95</v>
      </c>
      <c r="G244" t="s">
        <v>100</v>
      </c>
      <c r="H244" t="s">
        <v>97</v>
      </c>
      <c r="I244">
        <v>0</v>
      </c>
    </row>
    <row r="245" spans="1:9" x14ac:dyDescent="0.35">
      <c r="A245">
        <v>2019</v>
      </c>
      <c r="B245" t="s">
        <v>12</v>
      </c>
      <c r="C245" t="s">
        <v>117</v>
      </c>
      <c r="D245" t="s">
        <v>93</v>
      </c>
      <c r="E245" t="s">
        <v>102</v>
      </c>
      <c r="F245" t="s">
        <v>95</v>
      </c>
      <c r="G245" t="s">
        <v>100</v>
      </c>
      <c r="H245" t="s">
        <v>98</v>
      </c>
      <c r="I245">
        <v>1</v>
      </c>
    </row>
    <row r="246" spans="1:9" x14ac:dyDescent="0.35">
      <c r="A246">
        <v>2019</v>
      </c>
      <c r="B246" t="s">
        <v>12</v>
      </c>
      <c r="C246" t="s">
        <v>117</v>
      </c>
      <c r="D246" t="s">
        <v>93</v>
      </c>
      <c r="E246" t="s">
        <v>102</v>
      </c>
      <c r="F246" t="s">
        <v>95</v>
      </c>
      <c r="G246" t="s">
        <v>100</v>
      </c>
      <c r="H246" t="s">
        <v>41</v>
      </c>
      <c r="I246">
        <v>0</v>
      </c>
    </row>
    <row r="247" spans="1:9" x14ac:dyDescent="0.35">
      <c r="A247">
        <v>2019</v>
      </c>
      <c r="B247" t="s">
        <v>12</v>
      </c>
      <c r="C247" t="s">
        <v>117</v>
      </c>
      <c r="D247" t="s">
        <v>93</v>
      </c>
      <c r="E247" t="s">
        <v>102</v>
      </c>
      <c r="F247" t="s">
        <v>95</v>
      </c>
      <c r="G247" t="s">
        <v>100</v>
      </c>
      <c r="H247" t="s">
        <v>99</v>
      </c>
      <c r="I247">
        <v>1</v>
      </c>
    </row>
    <row r="248" spans="1:9" x14ac:dyDescent="0.35">
      <c r="A248">
        <v>2019</v>
      </c>
      <c r="B248" t="s">
        <v>12</v>
      </c>
      <c r="C248" t="s">
        <v>117</v>
      </c>
      <c r="D248" t="s">
        <v>93</v>
      </c>
      <c r="E248" t="s">
        <v>102</v>
      </c>
      <c r="F248" t="s">
        <v>95</v>
      </c>
      <c r="G248" t="s">
        <v>45</v>
      </c>
      <c r="H248" t="s">
        <v>42</v>
      </c>
      <c r="I248">
        <v>0</v>
      </c>
    </row>
    <row r="249" spans="1:9" x14ac:dyDescent="0.35">
      <c r="A249">
        <v>2019</v>
      </c>
      <c r="B249" t="s">
        <v>12</v>
      </c>
      <c r="C249" t="s">
        <v>117</v>
      </c>
      <c r="D249" t="s">
        <v>93</v>
      </c>
      <c r="E249" t="s">
        <v>102</v>
      </c>
      <c r="F249" t="s">
        <v>95</v>
      </c>
      <c r="G249" t="s">
        <v>45</v>
      </c>
      <c r="H249" t="s">
        <v>43</v>
      </c>
      <c r="I249">
        <v>0</v>
      </c>
    </row>
    <row r="250" spans="1:9" x14ac:dyDescent="0.35">
      <c r="A250">
        <v>2019</v>
      </c>
      <c r="B250" t="s">
        <v>12</v>
      </c>
      <c r="C250" t="s">
        <v>117</v>
      </c>
      <c r="D250" t="s">
        <v>93</v>
      </c>
      <c r="E250" t="s">
        <v>102</v>
      </c>
      <c r="F250" t="s">
        <v>95</v>
      </c>
      <c r="G250" t="s">
        <v>45</v>
      </c>
      <c r="H250" t="s">
        <v>97</v>
      </c>
      <c r="I250">
        <v>0</v>
      </c>
    </row>
    <row r="251" spans="1:9" x14ac:dyDescent="0.35">
      <c r="A251">
        <v>2019</v>
      </c>
      <c r="B251" t="s">
        <v>12</v>
      </c>
      <c r="C251" t="s">
        <v>117</v>
      </c>
      <c r="D251" t="s">
        <v>93</v>
      </c>
      <c r="E251" t="s">
        <v>102</v>
      </c>
      <c r="F251" t="s">
        <v>95</v>
      </c>
      <c r="G251" t="s">
        <v>45</v>
      </c>
      <c r="H251" t="s">
        <v>98</v>
      </c>
      <c r="I251">
        <v>0</v>
      </c>
    </row>
    <row r="252" spans="1:9" x14ac:dyDescent="0.35">
      <c r="A252">
        <v>2019</v>
      </c>
      <c r="B252" t="s">
        <v>12</v>
      </c>
      <c r="C252" t="s">
        <v>117</v>
      </c>
      <c r="D252" t="s">
        <v>93</v>
      </c>
      <c r="E252" t="s">
        <v>102</v>
      </c>
      <c r="F252" t="s">
        <v>95</v>
      </c>
      <c r="G252" t="s">
        <v>45</v>
      </c>
      <c r="H252" t="s">
        <v>41</v>
      </c>
      <c r="I252">
        <v>0</v>
      </c>
    </row>
    <row r="253" spans="1:9" x14ac:dyDescent="0.35">
      <c r="A253">
        <v>2019</v>
      </c>
      <c r="B253" t="s">
        <v>12</v>
      </c>
      <c r="C253" t="s">
        <v>117</v>
      </c>
      <c r="D253" t="s">
        <v>93</v>
      </c>
      <c r="E253" t="s">
        <v>102</v>
      </c>
      <c r="F253" t="s">
        <v>95</v>
      </c>
      <c r="G253" t="s">
        <v>45</v>
      </c>
      <c r="H253" t="s">
        <v>99</v>
      </c>
      <c r="I253">
        <v>0</v>
      </c>
    </row>
    <row r="254" spans="1:9" x14ac:dyDescent="0.35">
      <c r="A254">
        <v>2019</v>
      </c>
      <c r="B254" t="s">
        <v>13</v>
      </c>
      <c r="C254" t="s">
        <v>118</v>
      </c>
      <c r="D254" t="s">
        <v>93</v>
      </c>
      <c r="E254" t="s">
        <v>102</v>
      </c>
      <c r="F254" t="s">
        <v>95</v>
      </c>
      <c r="G254" t="s">
        <v>96</v>
      </c>
      <c r="H254" t="s">
        <v>42</v>
      </c>
      <c r="I254">
        <v>0</v>
      </c>
    </row>
    <row r="255" spans="1:9" x14ac:dyDescent="0.35">
      <c r="A255">
        <v>2019</v>
      </c>
      <c r="B255" t="s">
        <v>13</v>
      </c>
      <c r="C255" t="s">
        <v>118</v>
      </c>
      <c r="D255" t="s">
        <v>93</v>
      </c>
      <c r="E255" t="s">
        <v>102</v>
      </c>
      <c r="F255" t="s">
        <v>95</v>
      </c>
      <c r="G255" t="s">
        <v>96</v>
      </c>
      <c r="H255" t="s">
        <v>43</v>
      </c>
      <c r="I255">
        <v>0</v>
      </c>
    </row>
    <row r="256" spans="1:9" x14ac:dyDescent="0.35">
      <c r="A256">
        <v>2019</v>
      </c>
      <c r="B256" t="s">
        <v>13</v>
      </c>
      <c r="C256" t="s">
        <v>118</v>
      </c>
      <c r="D256" t="s">
        <v>93</v>
      </c>
      <c r="E256" t="s">
        <v>102</v>
      </c>
      <c r="F256" t="s">
        <v>95</v>
      </c>
      <c r="G256" t="s">
        <v>96</v>
      </c>
      <c r="H256" t="s">
        <v>97</v>
      </c>
      <c r="I256">
        <v>0</v>
      </c>
    </row>
    <row r="257" spans="1:9" x14ac:dyDescent="0.35">
      <c r="A257">
        <v>2019</v>
      </c>
      <c r="B257" t="s">
        <v>13</v>
      </c>
      <c r="C257" t="s">
        <v>118</v>
      </c>
      <c r="D257" t="s">
        <v>93</v>
      </c>
      <c r="E257" t="s">
        <v>102</v>
      </c>
      <c r="F257" t="s">
        <v>95</v>
      </c>
      <c r="G257" t="s">
        <v>96</v>
      </c>
      <c r="H257" t="s">
        <v>98</v>
      </c>
      <c r="I257">
        <v>0</v>
      </c>
    </row>
    <row r="258" spans="1:9" x14ac:dyDescent="0.35">
      <c r="A258">
        <v>2019</v>
      </c>
      <c r="B258" t="s">
        <v>13</v>
      </c>
      <c r="C258" t="s">
        <v>118</v>
      </c>
      <c r="D258" t="s">
        <v>93</v>
      </c>
      <c r="E258" t="s">
        <v>102</v>
      </c>
      <c r="F258" t="s">
        <v>95</v>
      </c>
      <c r="G258" t="s">
        <v>96</v>
      </c>
      <c r="H258" t="s">
        <v>41</v>
      </c>
      <c r="I258">
        <v>0</v>
      </c>
    </row>
    <row r="259" spans="1:9" x14ac:dyDescent="0.35">
      <c r="A259">
        <v>2019</v>
      </c>
      <c r="B259" t="s">
        <v>13</v>
      </c>
      <c r="C259" t="s">
        <v>118</v>
      </c>
      <c r="D259" t="s">
        <v>93</v>
      </c>
      <c r="E259" t="s">
        <v>102</v>
      </c>
      <c r="F259" t="s">
        <v>95</v>
      </c>
      <c r="G259" t="s">
        <v>96</v>
      </c>
      <c r="H259" t="s">
        <v>99</v>
      </c>
      <c r="I259">
        <v>0</v>
      </c>
    </row>
    <row r="260" spans="1:9" x14ac:dyDescent="0.35">
      <c r="A260">
        <v>2019</v>
      </c>
      <c r="B260" t="s">
        <v>13</v>
      </c>
      <c r="C260" t="s">
        <v>118</v>
      </c>
      <c r="D260" t="s">
        <v>93</v>
      </c>
      <c r="E260" t="s">
        <v>102</v>
      </c>
      <c r="F260" t="s">
        <v>95</v>
      </c>
      <c r="G260" t="s">
        <v>100</v>
      </c>
      <c r="H260" t="s">
        <v>42</v>
      </c>
      <c r="I260">
        <v>0</v>
      </c>
    </row>
    <row r="261" spans="1:9" x14ac:dyDescent="0.35">
      <c r="A261">
        <v>2019</v>
      </c>
      <c r="B261" t="s">
        <v>13</v>
      </c>
      <c r="C261" t="s">
        <v>118</v>
      </c>
      <c r="D261" t="s">
        <v>93</v>
      </c>
      <c r="E261" t="s">
        <v>102</v>
      </c>
      <c r="F261" t="s">
        <v>95</v>
      </c>
      <c r="G261" t="s">
        <v>100</v>
      </c>
      <c r="H261" t="s">
        <v>43</v>
      </c>
      <c r="I261">
        <v>0</v>
      </c>
    </row>
    <row r="262" spans="1:9" x14ac:dyDescent="0.35">
      <c r="A262">
        <v>2019</v>
      </c>
      <c r="B262" t="s">
        <v>13</v>
      </c>
      <c r="C262" t="s">
        <v>118</v>
      </c>
      <c r="D262" t="s">
        <v>93</v>
      </c>
      <c r="E262" t="s">
        <v>102</v>
      </c>
      <c r="F262" t="s">
        <v>95</v>
      </c>
      <c r="G262" t="s">
        <v>100</v>
      </c>
      <c r="H262" t="s">
        <v>97</v>
      </c>
      <c r="I262">
        <v>0</v>
      </c>
    </row>
    <row r="263" spans="1:9" x14ac:dyDescent="0.35">
      <c r="A263">
        <v>2019</v>
      </c>
      <c r="B263" t="s">
        <v>13</v>
      </c>
      <c r="C263" t="s">
        <v>118</v>
      </c>
      <c r="D263" t="s">
        <v>93</v>
      </c>
      <c r="E263" t="s">
        <v>102</v>
      </c>
      <c r="F263" t="s">
        <v>95</v>
      </c>
      <c r="G263" t="s">
        <v>100</v>
      </c>
      <c r="H263" t="s">
        <v>98</v>
      </c>
      <c r="I263">
        <v>3</v>
      </c>
    </row>
    <row r="264" spans="1:9" x14ac:dyDescent="0.35">
      <c r="A264">
        <v>2019</v>
      </c>
      <c r="B264" t="s">
        <v>13</v>
      </c>
      <c r="C264" t="s">
        <v>118</v>
      </c>
      <c r="D264" t="s">
        <v>93</v>
      </c>
      <c r="E264" t="s">
        <v>102</v>
      </c>
      <c r="F264" t="s">
        <v>95</v>
      </c>
      <c r="G264" t="s">
        <v>100</v>
      </c>
      <c r="H264" t="s">
        <v>41</v>
      </c>
      <c r="I264">
        <v>0</v>
      </c>
    </row>
    <row r="265" spans="1:9" x14ac:dyDescent="0.35">
      <c r="A265">
        <v>2019</v>
      </c>
      <c r="B265" t="s">
        <v>13</v>
      </c>
      <c r="C265" t="s">
        <v>118</v>
      </c>
      <c r="D265" t="s">
        <v>93</v>
      </c>
      <c r="E265" t="s">
        <v>102</v>
      </c>
      <c r="F265" t="s">
        <v>95</v>
      </c>
      <c r="G265" t="s">
        <v>100</v>
      </c>
      <c r="H265" t="s">
        <v>99</v>
      </c>
      <c r="I265">
        <v>2</v>
      </c>
    </row>
    <row r="266" spans="1:9" x14ac:dyDescent="0.35">
      <c r="A266">
        <v>2019</v>
      </c>
      <c r="B266" t="s">
        <v>13</v>
      </c>
      <c r="C266" t="s">
        <v>118</v>
      </c>
      <c r="D266" t="s">
        <v>93</v>
      </c>
      <c r="E266" t="s">
        <v>102</v>
      </c>
      <c r="F266" t="s">
        <v>95</v>
      </c>
      <c r="G266" t="s">
        <v>45</v>
      </c>
      <c r="H266" t="s">
        <v>42</v>
      </c>
      <c r="I266">
        <v>1</v>
      </c>
    </row>
    <row r="267" spans="1:9" x14ac:dyDescent="0.35">
      <c r="A267">
        <v>2019</v>
      </c>
      <c r="B267" t="s">
        <v>13</v>
      </c>
      <c r="C267" t="s">
        <v>118</v>
      </c>
      <c r="D267" t="s">
        <v>93</v>
      </c>
      <c r="E267" t="s">
        <v>102</v>
      </c>
      <c r="F267" t="s">
        <v>95</v>
      </c>
      <c r="G267" t="s">
        <v>45</v>
      </c>
      <c r="H267" t="s">
        <v>43</v>
      </c>
      <c r="I267">
        <v>0</v>
      </c>
    </row>
    <row r="268" spans="1:9" x14ac:dyDescent="0.35">
      <c r="A268">
        <v>2019</v>
      </c>
      <c r="B268" t="s">
        <v>13</v>
      </c>
      <c r="C268" t="s">
        <v>118</v>
      </c>
      <c r="D268" t="s">
        <v>93</v>
      </c>
      <c r="E268" t="s">
        <v>102</v>
      </c>
      <c r="F268" t="s">
        <v>95</v>
      </c>
      <c r="G268" t="s">
        <v>45</v>
      </c>
      <c r="H268" t="s">
        <v>97</v>
      </c>
      <c r="I268">
        <v>0</v>
      </c>
    </row>
    <row r="269" spans="1:9" x14ac:dyDescent="0.35">
      <c r="A269">
        <v>2019</v>
      </c>
      <c r="B269" t="s">
        <v>13</v>
      </c>
      <c r="C269" t="s">
        <v>118</v>
      </c>
      <c r="D269" t="s">
        <v>93</v>
      </c>
      <c r="E269" t="s">
        <v>102</v>
      </c>
      <c r="F269" t="s">
        <v>95</v>
      </c>
      <c r="G269" t="s">
        <v>45</v>
      </c>
      <c r="H269" t="s">
        <v>98</v>
      </c>
      <c r="I269">
        <v>9</v>
      </c>
    </row>
    <row r="270" spans="1:9" x14ac:dyDescent="0.35">
      <c r="A270">
        <v>2019</v>
      </c>
      <c r="B270" t="s">
        <v>13</v>
      </c>
      <c r="C270" t="s">
        <v>118</v>
      </c>
      <c r="D270" t="s">
        <v>93</v>
      </c>
      <c r="E270" t="s">
        <v>102</v>
      </c>
      <c r="F270" t="s">
        <v>95</v>
      </c>
      <c r="G270" t="s">
        <v>45</v>
      </c>
      <c r="H270" t="s">
        <v>41</v>
      </c>
      <c r="I270">
        <v>0</v>
      </c>
    </row>
    <row r="271" spans="1:9" x14ac:dyDescent="0.35">
      <c r="A271">
        <v>2019</v>
      </c>
      <c r="B271" t="s">
        <v>13</v>
      </c>
      <c r="C271" t="s">
        <v>118</v>
      </c>
      <c r="D271" t="s">
        <v>93</v>
      </c>
      <c r="E271" t="s">
        <v>102</v>
      </c>
      <c r="F271" t="s">
        <v>95</v>
      </c>
      <c r="G271" t="s">
        <v>45</v>
      </c>
      <c r="H271" t="s">
        <v>99</v>
      </c>
      <c r="I271">
        <v>2</v>
      </c>
    </row>
    <row r="272" spans="1:9" x14ac:dyDescent="0.35">
      <c r="A272">
        <v>2019</v>
      </c>
      <c r="B272" t="s">
        <v>14</v>
      </c>
      <c r="C272" t="s">
        <v>119</v>
      </c>
      <c r="D272" t="s">
        <v>93</v>
      </c>
      <c r="E272" t="s">
        <v>102</v>
      </c>
      <c r="F272" t="s">
        <v>95</v>
      </c>
      <c r="G272" t="s">
        <v>96</v>
      </c>
      <c r="H272" t="s">
        <v>42</v>
      </c>
      <c r="I272">
        <v>0</v>
      </c>
    </row>
    <row r="273" spans="1:9" x14ac:dyDescent="0.35">
      <c r="A273">
        <v>2019</v>
      </c>
      <c r="B273" t="s">
        <v>14</v>
      </c>
      <c r="C273" t="s">
        <v>119</v>
      </c>
      <c r="D273" t="s">
        <v>93</v>
      </c>
      <c r="E273" t="s">
        <v>102</v>
      </c>
      <c r="F273" t="s">
        <v>95</v>
      </c>
      <c r="G273" t="s">
        <v>96</v>
      </c>
      <c r="H273" t="s">
        <v>43</v>
      </c>
      <c r="I273">
        <v>0</v>
      </c>
    </row>
    <row r="274" spans="1:9" x14ac:dyDescent="0.35">
      <c r="A274">
        <v>2019</v>
      </c>
      <c r="B274" t="s">
        <v>14</v>
      </c>
      <c r="C274" t="s">
        <v>119</v>
      </c>
      <c r="D274" t="s">
        <v>93</v>
      </c>
      <c r="E274" t="s">
        <v>102</v>
      </c>
      <c r="F274" t="s">
        <v>95</v>
      </c>
      <c r="G274" t="s">
        <v>96</v>
      </c>
      <c r="H274" t="s">
        <v>97</v>
      </c>
      <c r="I274">
        <v>0</v>
      </c>
    </row>
    <row r="275" spans="1:9" x14ac:dyDescent="0.35">
      <c r="A275">
        <v>2019</v>
      </c>
      <c r="B275" t="s">
        <v>14</v>
      </c>
      <c r="C275" t="s">
        <v>119</v>
      </c>
      <c r="D275" t="s">
        <v>93</v>
      </c>
      <c r="E275" t="s">
        <v>102</v>
      </c>
      <c r="F275" t="s">
        <v>95</v>
      </c>
      <c r="G275" t="s">
        <v>96</v>
      </c>
      <c r="H275" t="s">
        <v>98</v>
      </c>
      <c r="I275">
        <v>0</v>
      </c>
    </row>
    <row r="276" spans="1:9" x14ac:dyDescent="0.35">
      <c r="A276">
        <v>2019</v>
      </c>
      <c r="B276" t="s">
        <v>14</v>
      </c>
      <c r="C276" t="s">
        <v>119</v>
      </c>
      <c r="D276" t="s">
        <v>93</v>
      </c>
      <c r="E276" t="s">
        <v>102</v>
      </c>
      <c r="F276" t="s">
        <v>95</v>
      </c>
      <c r="G276" t="s">
        <v>96</v>
      </c>
      <c r="H276" t="s">
        <v>41</v>
      </c>
      <c r="I276">
        <v>0</v>
      </c>
    </row>
    <row r="277" spans="1:9" x14ac:dyDescent="0.35">
      <c r="A277">
        <v>2019</v>
      </c>
      <c r="B277" t="s">
        <v>14</v>
      </c>
      <c r="C277" t="s">
        <v>119</v>
      </c>
      <c r="D277" t="s">
        <v>93</v>
      </c>
      <c r="E277" t="s">
        <v>102</v>
      </c>
      <c r="F277" t="s">
        <v>95</v>
      </c>
      <c r="G277" t="s">
        <v>96</v>
      </c>
      <c r="H277" t="s">
        <v>99</v>
      </c>
      <c r="I277">
        <v>0</v>
      </c>
    </row>
    <row r="278" spans="1:9" x14ac:dyDescent="0.35">
      <c r="A278">
        <v>2019</v>
      </c>
      <c r="B278" t="s">
        <v>14</v>
      </c>
      <c r="C278" t="s">
        <v>119</v>
      </c>
      <c r="D278" t="s">
        <v>93</v>
      </c>
      <c r="E278" t="s">
        <v>102</v>
      </c>
      <c r="F278" t="s">
        <v>95</v>
      </c>
      <c r="G278" t="s">
        <v>100</v>
      </c>
      <c r="H278" t="s">
        <v>42</v>
      </c>
      <c r="I278">
        <v>0</v>
      </c>
    </row>
    <row r="279" spans="1:9" x14ac:dyDescent="0.35">
      <c r="A279">
        <v>2019</v>
      </c>
      <c r="B279" t="s">
        <v>14</v>
      </c>
      <c r="C279" t="s">
        <v>119</v>
      </c>
      <c r="D279" t="s">
        <v>93</v>
      </c>
      <c r="E279" t="s">
        <v>102</v>
      </c>
      <c r="F279" t="s">
        <v>95</v>
      </c>
      <c r="G279" t="s">
        <v>100</v>
      </c>
      <c r="H279" t="s">
        <v>43</v>
      </c>
      <c r="I279">
        <v>0</v>
      </c>
    </row>
    <row r="280" spans="1:9" x14ac:dyDescent="0.35">
      <c r="A280">
        <v>2019</v>
      </c>
      <c r="B280" t="s">
        <v>14</v>
      </c>
      <c r="C280" t="s">
        <v>119</v>
      </c>
      <c r="D280" t="s">
        <v>93</v>
      </c>
      <c r="E280" t="s">
        <v>102</v>
      </c>
      <c r="F280" t="s">
        <v>95</v>
      </c>
      <c r="G280" t="s">
        <v>100</v>
      </c>
      <c r="H280" t="s">
        <v>97</v>
      </c>
      <c r="I280">
        <v>0</v>
      </c>
    </row>
    <row r="281" spans="1:9" x14ac:dyDescent="0.35">
      <c r="A281">
        <v>2019</v>
      </c>
      <c r="B281" t="s">
        <v>14</v>
      </c>
      <c r="C281" t="s">
        <v>119</v>
      </c>
      <c r="D281" t="s">
        <v>93</v>
      </c>
      <c r="E281" t="s">
        <v>102</v>
      </c>
      <c r="F281" t="s">
        <v>95</v>
      </c>
      <c r="G281" t="s">
        <v>100</v>
      </c>
      <c r="H281" t="s">
        <v>98</v>
      </c>
      <c r="I281">
        <v>1</v>
      </c>
    </row>
    <row r="282" spans="1:9" x14ac:dyDescent="0.35">
      <c r="A282">
        <v>2019</v>
      </c>
      <c r="B282" t="s">
        <v>14</v>
      </c>
      <c r="C282" t="s">
        <v>119</v>
      </c>
      <c r="D282" t="s">
        <v>93</v>
      </c>
      <c r="E282" t="s">
        <v>102</v>
      </c>
      <c r="F282" t="s">
        <v>95</v>
      </c>
      <c r="G282" t="s">
        <v>100</v>
      </c>
      <c r="H282" t="s">
        <v>41</v>
      </c>
      <c r="I282">
        <v>0</v>
      </c>
    </row>
    <row r="283" spans="1:9" x14ac:dyDescent="0.35">
      <c r="A283">
        <v>2019</v>
      </c>
      <c r="B283" t="s">
        <v>14</v>
      </c>
      <c r="C283" t="s">
        <v>119</v>
      </c>
      <c r="D283" t="s">
        <v>93</v>
      </c>
      <c r="E283" t="s">
        <v>102</v>
      </c>
      <c r="F283" t="s">
        <v>95</v>
      </c>
      <c r="G283" t="s">
        <v>100</v>
      </c>
      <c r="H283" t="s">
        <v>99</v>
      </c>
      <c r="I283">
        <v>0</v>
      </c>
    </row>
    <row r="284" spans="1:9" x14ac:dyDescent="0.35">
      <c r="A284">
        <v>2019</v>
      </c>
      <c r="B284" t="s">
        <v>14</v>
      </c>
      <c r="C284" t="s">
        <v>119</v>
      </c>
      <c r="D284" t="s">
        <v>93</v>
      </c>
      <c r="E284" t="s">
        <v>102</v>
      </c>
      <c r="F284" t="s">
        <v>95</v>
      </c>
      <c r="G284" t="s">
        <v>45</v>
      </c>
      <c r="H284" t="s">
        <v>42</v>
      </c>
      <c r="I284">
        <v>0</v>
      </c>
    </row>
    <row r="285" spans="1:9" x14ac:dyDescent="0.35">
      <c r="A285">
        <v>2019</v>
      </c>
      <c r="B285" t="s">
        <v>14</v>
      </c>
      <c r="C285" t="s">
        <v>119</v>
      </c>
      <c r="D285" t="s">
        <v>93</v>
      </c>
      <c r="E285" t="s">
        <v>102</v>
      </c>
      <c r="F285" t="s">
        <v>95</v>
      </c>
      <c r="G285" t="s">
        <v>45</v>
      </c>
      <c r="H285" t="s">
        <v>43</v>
      </c>
      <c r="I285">
        <v>0</v>
      </c>
    </row>
    <row r="286" spans="1:9" x14ac:dyDescent="0.35">
      <c r="A286">
        <v>2019</v>
      </c>
      <c r="B286" t="s">
        <v>14</v>
      </c>
      <c r="C286" t="s">
        <v>119</v>
      </c>
      <c r="D286" t="s">
        <v>93</v>
      </c>
      <c r="E286" t="s">
        <v>102</v>
      </c>
      <c r="F286" t="s">
        <v>95</v>
      </c>
      <c r="G286" t="s">
        <v>45</v>
      </c>
      <c r="H286" t="s">
        <v>97</v>
      </c>
      <c r="I286">
        <v>0</v>
      </c>
    </row>
    <row r="287" spans="1:9" x14ac:dyDescent="0.35">
      <c r="A287">
        <v>2019</v>
      </c>
      <c r="B287" t="s">
        <v>14</v>
      </c>
      <c r="C287" t="s">
        <v>119</v>
      </c>
      <c r="D287" t="s">
        <v>93</v>
      </c>
      <c r="E287" t="s">
        <v>102</v>
      </c>
      <c r="F287" t="s">
        <v>95</v>
      </c>
      <c r="G287" t="s">
        <v>45</v>
      </c>
      <c r="H287" t="s">
        <v>98</v>
      </c>
      <c r="I287">
        <v>0</v>
      </c>
    </row>
    <row r="288" spans="1:9" x14ac:dyDescent="0.35">
      <c r="A288">
        <v>2019</v>
      </c>
      <c r="B288" t="s">
        <v>14</v>
      </c>
      <c r="C288" t="s">
        <v>119</v>
      </c>
      <c r="D288" t="s">
        <v>93</v>
      </c>
      <c r="E288" t="s">
        <v>102</v>
      </c>
      <c r="F288" t="s">
        <v>95</v>
      </c>
      <c r="G288" t="s">
        <v>45</v>
      </c>
      <c r="H288" t="s">
        <v>41</v>
      </c>
      <c r="I288">
        <v>0</v>
      </c>
    </row>
    <row r="289" spans="1:9" x14ac:dyDescent="0.35">
      <c r="A289">
        <v>2019</v>
      </c>
      <c r="B289" t="s">
        <v>14</v>
      </c>
      <c r="C289" t="s">
        <v>119</v>
      </c>
      <c r="D289" t="s">
        <v>93</v>
      </c>
      <c r="E289" t="s">
        <v>102</v>
      </c>
      <c r="F289" t="s">
        <v>95</v>
      </c>
      <c r="G289" t="s">
        <v>45</v>
      </c>
      <c r="H289" t="s">
        <v>99</v>
      </c>
      <c r="I289">
        <v>0</v>
      </c>
    </row>
    <row r="290" spans="1:9" x14ac:dyDescent="0.35">
      <c r="A290">
        <v>2019</v>
      </c>
      <c r="B290" t="s">
        <v>15</v>
      </c>
      <c r="C290" t="s">
        <v>120</v>
      </c>
      <c r="D290" t="s">
        <v>40</v>
      </c>
      <c r="E290" t="s">
        <v>94</v>
      </c>
      <c r="F290" t="s">
        <v>95</v>
      </c>
      <c r="G290" t="s">
        <v>96</v>
      </c>
      <c r="H290" t="s">
        <v>42</v>
      </c>
      <c r="I290">
        <v>0</v>
      </c>
    </row>
    <row r="291" spans="1:9" x14ac:dyDescent="0.35">
      <c r="A291">
        <v>2019</v>
      </c>
      <c r="B291" t="s">
        <v>15</v>
      </c>
      <c r="C291" t="s">
        <v>120</v>
      </c>
      <c r="D291" t="s">
        <v>40</v>
      </c>
      <c r="E291" t="s">
        <v>94</v>
      </c>
      <c r="F291" t="s">
        <v>95</v>
      </c>
      <c r="G291" t="s">
        <v>96</v>
      </c>
      <c r="H291" t="s">
        <v>43</v>
      </c>
      <c r="I291">
        <v>0</v>
      </c>
    </row>
    <row r="292" spans="1:9" x14ac:dyDescent="0.35">
      <c r="A292">
        <v>2019</v>
      </c>
      <c r="B292" t="s">
        <v>15</v>
      </c>
      <c r="C292" t="s">
        <v>120</v>
      </c>
      <c r="D292" t="s">
        <v>40</v>
      </c>
      <c r="E292" t="s">
        <v>94</v>
      </c>
      <c r="F292" t="s">
        <v>95</v>
      </c>
      <c r="G292" t="s">
        <v>96</v>
      </c>
      <c r="H292" t="s">
        <v>97</v>
      </c>
      <c r="I292">
        <v>0</v>
      </c>
    </row>
    <row r="293" spans="1:9" x14ac:dyDescent="0.35">
      <c r="A293">
        <v>2019</v>
      </c>
      <c r="B293" t="s">
        <v>15</v>
      </c>
      <c r="C293" t="s">
        <v>120</v>
      </c>
      <c r="D293" t="s">
        <v>40</v>
      </c>
      <c r="E293" t="s">
        <v>94</v>
      </c>
      <c r="F293" t="s">
        <v>95</v>
      </c>
      <c r="G293" t="s">
        <v>96</v>
      </c>
      <c r="H293" t="s">
        <v>98</v>
      </c>
      <c r="I293">
        <v>0</v>
      </c>
    </row>
    <row r="294" spans="1:9" x14ac:dyDescent="0.35">
      <c r="A294">
        <v>2019</v>
      </c>
      <c r="B294" t="s">
        <v>15</v>
      </c>
      <c r="C294" t="s">
        <v>120</v>
      </c>
      <c r="D294" t="s">
        <v>40</v>
      </c>
      <c r="E294" t="s">
        <v>94</v>
      </c>
      <c r="F294" t="s">
        <v>95</v>
      </c>
      <c r="G294" t="s">
        <v>96</v>
      </c>
      <c r="H294" t="s">
        <v>41</v>
      </c>
      <c r="I294">
        <v>0</v>
      </c>
    </row>
    <row r="295" spans="1:9" x14ac:dyDescent="0.35">
      <c r="A295">
        <v>2019</v>
      </c>
      <c r="B295" t="s">
        <v>15</v>
      </c>
      <c r="C295" t="s">
        <v>120</v>
      </c>
      <c r="D295" t="s">
        <v>40</v>
      </c>
      <c r="E295" t="s">
        <v>94</v>
      </c>
      <c r="F295" t="s">
        <v>95</v>
      </c>
      <c r="G295" t="s">
        <v>96</v>
      </c>
      <c r="H295" t="s">
        <v>99</v>
      </c>
      <c r="I295">
        <v>0</v>
      </c>
    </row>
    <row r="296" spans="1:9" x14ac:dyDescent="0.35">
      <c r="A296">
        <v>2019</v>
      </c>
      <c r="B296" t="s">
        <v>15</v>
      </c>
      <c r="C296" t="s">
        <v>120</v>
      </c>
      <c r="D296" t="s">
        <v>40</v>
      </c>
      <c r="E296" t="s">
        <v>94</v>
      </c>
      <c r="F296" t="s">
        <v>95</v>
      </c>
      <c r="G296" t="s">
        <v>100</v>
      </c>
      <c r="H296" t="s">
        <v>42</v>
      </c>
      <c r="I296">
        <v>1</v>
      </c>
    </row>
    <row r="297" spans="1:9" x14ac:dyDescent="0.35">
      <c r="A297">
        <v>2019</v>
      </c>
      <c r="B297" t="s">
        <v>15</v>
      </c>
      <c r="C297" t="s">
        <v>120</v>
      </c>
      <c r="D297" t="s">
        <v>40</v>
      </c>
      <c r="E297" t="s">
        <v>94</v>
      </c>
      <c r="F297" t="s">
        <v>95</v>
      </c>
      <c r="G297" t="s">
        <v>100</v>
      </c>
      <c r="H297" t="s">
        <v>43</v>
      </c>
      <c r="I297">
        <v>1</v>
      </c>
    </row>
    <row r="298" spans="1:9" x14ac:dyDescent="0.35">
      <c r="A298">
        <v>2019</v>
      </c>
      <c r="B298" t="s">
        <v>15</v>
      </c>
      <c r="C298" t="s">
        <v>120</v>
      </c>
      <c r="D298" t="s">
        <v>40</v>
      </c>
      <c r="E298" t="s">
        <v>94</v>
      </c>
      <c r="F298" t="s">
        <v>95</v>
      </c>
      <c r="G298" t="s">
        <v>100</v>
      </c>
      <c r="H298" t="s">
        <v>97</v>
      </c>
      <c r="I298">
        <v>0</v>
      </c>
    </row>
    <row r="299" spans="1:9" x14ac:dyDescent="0.35">
      <c r="A299">
        <v>2019</v>
      </c>
      <c r="B299" t="s">
        <v>15</v>
      </c>
      <c r="C299" t="s">
        <v>120</v>
      </c>
      <c r="D299" t="s">
        <v>40</v>
      </c>
      <c r="E299" t="s">
        <v>94</v>
      </c>
      <c r="F299" t="s">
        <v>95</v>
      </c>
      <c r="G299" t="s">
        <v>100</v>
      </c>
      <c r="H299" t="s">
        <v>98</v>
      </c>
      <c r="I299">
        <v>0</v>
      </c>
    </row>
    <row r="300" spans="1:9" x14ac:dyDescent="0.35">
      <c r="A300">
        <v>2019</v>
      </c>
      <c r="B300" t="s">
        <v>15</v>
      </c>
      <c r="C300" t="s">
        <v>120</v>
      </c>
      <c r="D300" t="s">
        <v>40</v>
      </c>
      <c r="E300" t="s">
        <v>94</v>
      </c>
      <c r="F300" t="s">
        <v>95</v>
      </c>
      <c r="G300" t="s">
        <v>100</v>
      </c>
      <c r="H300" t="s">
        <v>41</v>
      </c>
      <c r="I300">
        <v>0</v>
      </c>
    </row>
    <row r="301" spans="1:9" x14ac:dyDescent="0.35">
      <c r="A301">
        <v>2019</v>
      </c>
      <c r="B301" t="s">
        <v>15</v>
      </c>
      <c r="C301" t="s">
        <v>120</v>
      </c>
      <c r="D301" t="s">
        <v>40</v>
      </c>
      <c r="E301" t="s">
        <v>94</v>
      </c>
      <c r="F301" t="s">
        <v>95</v>
      </c>
      <c r="G301" t="s">
        <v>100</v>
      </c>
      <c r="H301" t="s">
        <v>99</v>
      </c>
      <c r="I301">
        <v>3</v>
      </c>
    </row>
    <row r="302" spans="1:9" x14ac:dyDescent="0.35">
      <c r="A302">
        <v>2019</v>
      </c>
      <c r="B302" t="s">
        <v>15</v>
      </c>
      <c r="C302" t="s">
        <v>120</v>
      </c>
      <c r="D302" t="s">
        <v>40</v>
      </c>
      <c r="E302" t="s">
        <v>94</v>
      </c>
      <c r="F302" t="s">
        <v>95</v>
      </c>
      <c r="G302" t="s">
        <v>45</v>
      </c>
      <c r="H302" t="s">
        <v>42</v>
      </c>
      <c r="I302">
        <v>1</v>
      </c>
    </row>
    <row r="303" spans="1:9" x14ac:dyDescent="0.35">
      <c r="A303">
        <v>2019</v>
      </c>
      <c r="B303" t="s">
        <v>15</v>
      </c>
      <c r="C303" t="s">
        <v>120</v>
      </c>
      <c r="D303" t="s">
        <v>40</v>
      </c>
      <c r="E303" t="s">
        <v>94</v>
      </c>
      <c r="F303" t="s">
        <v>95</v>
      </c>
      <c r="G303" t="s">
        <v>45</v>
      </c>
      <c r="H303" t="s">
        <v>43</v>
      </c>
      <c r="I303">
        <v>1</v>
      </c>
    </row>
    <row r="304" spans="1:9" x14ac:dyDescent="0.35">
      <c r="A304">
        <v>2019</v>
      </c>
      <c r="B304" t="s">
        <v>15</v>
      </c>
      <c r="C304" t="s">
        <v>120</v>
      </c>
      <c r="D304" t="s">
        <v>40</v>
      </c>
      <c r="E304" t="s">
        <v>94</v>
      </c>
      <c r="F304" t="s">
        <v>95</v>
      </c>
      <c r="G304" t="s">
        <v>45</v>
      </c>
      <c r="H304" t="s">
        <v>97</v>
      </c>
      <c r="I304">
        <v>13</v>
      </c>
    </row>
    <row r="305" spans="1:9" x14ac:dyDescent="0.35">
      <c r="A305">
        <v>2019</v>
      </c>
      <c r="B305" t="s">
        <v>15</v>
      </c>
      <c r="C305" t="s">
        <v>120</v>
      </c>
      <c r="D305" t="s">
        <v>40</v>
      </c>
      <c r="E305" t="s">
        <v>94</v>
      </c>
      <c r="F305" t="s">
        <v>95</v>
      </c>
      <c r="G305" t="s">
        <v>45</v>
      </c>
      <c r="H305" t="s">
        <v>98</v>
      </c>
      <c r="I305">
        <v>7</v>
      </c>
    </row>
    <row r="306" spans="1:9" x14ac:dyDescent="0.35">
      <c r="A306">
        <v>2019</v>
      </c>
      <c r="B306" t="s">
        <v>15</v>
      </c>
      <c r="C306" t="s">
        <v>120</v>
      </c>
      <c r="D306" t="s">
        <v>40</v>
      </c>
      <c r="E306" t="s">
        <v>94</v>
      </c>
      <c r="F306" t="s">
        <v>95</v>
      </c>
      <c r="G306" t="s">
        <v>45</v>
      </c>
      <c r="H306" t="s">
        <v>41</v>
      </c>
      <c r="I306">
        <v>7</v>
      </c>
    </row>
    <row r="307" spans="1:9" x14ac:dyDescent="0.35">
      <c r="A307">
        <v>2019</v>
      </c>
      <c r="B307" t="s">
        <v>15</v>
      </c>
      <c r="C307" t="s">
        <v>120</v>
      </c>
      <c r="D307" t="s">
        <v>40</v>
      </c>
      <c r="E307" t="s">
        <v>94</v>
      </c>
      <c r="F307" t="s">
        <v>95</v>
      </c>
      <c r="G307" t="s">
        <v>45</v>
      </c>
      <c r="H307" t="s">
        <v>99</v>
      </c>
      <c r="I307">
        <v>159</v>
      </c>
    </row>
    <row r="308" spans="1:9" x14ac:dyDescent="0.35">
      <c r="A308">
        <v>2019</v>
      </c>
      <c r="B308" t="s">
        <v>16</v>
      </c>
      <c r="C308" t="s">
        <v>121</v>
      </c>
      <c r="D308" t="s">
        <v>40</v>
      </c>
      <c r="E308" t="s">
        <v>94</v>
      </c>
      <c r="F308" t="s">
        <v>95</v>
      </c>
      <c r="G308" t="s">
        <v>96</v>
      </c>
      <c r="H308" t="s">
        <v>42</v>
      </c>
      <c r="I308">
        <v>0</v>
      </c>
    </row>
    <row r="309" spans="1:9" x14ac:dyDescent="0.35">
      <c r="A309">
        <v>2019</v>
      </c>
      <c r="B309" t="s">
        <v>16</v>
      </c>
      <c r="C309" t="s">
        <v>121</v>
      </c>
      <c r="D309" t="s">
        <v>40</v>
      </c>
      <c r="E309" t="s">
        <v>94</v>
      </c>
      <c r="F309" t="s">
        <v>95</v>
      </c>
      <c r="G309" t="s">
        <v>96</v>
      </c>
      <c r="H309" t="s">
        <v>43</v>
      </c>
      <c r="I309">
        <v>0</v>
      </c>
    </row>
    <row r="310" spans="1:9" x14ac:dyDescent="0.35">
      <c r="A310">
        <v>2019</v>
      </c>
      <c r="B310" t="s">
        <v>16</v>
      </c>
      <c r="C310" t="s">
        <v>121</v>
      </c>
      <c r="D310" t="s">
        <v>40</v>
      </c>
      <c r="E310" t="s">
        <v>94</v>
      </c>
      <c r="F310" t="s">
        <v>95</v>
      </c>
      <c r="G310" t="s">
        <v>96</v>
      </c>
      <c r="H310" t="s">
        <v>97</v>
      </c>
      <c r="I310">
        <v>0</v>
      </c>
    </row>
    <row r="311" spans="1:9" x14ac:dyDescent="0.35">
      <c r="A311">
        <v>2019</v>
      </c>
      <c r="B311" t="s">
        <v>16</v>
      </c>
      <c r="C311" t="s">
        <v>121</v>
      </c>
      <c r="D311" t="s">
        <v>40</v>
      </c>
      <c r="E311" t="s">
        <v>94</v>
      </c>
      <c r="F311" t="s">
        <v>95</v>
      </c>
      <c r="G311" t="s">
        <v>96</v>
      </c>
      <c r="H311" t="s">
        <v>98</v>
      </c>
      <c r="I311">
        <v>0</v>
      </c>
    </row>
    <row r="312" spans="1:9" x14ac:dyDescent="0.35">
      <c r="A312">
        <v>2019</v>
      </c>
      <c r="B312" t="s">
        <v>16</v>
      </c>
      <c r="C312" t="s">
        <v>121</v>
      </c>
      <c r="D312" t="s">
        <v>40</v>
      </c>
      <c r="E312" t="s">
        <v>94</v>
      </c>
      <c r="F312" t="s">
        <v>95</v>
      </c>
      <c r="G312" t="s">
        <v>96</v>
      </c>
      <c r="H312" t="s">
        <v>41</v>
      </c>
      <c r="I312">
        <v>0</v>
      </c>
    </row>
    <row r="313" spans="1:9" x14ac:dyDescent="0.35">
      <c r="A313">
        <v>2019</v>
      </c>
      <c r="B313" t="s">
        <v>16</v>
      </c>
      <c r="C313" t="s">
        <v>121</v>
      </c>
      <c r="D313" t="s">
        <v>40</v>
      </c>
      <c r="E313" t="s">
        <v>94</v>
      </c>
      <c r="F313" t="s">
        <v>95</v>
      </c>
      <c r="G313" t="s">
        <v>96</v>
      </c>
      <c r="H313" t="s">
        <v>99</v>
      </c>
      <c r="I313">
        <v>0</v>
      </c>
    </row>
    <row r="314" spans="1:9" x14ac:dyDescent="0.35">
      <c r="A314">
        <v>2019</v>
      </c>
      <c r="B314" t="s">
        <v>16</v>
      </c>
      <c r="C314" t="s">
        <v>121</v>
      </c>
      <c r="D314" t="s">
        <v>40</v>
      </c>
      <c r="E314" t="s">
        <v>94</v>
      </c>
      <c r="F314" t="s">
        <v>95</v>
      </c>
      <c r="G314" t="s">
        <v>100</v>
      </c>
      <c r="H314" t="s">
        <v>42</v>
      </c>
      <c r="I314">
        <v>1</v>
      </c>
    </row>
    <row r="315" spans="1:9" x14ac:dyDescent="0.35">
      <c r="A315">
        <v>2019</v>
      </c>
      <c r="B315" t="s">
        <v>16</v>
      </c>
      <c r="C315" t="s">
        <v>121</v>
      </c>
      <c r="D315" t="s">
        <v>40</v>
      </c>
      <c r="E315" t="s">
        <v>94</v>
      </c>
      <c r="F315" t="s">
        <v>95</v>
      </c>
      <c r="G315" t="s">
        <v>100</v>
      </c>
      <c r="H315" t="s">
        <v>43</v>
      </c>
      <c r="I315">
        <v>0</v>
      </c>
    </row>
    <row r="316" spans="1:9" x14ac:dyDescent="0.35">
      <c r="A316">
        <v>2019</v>
      </c>
      <c r="B316" t="s">
        <v>16</v>
      </c>
      <c r="C316" t="s">
        <v>121</v>
      </c>
      <c r="D316" t="s">
        <v>40</v>
      </c>
      <c r="E316" t="s">
        <v>94</v>
      </c>
      <c r="F316" t="s">
        <v>95</v>
      </c>
      <c r="G316" t="s">
        <v>100</v>
      </c>
      <c r="H316" t="s">
        <v>97</v>
      </c>
      <c r="I316">
        <v>0</v>
      </c>
    </row>
    <row r="317" spans="1:9" x14ac:dyDescent="0.35">
      <c r="A317">
        <v>2019</v>
      </c>
      <c r="B317" t="s">
        <v>16</v>
      </c>
      <c r="C317" t="s">
        <v>121</v>
      </c>
      <c r="D317" t="s">
        <v>40</v>
      </c>
      <c r="E317" t="s">
        <v>94</v>
      </c>
      <c r="F317" t="s">
        <v>95</v>
      </c>
      <c r="G317" t="s">
        <v>100</v>
      </c>
      <c r="H317" t="s">
        <v>98</v>
      </c>
      <c r="I317">
        <v>3</v>
      </c>
    </row>
    <row r="318" spans="1:9" x14ac:dyDescent="0.35">
      <c r="A318">
        <v>2019</v>
      </c>
      <c r="B318" t="s">
        <v>16</v>
      </c>
      <c r="C318" t="s">
        <v>121</v>
      </c>
      <c r="D318" t="s">
        <v>40</v>
      </c>
      <c r="E318" t="s">
        <v>94</v>
      </c>
      <c r="F318" t="s">
        <v>95</v>
      </c>
      <c r="G318" t="s">
        <v>100</v>
      </c>
      <c r="H318" t="s">
        <v>41</v>
      </c>
      <c r="I318">
        <v>0</v>
      </c>
    </row>
    <row r="319" spans="1:9" x14ac:dyDescent="0.35">
      <c r="A319">
        <v>2019</v>
      </c>
      <c r="B319" t="s">
        <v>16</v>
      </c>
      <c r="C319" t="s">
        <v>121</v>
      </c>
      <c r="D319" t="s">
        <v>40</v>
      </c>
      <c r="E319" t="s">
        <v>94</v>
      </c>
      <c r="F319" t="s">
        <v>95</v>
      </c>
      <c r="G319" t="s">
        <v>100</v>
      </c>
      <c r="H319" t="s">
        <v>99</v>
      </c>
      <c r="I319">
        <v>16</v>
      </c>
    </row>
    <row r="320" spans="1:9" x14ac:dyDescent="0.35">
      <c r="A320">
        <v>2019</v>
      </c>
      <c r="B320" t="s">
        <v>16</v>
      </c>
      <c r="C320" t="s">
        <v>121</v>
      </c>
      <c r="D320" t="s">
        <v>40</v>
      </c>
      <c r="E320" t="s">
        <v>94</v>
      </c>
      <c r="F320" t="s">
        <v>95</v>
      </c>
      <c r="G320" t="s">
        <v>45</v>
      </c>
      <c r="H320" t="s">
        <v>42</v>
      </c>
      <c r="I320">
        <v>3</v>
      </c>
    </row>
    <row r="321" spans="1:9" x14ac:dyDescent="0.35">
      <c r="A321">
        <v>2019</v>
      </c>
      <c r="B321" t="s">
        <v>16</v>
      </c>
      <c r="C321" t="s">
        <v>121</v>
      </c>
      <c r="D321" t="s">
        <v>40</v>
      </c>
      <c r="E321" t="s">
        <v>94</v>
      </c>
      <c r="F321" t="s">
        <v>95</v>
      </c>
      <c r="G321" t="s">
        <v>45</v>
      </c>
      <c r="H321" t="s">
        <v>43</v>
      </c>
      <c r="I321">
        <v>1</v>
      </c>
    </row>
    <row r="322" spans="1:9" x14ac:dyDescent="0.35">
      <c r="A322">
        <v>2019</v>
      </c>
      <c r="B322" t="s">
        <v>16</v>
      </c>
      <c r="C322" t="s">
        <v>121</v>
      </c>
      <c r="D322" t="s">
        <v>40</v>
      </c>
      <c r="E322" t="s">
        <v>94</v>
      </c>
      <c r="F322" t="s">
        <v>95</v>
      </c>
      <c r="G322" t="s">
        <v>45</v>
      </c>
      <c r="H322" t="s">
        <v>97</v>
      </c>
      <c r="I322">
        <v>4</v>
      </c>
    </row>
    <row r="323" spans="1:9" x14ac:dyDescent="0.35">
      <c r="A323">
        <v>2019</v>
      </c>
      <c r="B323" t="s">
        <v>16</v>
      </c>
      <c r="C323" t="s">
        <v>121</v>
      </c>
      <c r="D323" t="s">
        <v>40</v>
      </c>
      <c r="E323" t="s">
        <v>94</v>
      </c>
      <c r="F323" t="s">
        <v>95</v>
      </c>
      <c r="G323" t="s">
        <v>45</v>
      </c>
      <c r="H323" t="s">
        <v>98</v>
      </c>
      <c r="I323">
        <v>64</v>
      </c>
    </row>
    <row r="324" spans="1:9" x14ac:dyDescent="0.35">
      <c r="A324">
        <v>2019</v>
      </c>
      <c r="B324" t="s">
        <v>16</v>
      </c>
      <c r="C324" t="s">
        <v>121</v>
      </c>
      <c r="D324" t="s">
        <v>40</v>
      </c>
      <c r="E324" t="s">
        <v>94</v>
      </c>
      <c r="F324" t="s">
        <v>95</v>
      </c>
      <c r="G324" t="s">
        <v>45</v>
      </c>
      <c r="H324" t="s">
        <v>41</v>
      </c>
      <c r="I324">
        <v>10</v>
      </c>
    </row>
    <row r="325" spans="1:9" x14ac:dyDescent="0.35">
      <c r="A325">
        <v>2019</v>
      </c>
      <c r="B325" t="s">
        <v>16</v>
      </c>
      <c r="C325" t="s">
        <v>121</v>
      </c>
      <c r="D325" t="s">
        <v>40</v>
      </c>
      <c r="E325" t="s">
        <v>94</v>
      </c>
      <c r="F325" t="s">
        <v>95</v>
      </c>
      <c r="G325" t="s">
        <v>45</v>
      </c>
      <c r="H325" t="s">
        <v>99</v>
      </c>
      <c r="I325">
        <v>78</v>
      </c>
    </row>
    <row r="326" spans="1:9" x14ac:dyDescent="0.35">
      <c r="A326">
        <v>2019</v>
      </c>
      <c r="B326" t="s">
        <v>76</v>
      </c>
      <c r="C326" t="s">
        <v>122</v>
      </c>
      <c r="D326" t="s">
        <v>93</v>
      </c>
      <c r="E326" t="s">
        <v>102</v>
      </c>
      <c r="F326" t="s">
        <v>95</v>
      </c>
      <c r="G326" t="s">
        <v>96</v>
      </c>
      <c r="H326" t="s">
        <v>42</v>
      </c>
      <c r="I326">
        <v>0</v>
      </c>
    </row>
    <row r="327" spans="1:9" x14ac:dyDescent="0.35">
      <c r="A327">
        <v>2019</v>
      </c>
      <c r="B327" t="s">
        <v>76</v>
      </c>
      <c r="C327" t="s">
        <v>122</v>
      </c>
      <c r="D327" t="s">
        <v>93</v>
      </c>
      <c r="E327" t="s">
        <v>102</v>
      </c>
      <c r="F327" t="s">
        <v>95</v>
      </c>
      <c r="G327" t="s">
        <v>96</v>
      </c>
      <c r="H327" t="s">
        <v>43</v>
      </c>
      <c r="I327">
        <v>0</v>
      </c>
    </row>
    <row r="328" spans="1:9" x14ac:dyDescent="0.35">
      <c r="A328">
        <v>2019</v>
      </c>
      <c r="B328" t="s">
        <v>76</v>
      </c>
      <c r="C328" t="s">
        <v>122</v>
      </c>
      <c r="D328" t="s">
        <v>93</v>
      </c>
      <c r="E328" t="s">
        <v>102</v>
      </c>
      <c r="F328" t="s">
        <v>95</v>
      </c>
      <c r="G328" t="s">
        <v>96</v>
      </c>
      <c r="H328" t="s">
        <v>97</v>
      </c>
      <c r="I328">
        <v>0</v>
      </c>
    </row>
    <row r="329" spans="1:9" x14ac:dyDescent="0.35">
      <c r="A329">
        <v>2019</v>
      </c>
      <c r="B329" t="s">
        <v>76</v>
      </c>
      <c r="C329" t="s">
        <v>122</v>
      </c>
      <c r="D329" t="s">
        <v>93</v>
      </c>
      <c r="E329" t="s">
        <v>102</v>
      </c>
      <c r="F329" t="s">
        <v>95</v>
      </c>
      <c r="G329" t="s">
        <v>96</v>
      </c>
      <c r="H329" t="s">
        <v>98</v>
      </c>
      <c r="I329">
        <v>0</v>
      </c>
    </row>
    <row r="330" spans="1:9" x14ac:dyDescent="0.35">
      <c r="A330">
        <v>2019</v>
      </c>
      <c r="B330" t="s">
        <v>76</v>
      </c>
      <c r="C330" t="s">
        <v>122</v>
      </c>
      <c r="D330" t="s">
        <v>93</v>
      </c>
      <c r="E330" t="s">
        <v>102</v>
      </c>
      <c r="F330" t="s">
        <v>95</v>
      </c>
      <c r="G330" t="s">
        <v>96</v>
      </c>
      <c r="H330" t="s">
        <v>41</v>
      </c>
      <c r="I330">
        <v>0</v>
      </c>
    </row>
    <row r="331" spans="1:9" x14ac:dyDescent="0.35">
      <c r="A331">
        <v>2019</v>
      </c>
      <c r="B331" t="s">
        <v>76</v>
      </c>
      <c r="C331" t="s">
        <v>122</v>
      </c>
      <c r="D331" t="s">
        <v>93</v>
      </c>
      <c r="E331" t="s">
        <v>102</v>
      </c>
      <c r="F331" t="s">
        <v>95</v>
      </c>
      <c r="G331" t="s">
        <v>96</v>
      </c>
      <c r="H331" t="s">
        <v>99</v>
      </c>
      <c r="I331">
        <v>0</v>
      </c>
    </row>
    <row r="332" spans="1:9" x14ac:dyDescent="0.35">
      <c r="A332">
        <v>2019</v>
      </c>
      <c r="B332" t="s">
        <v>76</v>
      </c>
      <c r="C332" t="s">
        <v>122</v>
      </c>
      <c r="D332" t="s">
        <v>93</v>
      </c>
      <c r="E332" t="s">
        <v>102</v>
      </c>
      <c r="F332" t="s">
        <v>95</v>
      </c>
      <c r="G332" t="s">
        <v>100</v>
      </c>
      <c r="H332" t="s">
        <v>42</v>
      </c>
      <c r="I332">
        <v>0</v>
      </c>
    </row>
    <row r="333" spans="1:9" x14ac:dyDescent="0.35">
      <c r="A333">
        <v>2019</v>
      </c>
      <c r="B333" t="s">
        <v>76</v>
      </c>
      <c r="C333" t="s">
        <v>122</v>
      </c>
      <c r="D333" t="s">
        <v>93</v>
      </c>
      <c r="E333" t="s">
        <v>102</v>
      </c>
      <c r="F333" t="s">
        <v>95</v>
      </c>
      <c r="G333" t="s">
        <v>100</v>
      </c>
      <c r="H333" t="s">
        <v>43</v>
      </c>
      <c r="I333">
        <v>0</v>
      </c>
    </row>
    <row r="334" spans="1:9" x14ac:dyDescent="0.35">
      <c r="A334">
        <v>2019</v>
      </c>
      <c r="B334" t="s">
        <v>76</v>
      </c>
      <c r="C334" t="s">
        <v>122</v>
      </c>
      <c r="D334" t="s">
        <v>93</v>
      </c>
      <c r="E334" t="s">
        <v>102</v>
      </c>
      <c r="F334" t="s">
        <v>95</v>
      </c>
      <c r="G334" t="s">
        <v>100</v>
      </c>
      <c r="H334" t="s">
        <v>97</v>
      </c>
      <c r="I334">
        <v>0</v>
      </c>
    </row>
    <row r="335" spans="1:9" x14ac:dyDescent="0.35">
      <c r="A335">
        <v>2019</v>
      </c>
      <c r="B335" t="s">
        <v>76</v>
      </c>
      <c r="C335" t="s">
        <v>122</v>
      </c>
      <c r="D335" t="s">
        <v>93</v>
      </c>
      <c r="E335" t="s">
        <v>102</v>
      </c>
      <c r="F335" t="s">
        <v>95</v>
      </c>
      <c r="G335" t="s">
        <v>100</v>
      </c>
      <c r="H335" t="s">
        <v>98</v>
      </c>
      <c r="I335">
        <v>1</v>
      </c>
    </row>
    <row r="336" spans="1:9" x14ac:dyDescent="0.35">
      <c r="A336">
        <v>2019</v>
      </c>
      <c r="B336" t="s">
        <v>76</v>
      </c>
      <c r="C336" t="s">
        <v>122</v>
      </c>
      <c r="D336" t="s">
        <v>93</v>
      </c>
      <c r="E336" t="s">
        <v>102</v>
      </c>
      <c r="F336" t="s">
        <v>95</v>
      </c>
      <c r="G336" t="s">
        <v>100</v>
      </c>
      <c r="H336" t="s">
        <v>41</v>
      </c>
      <c r="I336">
        <v>0</v>
      </c>
    </row>
    <row r="337" spans="1:9" x14ac:dyDescent="0.35">
      <c r="A337">
        <v>2019</v>
      </c>
      <c r="B337" t="s">
        <v>76</v>
      </c>
      <c r="C337" t="s">
        <v>122</v>
      </c>
      <c r="D337" t="s">
        <v>93</v>
      </c>
      <c r="E337" t="s">
        <v>102</v>
      </c>
      <c r="F337" t="s">
        <v>95</v>
      </c>
      <c r="G337" t="s">
        <v>100</v>
      </c>
      <c r="H337" t="s">
        <v>99</v>
      </c>
      <c r="I337">
        <v>0</v>
      </c>
    </row>
    <row r="338" spans="1:9" x14ac:dyDescent="0.35">
      <c r="A338">
        <v>2019</v>
      </c>
      <c r="B338" t="s">
        <v>76</v>
      </c>
      <c r="C338" t="s">
        <v>122</v>
      </c>
      <c r="D338" t="s">
        <v>93</v>
      </c>
      <c r="E338" t="s">
        <v>102</v>
      </c>
      <c r="F338" t="s">
        <v>95</v>
      </c>
      <c r="G338" t="s">
        <v>45</v>
      </c>
      <c r="H338" t="s">
        <v>42</v>
      </c>
      <c r="I338">
        <v>0</v>
      </c>
    </row>
    <row r="339" spans="1:9" x14ac:dyDescent="0.35">
      <c r="A339">
        <v>2019</v>
      </c>
      <c r="B339" t="s">
        <v>76</v>
      </c>
      <c r="C339" t="s">
        <v>122</v>
      </c>
      <c r="D339" t="s">
        <v>93</v>
      </c>
      <c r="E339" t="s">
        <v>102</v>
      </c>
      <c r="F339" t="s">
        <v>95</v>
      </c>
      <c r="G339" t="s">
        <v>45</v>
      </c>
      <c r="H339" t="s">
        <v>43</v>
      </c>
      <c r="I339">
        <v>0</v>
      </c>
    </row>
    <row r="340" spans="1:9" x14ac:dyDescent="0.35">
      <c r="A340">
        <v>2019</v>
      </c>
      <c r="B340" t="s">
        <v>76</v>
      </c>
      <c r="C340" t="s">
        <v>122</v>
      </c>
      <c r="D340" t="s">
        <v>93</v>
      </c>
      <c r="E340" t="s">
        <v>102</v>
      </c>
      <c r="F340" t="s">
        <v>95</v>
      </c>
      <c r="G340" t="s">
        <v>45</v>
      </c>
      <c r="H340" t="s">
        <v>97</v>
      </c>
      <c r="I340">
        <v>0</v>
      </c>
    </row>
    <row r="341" spans="1:9" x14ac:dyDescent="0.35">
      <c r="A341">
        <v>2019</v>
      </c>
      <c r="B341" t="s">
        <v>76</v>
      </c>
      <c r="C341" t="s">
        <v>122</v>
      </c>
      <c r="D341" t="s">
        <v>93</v>
      </c>
      <c r="E341" t="s">
        <v>102</v>
      </c>
      <c r="F341" t="s">
        <v>95</v>
      </c>
      <c r="G341" t="s">
        <v>45</v>
      </c>
      <c r="H341" t="s">
        <v>98</v>
      </c>
      <c r="I341">
        <v>0</v>
      </c>
    </row>
    <row r="342" spans="1:9" x14ac:dyDescent="0.35">
      <c r="A342">
        <v>2019</v>
      </c>
      <c r="B342" t="s">
        <v>76</v>
      </c>
      <c r="C342" t="s">
        <v>122</v>
      </c>
      <c r="D342" t="s">
        <v>93</v>
      </c>
      <c r="E342" t="s">
        <v>102</v>
      </c>
      <c r="F342" t="s">
        <v>95</v>
      </c>
      <c r="G342" t="s">
        <v>45</v>
      </c>
      <c r="H342" t="s">
        <v>41</v>
      </c>
      <c r="I342">
        <v>0</v>
      </c>
    </row>
    <row r="343" spans="1:9" x14ac:dyDescent="0.35">
      <c r="A343">
        <v>2019</v>
      </c>
      <c r="B343" t="s">
        <v>76</v>
      </c>
      <c r="C343" t="s">
        <v>122</v>
      </c>
      <c r="D343" t="s">
        <v>93</v>
      </c>
      <c r="E343" t="s">
        <v>102</v>
      </c>
      <c r="F343" t="s">
        <v>95</v>
      </c>
      <c r="G343" t="s">
        <v>45</v>
      </c>
      <c r="H343" t="s">
        <v>99</v>
      </c>
      <c r="I343">
        <v>0</v>
      </c>
    </row>
    <row r="344" spans="1:9" x14ac:dyDescent="0.35">
      <c r="A344">
        <v>2019</v>
      </c>
      <c r="B344" t="s">
        <v>123</v>
      </c>
      <c r="C344" t="s">
        <v>124</v>
      </c>
      <c r="D344" t="s">
        <v>93</v>
      </c>
      <c r="E344" t="s">
        <v>102</v>
      </c>
      <c r="F344" t="s">
        <v>95</v>
      </c>
      <c r="G344" t="s">
        <v>96</v>
      </c>
      <c r="H344" t="s">
        <v>42</v>
      </c>
      <c r="I344">
        <v>0</v>
      </c>
    </row>
    <row r="345" spans="1:9" x14ac:dyDescent="0.35">
      <c r="A345">
        <v>2019</v>
      </c>
      <c r="B345" t="s">
        <v>123</v>
      </c>
      <c r="C345" t="s">
        <v>124</v>
      </c>
      <c r="D345" t="s">
        <v>93</v>
      </c>
      <c r="E345" t="s">
        <v>102</v>
      </c>
      <c r="F345" t="s">
        <v>95</v>
      </c>
      <c r="G345" t="s">
        <v>96</v>
      </c>
      <c r="H345" t="s">
        <v>43</v>
      </c>
      <c r="I345">
        <v>0</v>
      </c>
    </row>
    <row r="346" spans="1:9" x14ac:dyDescent="0.35">
      <c r="A346">
        <v>2019</v>
      </c>
      <c r="B346" t="s">
        <v>123</v>
      </c>
      <c r="C346" t="s">
        <v>124</v>
      </c>
      <c r="D346" t="s">
        <v>93</v>
      </c>
      <c r="E346" t="s">
        <v>102</v>
      </c>
      <c r="F346" t="s">
        <v>95</v>
      </c>
      <c r="G346" t="s">
        <v>96</v>
      </c>
      <c r="H346" t="s">
        <v>97</v>
      </c>
      <c r="I346">
        <v>0</v>
      </c>
    </row>
    <row r="347" spans="1:9" x14ac:dyDescent="0.35">
      <c r="A347">
        <v>2019</v>
      </c>
      <c r="B347" t="s">
        <v>123</v>
      </c>
      <c r="C347" t="s">
        <v>124</v>
      </c>
      <c r="D347" t="s">
        <v>93</v>
      </c>
      <c r="E347" t="s">
        <v>102</v>
      </c>
      <c r="F347" t="s">
        <v>95</v>
      </c>
      <c r="G347" t="s">
        <v>96</v>
      </c>
      <c r="H347" t="s">
        <v>98</v>
      </c>
      <c r="I347">
        <v>0</v>
      </c>
    </row>
    <row r="348" spans="1:9" x14ac:dyDescent="0.35">
      <c r="A348">
        <v>2019</v>
      </c>
      <c r="B348" t="s">
        <v>123</v>
      </c>
      <c r="C348" t="s">
        <v>124</v>
      </c>
      <c r="D348" t="s">
        <v>93</v>
      </c>
      <c r="E348" t="s">
        <v>102</v>
      </c>
      <c r="F348" t="s">
        <v>95</v>
      </c>
      <c r="G348" t="s">
        <v>96</v>
      </c>
      <c r="H348" t="s">
        <v>41</v>
      </c>
      <c r="I348">
        <v>0</v>
      </c>
    </row>
    <row r="349" spans="1:9" x14ac:dyDescent="0.35">
      <c r="A349">
        <v>2019</v>
      </c>
      <c r="B349" t="s">
        <v>123</v>
      </c>
      <c r="C349" t="s">
        <v>124</v>
      </c>
      <c r="D349" t="s">
        <v>93</v>
      </c>
      <c r="E349" t="s">
        <v>102</v>
      </c>
      <c r="F349" t="s">
        <v>95</v>
      </c>
      <c r="G349" t="s">
        <v>96</v>
      </c>
      <c r="H349" t="s">
        <v>99</v>
      </c>
      <c r="I349">
        <v>0</v>
      </c>
    </row>
    <row r="350" spans="1:9" x14ac:dyDescent="0.35">
      <c r="A350">
        <v>2019</v>
      </c>
      <c r="B350" t="s">
        <v>123</v>
      </c>
      <c r="C350" t="s">
        <v>124</v>
      </c>
      <c r="D350" t="s">
        <v>93</v>
      </c>
      <c r="E350" t="s">
        <v>102</v>
      </c>
      <c r="F350" t="s">
        <v>95</v>
      </c>
      <c r="G350" t="s">
        <v>100</v>
      </c>
      <c r="H350" t="s">
        <v>42</v>
      </c>
      <c r="I350">
        <v>0</v>
      </c>
    </row>
    <row r="351" spans="1:9" x14ac:dyDescent="0.35">
      <c r="A351">
        <v>2019</v>
      </c>
      <c r="B351" t="s">
        <v>123</v>
      </c>
      <c r="C351" t="s">
        <v>124</v>
      </c>
      <c r="D351" t="s">
        <v>93</v>
      </c>
      <c r="E351" t="s">
        <v>102</v>
      </c>
      <c r="F351" t="s">
        <v>95</v>
      </c>
      <c r="G351" t="s">
        <v>100</v>
      </c>
      <c r="H351" t="s">
        <v>43</v>
      </c>
      <c r="I351">
        <v>0</v>
      </c>
    </row>
    <row r="352" spans="1:9" x14ac:dyDescent="0.35">
      <c r="A352">
        <v>2019</v>
      </c>
      <c r="B352" t="s">
        <v>123</v>
      </c>
      <c r="C352" t="s">
        <v>124</v>
      </c>
      <c r="D352" t="s">
        <v>93</v>
      </c>
      <c r="E352" t="s">
        <v>102</v>
      </c>
      <c r="F352" t="s">
        <v>95</v>
      </c>
      <c r="G352" t="s">
        <v>100</v>
      </c>
      <c r="H352" t="s">
        <v>97</v>
      </c>
      <c r="I352">
        <v>0</v>
      </c>
    </row>
    <row r="353" spans="1:9" x14ac:dyDescent="0.35">
      <c r="A353">
        <v>2019</v>
      </c>
      <c r="B353" t="s">
        <v>123</v>
      </c>
      <c r="C353" t="s">
        <v>124</v>
      </c>
      <c r="D353" t="s">
        <v>93</v>
      </c>
      <c r="E353" t="s">
        <v>102</v>
      </c>
      <c r="F353" t="s">
        <v>95</v>
      </c>
      <c r="G353" t="s">
        <v>100</v>
      </c>
      <c r="H353" t="s">
        <v>98</v>
      </c>
      <c r="I353">
        <v>0</v>
      </c>
    </row>
    <row r="354" spans="1:9" x14ac:dyDescent="0.35">
      <c r="A354">
        <v>2019</v>
      </c>
      <c r="B354" t="s">
        <v>123</v>
      </c>
      <c r="C354" t="s">
        <v>124</v>
      </c>
      <c r="D354" t="s">
        <v>93</v>
      </c>
      <c r="E354" t="s">
        <v>102</v>
      </c>
      <c r="F354" t="s">
        <v>95</v>
      </c>
      <c r="G354" t="s">
        <v>100</v>
      </c>
      <c r="H354" t="s">
        <v>41</v>
      </c>
      <c r="I354">
        <v>0</v>
      </c>
    </row>
    <row r="355" spans="1:9" x14ac:dyDescent="0.35">
      <c r="A355">
        <v>2019</v>
      </c>
      <c r="B355" t="s">
        <v>123</v>
      </c>
      <c r="C355" t="s">
        <v>124</v>
      </c>
      <c r="D355" t="s">
        <v>93</v>
      </c>
      <c r="E355" t="s">
        <v>102</v>
      </c>
      <c r="F355" t="s">
        <v>95</v>
      </c>
      <c r="G355" t="s">
        <v>100</v>
      </c>
      <c r="H355" t="s">
        <v>99</v>
      </c>
      <c r="I355">
        <v>0</v>
      </c>
    </row>
    <row r="356" spans="1:9" x14ac:dyDescent="0.35">
      <c r="A356">
        <v>2019</v>
      </c>
      <c r="B356" t="s">
        <v>123</v>
      </c>
      <c r="C356" t="s">
        <v>124</v>
      </c>
      <c r="D356" t="s">
        <v>93</v>
      </c>
      <c r="E356" t="s">
        <v>102</v>
      </c>
      <c r="F356" t="s">
        <v>95</v>
      </c>
      <c r="G356" t="s">
        <v>45</v>
      </c>
      <c r="H356" t="s">
        <v>42</v>
      </c>
      <c r="I356">
        <v>0</v>
      </c>
    </row>
    <row r="357" spans="1:9" x14ac:dyDescent="0.35">
      <c r="A357">
        <v>2019</v>
      </c>
      <c r="B357" t="s">
        <v>123</v>
      </c>
      <c r="C357" t="s">
        <v>124</v>
      </c>
      <c r="D357" t="s">
        <v>93</v>
      </c>
      <c r="E357" t="s">
        <v>102</v>
      </c>
      <c r="F357" t="s">
        <v>95</v>
      </c>
      <c r="G357" t="s">
        <v>45</v>
      </c>
      <c r="H357" t="s">
        <v>43</v>
      </c>
      <c r="I357">
        <v>0</v>
      </c>
    </row>
    <row r="358" spans="1:9" x14ac:dyDescent="0.35">
      <c r="A358">
        <v>2019</v>
      </c>
      <c r="B358" t="s">
        <v>123</v>
      </c>
      <c r="C358" t="s">
        <v>124</v>
      </c>
      <c r="D358" t="s">
        <v>93</v>
      </c>
      <c r="E358" t="s">
        <v>102</v>
      </c>
      <c r="F358" t="s">
        <v>95</v>
      </c>
      <c r="G358" t="s">
        <v>45</v>
      </c>
      <c r="H358" t="s">
        <v>97</v>
      </c>
      <c r="I358">
        <v>0</v>
      </c>
    </row>
    <row r="359" spans="1:9" x14ac:dyDescent="0.35">
      <c r="A359">
        <v>2019</v>
      </c>
      <c r="B359" t="s">
        <v>123</v>
      </c>
      <c r="C359" t="s">
        <v>124</v>
      </c>
      <c r="D359" t="s">
        <v>93</v>
      </c>
      <c r="E359" t="s">
        <v>102</v>
      </c>
      <c r="F359" t="s">
        <v>95</v>
      </c>
      <c r="G359" t="s">
        <v>45</v>
      </c>
      <c r="H359" t="s">
        <v>98</v>
      </c>
      <c r="I359">
        <v>0</v>
      </c>
    </row>
    <row r="360" spans="1:9" x14ac:dyDescent="0.35">
      <c r="A360">
        <v>2019</v>
      </c>
      <c r="B360" t="s">
        <v>123</v>
      </c>
      <c r="C360" t="s">
        <v>124</v>
      </c>
      <c r="D360" t="s">
        <v>93</v>
      </c>
      <c r="E360" t="s">
        <v>102</v>
      </c>
      <c r="F360" t="s">
        <v>95</v>
      </c>
      <c r="G360" t="s">
        <v>45</v>
      </c>
      <c r="H360" t="s">
        <v>41</v>
      </c>
      <c r="I360">
        <v>0</v>
      </c>
    </row>
    <row r="361" spans="1:9" x14ac:dyDescent="0.35">
      <c r="A361">
        <v>2019</v>
      </c>
      <c r="B361" t="s">
        <v>123</v>
      </c>
      <c r="C361" t="s">
        <v>124</v>
      </c>
      <c r="D361" t="s">
        <v>93</v>
      </c>
      <c r="E361" t="s">
        <v>102</v>
      </c>
      <c r="F361" t="s">
        <v>95</v>
      </c>
      <c r="G361" t="s">
        <v>45</v>
      </c>
      <c r="H361" t="s">
        <v>99</v>
      </c>
      <c r="I361">
        <v>0</v>
      </c>
    </row>
    <row r="362" spans="1:9" x14ac:dyDescent="0.35">
      <c r="A362">
        <v>2019</v>
      </c>
      <c r="B362" t="s">
        <v>17</v>
      </c>
      <c r="C362" t="s">
        <v>125</v>
      </c>
      <c r="D362" t="s">
        <v>93</v>
      </c>
      <c r="E362" t="s">
        <v>94</v>
      </c>
      <c r="F362" t="s">
        <v>95</v>
      </c>
      <c r="G362" t="s">
        <v>96</v>
      </c>
      <c r="H362" t="s">
        <v>42</v>
      </c>
      <c r="I362">
        <v>0</v>
      </c>
    </row>
    <row r="363" spans="1:9" x14ac:dyDescent="0.35">
      <c r="A363">
        <v>2019</v>
      </c>
      <c r="B363" t="s">
        <v>17</v>
      </c>
      <c r="C363" t="s">
        <v>125</v>
      </c>
      <c r="D363" t="s">
        <v>93</v>
      </c>
      <c r="E363" t="s">
        <v>94</v>
      </c>
      <c r="F363" t="s">
        <v>95</v>
      </c>
      <c r="G363" t="s">
        <v>96</v>
      </c>
      <c r="H363" t="s">
        <v>43</v>
      </c>
      <c r="I363">
        <v>0</v>
      </c>
    </row>
    <row r="364" spans="1:9" x14ac:dyDescent="0.35">
      <c r="A364">
        <v>2019</v>
      </c>
      <c r="B364" t="s">
        <v>17</v>
      </c>
      <c r="C364" t="s">
        <v>125</v>
      </c>
      <c r="D364" t="s">
        <v>93</v>
      </c>
      <c r="E364" t="s">
        <v>94</v>
      </c>
      <c r="F364" t="s">
        <v>95</v>
      </c>
      <c r="G364" t="s">
        <v>96</v>
      </c>
      <c r="H364" t="s">
        <v>97</v>
      </c>
      <c r="I364">
        <v>0</v>
      </c>
    </row>
    <row r="365" spans="1:9" x14ac:dyDescent="0.35">
      <c r="A365">
        <v>2019</v>
      </c>
      <c r="B365" t="s">
        <v>17</v>
      </c>
      <c r="C365" t="s">
        <v>125</v>
      </c>
      <c r="D365" t="s">
        <v>93</v>
      </c>
      <c r="E365" t="s">
        <v>94</v>
      </c>
      <c r="F365" t="s">
        <v>95</v>
      </c>
      <c r="G365" t="s">
        <v>96</v>
      </c>
      <c r="H365" t="s">
        <v>98</v>
      </c>
      <c r="I365">
        <v>0</v>
      </c>
    </row>
    <row r="366" spans="1:9" x14ac:dyDescent="0.35">
      <c r="A366">
        <v>2019</v>
      </c>
      <c r="B366" t="s">
        <v>17</v>
      </c>
      <c r="C366" t="s">
        <v>125</v>
      </c>
      <c r="D366" t="s">
        <v>93</v>
      </c>
      <c r="E366" t="s">
        <v>94</v>
      </c>
      <c r="F366" t="s">
        <v>95</v>
      </c>
      <c r="G366" t="s">
        <v>96</v>
      </c>
      <c r="H366" t="s">
        <v>41</v>
      </c>
      <c r="I366">
        <v>0</v>
      </c>
    </row>
    <row r="367" spans="1:9" x14ac:dyDescent="0.35">
      <c r="A367">
        <v>2019</v>
      </c>
      <c r="B367" t="s">
        <v>17</v>
      </c>
      <c r="C367" t="s">
        <v>125</v>
      </c>
      <c r="D367" t="s">
        <v>93</v>
      </c>
      <c r="E367" t="s">
        <v>94</v>
      </c>
      <c r="F367" t="s">
        <v>95</v>
      </c>
      <c r="G367" t="s">
        <v>96</v>
      </c>
      <c r="H367" t="s">
        <v>99</v>
      </c>
      <c r="I367">
        <v>0</v>
      </c>
    </row>
    <row r="368" spans="1:9" x14ac:dyDescent="0.35">
      <c r="A368">
        <v>2019</v>
      </c>
      <c r="B368" t="s">
        <v>17</v>
      </c>
      <c r="C368" t="s">
        <v>125</v>
      </c>
      <c r="D368" t="s">
        <v>93</v>
      </c>
      <c r="E368" t="s">
        <v>94</v>
      </c>
      <c r="F368" t="s">
        <v>95</v>
      </c>
      <c r="G368" t="s">
        <v>100</v>
      </c>
      <c r="H368" t="s">
        <v>42</v>
      </c>
      <c r="I368">
        <v>0</v>
      </c>
    </row>
    <row r="369" spans="1:9" x14ac:dyDescent="0.35">
      <c r="A369">
        <v>2019</v>
      </c>
      <c r="B369" t="s">
        <v>17</v>
      </c>
      <c r="C369" t="s">
        <v>125</v>
      </c>
      <c r="D369" t="s">
        <v>93</v>
      </c>
      <c r="E369" t="s">
        <v>94</v>
      </c>
      <c r="F369" t="s">
        <v>95</v>
      </c>
      <c r="G369" t="s">
        <v>100</v>
      </c>
      <c r="H369" t="s">
        <v>43</v>
      </c>
      <c r="I369">
        <v>0</v>
      </c>
    </row>
    <row r="370" spans="1:9" x14ac:dyDescent="0.35">
      <c r="A370">
        <v>2019</v>
      </c>
      <c r="B370" t="s">
        <v>17</v>
      </c>
      <c r="C370" t="s">
        <v>125</v>
      </c>
      <c r="D370" t="s">
        <v>93</v>
      </c>
      <c r="E370" t="s">
        <v>94</v>
      </c>
      <c r="F370" t="s">
        <v>95</v>
      </c>
      <c r="G370" t="s">
        <v>100</v>
      </c>
      <c r="H370" t="s">
        <v>97</v>
      </c>
      <c r="I370">
        <v>0</v>
      </c>
    </row>
    <row r="371" spans="1:9" x14ac:dyDescent="0.35">
      <c r="A371">
        <v>2019</v>
      </c>
      <c r="B371" t="s">
        <v>17</v>
      </c>
      <c r="C371" t="s">
        <v>125</v>
      </c>
      <c r="D371" t="s">
        <v>93</v>
      </c>
      <c r="E371" t="s">
        <v>94</v>
      </c>
      <c r="F371" t="s">
        <v>95</v>
      </c>
      <c r="G371" t="s">
        <v>100</v>
      </c>
      <c r="H371" t="s">
        <v>98</v>
      </c>
      <c r="I371">
        <v>0</v>
      </c>
    </row>
    <row r="372" spans="1:9" x14ac:dyDescent="0.35">
      <c r="A372">
        <v>2019</v>
      </c>
      <c r="B372" t="s">
        <v>17</v>
      </c>
      <c r="C372" t="s">
        <v>125</v>
      </c>
      <c r="D372" t="s">
        <v>93</v>
      </c>
      <c r="E372" t="s">
        <v>94</v>
      </c>
      <c r="F372" t="s">
        <v>95</v>
      </c>
      <c r="G372" t="s">
        <v>100</v>
      </c>
      <c r="H372" t="s">
        <v>41</v>
      </c>
      <c r="I372">
        <v>0</v>
      </c>
    </row>
    <row r="373" spans="1:9" x14ac:dyDescent="0.35">
      <c r="A373">
        <v>2019</v>
      </c>
      <c r="B373" t="s">
        <v>17</v>
      </c>
      <c r="C373" t="s">
        <v>125</v>
      </c>
      <c r="D373" t="s">
        <v>93</v>
      </c>
      <c r="E373" t="s">
        <v>94</v>
      </c>
      <c r="F373" t="s">
        <v>95</v>
      </c>
      <c r="G373" t="s">
        <v>100</v>
      </c>
      <c r="H373" t="s">
        <v>99</v>
      </c>
      <c r="I373">
        <v>1</v>
      </c>
    </row>
    <row r="374" spans="1:9" x14ac:dyDescent="0.35">
      <c r="A374">
        <v>2019</v>
      </c>
      <c r="B374" t="s">
        <v>17</v>
      </c>
      <c r="C374" t="s">
        <v>125</v>
      </c>
      <c r="D374" t="s">
        <v>93</v>
      </c>
      <c r="E374" t="s">
        <v>94</v>
      </c>
      <c r="F374" t="s">
        <v>95</v>
      </c>
      <c r="G374" t="s">
        <v>45</v>
      </c>
      <c r="H374" t="s">
        <v>42</v>
      </c>
      <c r="I374">
        <v>0</v>
      </c>
    </row>
    <row r="375" spans="1:9" x14ac:dyDescent="0.35">
      <c r="A375">
        <v>2019</v>
      </c>
      <c r="B375" t="s">
        <v>17</v>
      </c>
      <c r="C375" t="s">
        <v>125</v>
      </c>
      <c r="D375" t="s">
        <v>93</v>
      </c>
      <c r="E375" t="s">
        <v>94</v>
      </c>
      <c r="F375" t="s">
        <v>95</v>
      </c>
      <c r="G375" t="s">
        <v>45</v>
      </c>
      <c r="H375" t="s">
        <v>43</v>
      </c>
      <c r="I375">
        <v>0</v>
      </c>
    </row>
    <row r="376" spans="1:9" x14ac:dyDescent="0.35">
      <c r="A376">
        <v>2019</v>
      </c>
      <c r="B376" t="s">
        <v>17</v>
      </c>
      <c r="C376" t="s">
        <v>125</v>
      </c>
      <c r="D376" t="s">
        <v>93</v>
      </c>
      <c r="E376" t="s">
        <v>94</v>
      </c>
      <c r="F376" t="s">
        <v>95</v>
      </c>
      <c r="G376" t="s">
        <v>45</v>
      </c>
      <c r="H376" t="s">
        <v>97</v>
      </c>
      <c r="I376">
        <v>1</v>
      </c>
    </row>
    <row r="377" spans="1:9" x14ac:dyDescent="0.35">
      <c r="A377">
        <v>2019</v>
      </c>
      <c r="B377" t="s">
        <v>17</v>
      </c>
      <c r="C377" t="s">
        <v>125</v>
      </c>
      <c r="D377" t="s">
        <v>93</v>
      </c>
      <c r="E377" t="s">
        <v>94</v>
      </c>
      <c r="F377" t="s">
        <v>95</v>
      </c>
      <c r="G377" t="s">
        <v>45</v>
      </c>
      <c r="H377" t="s">
        <v>98</v>
      </c>
      <c r="I377">
        <v>0</v>
      </c>
    </row>
    <row r="378" spans="1:9" x14ac:dyDescent="0.35">
      <c r="A378">
        <v>2019</v>
      </c>
      <c r="B378" t="s">
        <v>17</v>
      </c>
      <c r="C378" t="s">
        <v>125</v>
      </c>
      <c r="D378" t="s">
        <v>93</v>
      </c>
      <c r="E378" t="s">
        <v>94</v>
      </c>
      <c r="F378" t="s">
        <v>95</v>
      </c>
      <c r="G378" t="s">
        <v>45</v>
      </c>
      <c r="H378" t="s">
        <v>41</v>
      </c>
      <c r="I378">
        <v>2</v>
      </c>
    </row>
    <row r="379" spans="1:9" x14ac:dyDescent="0.35">
      <c r="A379">
        <v>2019</v>
      </c>
      <c r="B379" t="s">
        <v>17</v>
      </c>
      <c r="C379" t="s">
        <v>125</v>
      </c>
      <c r="D379" t="s">
        <v>93</v>
      </c>
      <c r="E379" t="s">
        <v>94</v>
      </c>
      <c r="F379" t="s">
        <v>95</v>
      </c>
      <c r="G379" t="s">
        <v>45</v>
      </c>
      <c r="H379" t="s">
        <v>99</v>
      </c>
      <c r="I379">
        <v>26</v>
      </c>
    </row>
    <row r="380" spans="1:9" x14ac:dyDescent="0.35">
      <c r="A380">
        <v>2019</v>
      </c>
      <c r="B380" t="s">
        <v>18</v>
      </c>
      <c r="C380" t="s">
        <v>126</v>
      </c>
      <c r="D380" t="s">
        <v>93</v>
      </c>
      <c r="E380" t="s">
        <v>102</v>
      </c>
      <c r="F380" t="s">
        <v>95</v>
      </c>
      <c r="G380" t="s">
        <v>96</v>
      </c>
      <c r="H380" t="s">
        <v>42</v>
      </c>
      <c r="I380">
        <v>0</v>
      </c>
    </row>
    <row r="381" spans="1:9" x14ac:dyDescent="0.35">
      <c r="A381">
        <v>2019</v>
      </c>
      <c r="B381" t="s">
        <v>18</v>
      </c>
      <c r="C381" t="s">
        <v>126</v>
      </c>
      <c r="D381" t="s">
        <v>93</v>
      </c>
      <c r="E381" t="s">
        <v>102</v>
      </c>
      <c r="F381" t="s">
        <v>95</v>
      </c>
      <c r="G381" t="s">
        <v>96</v>
      </c>
      <c r="H381" t="s">
        <v>43</v>
      </c>
      <c r="I381">
        <v>0</v>
      </c>
    </row>
    <row r="382" spans="1:9" x14ac:dyDescent="0.35">
      <c r="A382">
        <v>2019</v>
      </c>
      <c r="B382" t="s">
        <v>18</v>
      </c>
      <c r="C382" t="s">
        <v>126</v>
      </c>
      <c r="D382" t="s">
        <v>93</v>
      </c>
      <c r="E382" t="s">
        <v>102</v>
      </c>
      <c r="F382" t="s">
        <v>95</v>
      </c>
      <c r="G382" t="s">
        <v>96</v>
      </c>
      <c r="H382" t="s">
        <v>97</v>
      </c>
      <c r="I382">
        <v>0</v>
      </c>
    </row>
    <row r="383" spans="1:9" x14ac:dyDescent="0.35">
      <c r="A383">
        <v>2019</v>
      </c>
      <c r="B383" t="s">
        <v>18</v>
      </c>
      <c r="C383" t="s">
        <v>126</v>
      </c>
      <c r="D383" t="s">
        <v>93</v>
      </c>
      <c r="E383" t="s">
        <v>102</v>
      </c>
      <c r="F383" t="s">
        <v>95</v>
      </c>
      <c r="G383" t="s">
        <v>96</v>
      </c>
      <c r="H383" t="s">
        <v>98</v>
      </c>
      <c r="I383">
        <v>0</v>
      </c>
    </row>
    <row r="384" spans="1:9" x14ac:dyDescent="0.35">
      <c r="A384">
        <v>2019</v>
      </c>
      <c r="B384" t="s">
        <v>18</v>
      </c>
      <c r="C384" t="s">
        <v>126</v>
      </c>
      <c r="D384" t="s">
        <v>93</v>
      </c>
      <c r="E384" t="s">
        <v>102</v>
      </c>
      <c r="F384" t="s">
        <v>95</v>
      </c>
      <c r="G384" t="s">
        <v>96</v>
      </c>
      <c r="H384" t="s">
        <v>41</v>
      </c>
      <c r="I384">
        <v>0</v>
      </c>
    </row>
    <row r="385" spans="1:9" x14ac:dyDescent="0.35">
      <c r="A385">
        <v>2019</v>
      </c>
      <c r="B385" t="s">
        <v>18</v>
      </c>
      <c r="C385" t="s">
        <v>126</v>
      </c>
      <c r="D385" t="s">
        <v>93</v>
      </c>
      <c r="E385" t="s">
        <v>102</v>
      </c>
      <c r="F385" t="s">
        <v>95</v>
      </c>
      <c r="G385" t="s">
        <v>96</v>
      </c>
      <c r="H385" t="s">
        <v>99</v>
      </c>
      <c r="I385">
        <v>0</v>
      </c>
    </row>
    <row r="386" spans="1:9" x14ac:dyDescent="0.35">
      <c r="A386">
        <v>2019</v>
      </c>
      <c r="B386" t="s">
        <v>18</v>
      </c>
      <c r="C386" t="s">
        <v>126</v>
      </c>
      <c r="D386" t="s">
        <v>93</v>
      </c>
      <c r="E386" t="s">
        <v>102</v>
      </c>
      <c r="F386" t="s">
        <v>95</v>
      </c>
      <c r="G386" t="s">
        <v>100</v>
      </c>
      <c r="H386" t="s">
        <v>42</v>
      </c>
      <c r="I386">
        <v>0</v>
      </c>
    </row>
    <row r="387" spans="1:9" x14ac:dyDescent="0.35">
      <c r="A387">
        <v>2019</v>
      </c>
      <c r="B387" t="s">
        <v>18</v>
      </c>
      <c r="C387" t="s">
        <v>126</v>
      </c>
      <c r="D387" t="s">
        <v>93</v>
      </c>
      <c r="E387" t="s">
        <v>102</v>
      </c>
      <c r="F387" t="s">
        <v>95</v>
      </c>
      <c r="G387" t="s">
        <v>100</v>
      </c>
      <c r="H387" t="s">
        <v>43</v>
      </c>
      <c r="I387">
        <v>0</v>
      </c>
    </row>
    <row r="388" spans="1:9" x14ac:dyDescent="0.35">
      <c r="A388">
        <v>2019</v>
      </c>
      <c r="B388" t="s">
        <v>18</v>
      </c>
      <c r="C388" t="s">
        <v>126</v>
      </c>
      <c r="D388" t="s">
        <v>93</v>
      </c>
      <c r="E388" t="s">
        <v>102</v>
      </c>
      <c r="F388" t="s">
        <v>95</v>
      </c>
      <c r="G388" t="s">
        <v>100</v>
      </c>
      <c r="H388" t="s">
        <v>97</v>
      </c>
      <c r="I388">
        <v>0</v>
      </c>
    </row>
    <row r="389" spans="1:9" x14ac:dyDescent="0.35">
      <c r="A389">
        <v>2019</v>
      </c>
      <c r="B389" t="s">
        <v>18</v>
      </c>
      <c r="C389" t="s">
        <v>126</v>
      </c>
      <c r="D389" t="s">
        <v>93</v>
      </c>
      <c r="E389" t="s">
        <v>102</v>
      </c>
      <c r="F389" t="s">
        <v>95</v>
      </c>
      <c r="G389" t="s">
        <v>100</v>
      </c>
      <c r="H389" t="s">
        <v>98</v>
      </c>
      <c r="I389">
        <v>1</v>
      </c>
    </row>
    <row r="390" spans="1:9" x14ac:dyDescent="0.35">
      <c r="A390">
        <v>2019</v>
      </c>
      <c r="B390" t="s">
        <v>18</v>
      </c>
      <c r="C390" t="s">
        <v>126</v>
      </c>
      <c r="D390" t="s">
        <v>93</v>
      </c>
      <c r="E390" t="s">
        <v>102</v>
      </c>
      <c r="F390" t="s">
        <v>95</v>
      </c>
      <c r="G390" t="s">
        <v>100</v>
      </c>
      <c r="H390" t="s">
        <v>41</v>
      </c>
      <c r="I390">
        <v>1</v>
      </c>
    </row>
    <row r="391" spans="1:9" x14ac:dyDescent="0.35">
      <c r="A391">
        <v>2019</v>
      </c>
      <c r="B391" t="s">
        <v>18</v>
      </c>
      <c r="C391" t="s">
        <v>126</v>
      </c>
      <c r="D391" t="s">
        <v>93</v>
      </c>
      <c r="E391" t="s">
        <v>102</v>
      </c>
      <c r="F391" t="s">
        <v>95</v>
      </c>
      <c r="G391" t="s">
        <v>100</v>
      </c>
      <c r="H391" t="s">
        <v>99</v>
      </c>
      <c r="I391">
        <v>19</v>
      </c>
    </row>
    <row r="392" spans="1:9" x14ac:dyDescent="0.35">
      <c r="A392">
        <v>2019</v>
      </c>
      <c r="B392" t="s">
        <v>18</v>
      </c>
      <c r="C392" t="s">
        <v>126</v>
      </c>
      <c r="D392" t="s">
        <v>93</v>
      </c>
      <c r="E392" t="s">
        <v>102</v>
      </c>
      <c r="F392" t="s">
        <v>95</v>
      </c>
      <c r="G392" t="s">
        <v>45</v>
      </c>
      <c r="H392" t="s">
        <v>42</v>
      </c>
      <c r="I392">
        <v>0</v>
      </c>
    </row>
    <row r="393" spans="1:9" x14ac:dyDescent="0.35">
      <c r="A393">
        <v>2019</v>
      </c>
      <c r="B393" t="s">
        <v>18</v>
      </c>
      <c r="C393" t="s">
        <v>126</v>
      </c>
      <c r="D393" t="s">
        <v>93</v>
      </c>
      <c r="E393" t="s">
        <v>102</v>
      </c>
      <c r="F393" t="s">
        <v>95</v>
      </c>
      <c r="G393" t="s">
        <v>45</v>
      </c>
      <c r="H393" t="s">
        <v>43</v>
      </c>
      <c r="I393">
        <v>0</v>
      </c>
    </row>
    <row r="394" spans="1:9" x14ac:dyDescent="0.35">
      <c r="A394">
        <v>2019</v>
      </c>
      <c r="B394" t="s">
        <v>18</v>
      </c>
      <c r="C394" t="s">
        <v>126</v>
      </c>
      <c r="D394" t="s">
        <v>93</v>
      </c>
      <c r="E394" t="s">
        <v>102</v>
      </c>
      <c r="F394" t="s">
        <v>95</v>
      </c>
      <c r="G394" t="s">
        <v>45</v>
      </c>
      <c r="H394" t="s">
        <v>97</v>
      </c>
      <c r="I394">
        <v>0</v>
      </c>
    </row>
    <row r="395" spans="1:9" x14ac:dyDescent="0.35">
      <c r="A395">
        <v>2019</v>
      </c>
      <c r="B395" t="s">
        <v>18</v>
      </c>
      <c r="C395" t="s">
        <v>126</v>
      </c>
      <c r="D395" t="s">
        <v>93</v>
      </c>
      <c r="E395" t="s">
        <v>102</v>
      </c>
      <c r="F395" t="s">
        <v>95</v>
      </c>
      <c r="G395" t="s">
        <v>45</v>
      </c>
      <c r="H395" t="s">
        <v>98</v>
      </c>
      <c r="I395">
        <v>0</v>
      </c>
    </row>
    <row r="396" spans="1:9" x14ac:dyDescent="0.35">
      <c r="A396">
        <v>2019</v>
      </c>
      <c r="B396" t="s">
        <v>18</v>
      </c>
      <c r="C396" t="s">
        <v>126</v>
      </c>
      <c r="D396" t="s">
        <v>93</v>
      </c>
      <c r="E396" t="s">
        <v>102</v>
      </c>
      <c r="F396" t="s">
        <v>95</v>
      </c>
      <c r="G396" t="s">
        <v>45</v>
      </c>
      <c r="H396" t="s">
        <v>41</v>
      </c>
      <c r="I396">
        <v>0</v>
      </c>
    </row>
    <row r="397" spans="1:9" x14ac:dyDescent="0.35">
      <c r="A397">
        <v>2019</v>
      </c>
      <c r="B397" t="s">
        <v>18</v>
      </c>
      <c r="C397" t="s">
        <v>126</v>
      </c>
      <c r="D397" t="s">
        <v>93</v>
      </c>
      <c r="E397" t="s">
        <v>102</v>
      </c>
      <c r="F397" t="s">
        <v>95</v>
      </c>
      <c r="G397" t="s">
        <v>45</v>
      </c>
      <c r="H397" t="s">
        <v>99</v>
      </c>
      <c r="I397">
        <v>0</v>
      </c>
    </row>
    <row r="398" spans="1:9" x14ac:dyDescent="0.35">
      <c r="A398">
        <v>2019</v>
      </c>
      <c r="B398" t="s">
        <v>77</v>
      </c>
      <c r="C398" t="s">
        <v>127</v>
      </c>
      <c r="D398" t="s">
        <v>93</v>
      </c>
      <c r="E398" t="s">
        <v>106</v>
      </c>
      <c r="F398" t="s">
        <v>95</v>
      </c>
      <c r="G398" t="s">
        <v>96</v>
      </c>
      <c r="H398" t="s">
        <v>42</v>
      </c>
      <c r="I398">
        <v>0</v>
      </c>
    </row>
    <row r="399" spans="1:9" x14ac:dyDescent="0.35">
      <c r="A399">
        <v>2019</v>
      </c>
      <c r="B399" t="s">
        <v>77</v>
      </c>
      <c r="C399" t="s">
        <v>127</v>
      </c>
      <c r="D399" t="s">
        <v>93</v>
      </c>
      <c r="E399" t="s">
        <v>106</v>
      </c>
      <c r="F399" t="s">
        <v>95</v>
      </c>
      <c r="G399" t="s">
        <v>96</v>
      </c>
      <c r="H399" t="s">
        <v>43</v>
      </c>
      <c r="I399">
        <v>0</v>
      </c>
    </row>
    <row r="400" spans="1:9" x14ac:dyDescent="0.35">
      <c r="A400">
        <v>2019</v>
      </c>
      <c r="B400" t="s">
        <v>77</v>
      </c>
      <c r="C400" t="s">
        <v>127</v>
      </c>
      <c r="D400" t="s">
        <v>93</v>
      </c>
      <c r="E400" t="s">
        <v>106</v>
      </c>
      <c r="F400" t="s">
        <v>95</v>
      </c>
      <c r="G400" t="s">
        <v>96</v>
      </c>
      <c r="H400" t="s">
        <v>97</v>
      </c>
      <c r="I400">
        <v>0</v>
      </c>
    </row>
    <row r="401" spans="1:9" x14ac:dyDescent="0.35">
      <c r="A401">
        <v>2019</v>
      </c>
      <c r="B401" t="s">
        <v>77</v>
      </c>
      <c r="C401" t="s">
        <v>127</v>
      </c>
      <c r="D401" t="s">
        <v>93</v>
      </c>
      <c r="E401" t="s">
        <v>106</v>
      </c>
      <c r="F401" t="s">
        <v>95</v>
      </c>
      <c r="G401" t="s">
        <v>96</v>
      </c>
      <c r="H401" t="s">
        <v>98</v>
      </c>
      <c r="I401">
        <v>0</v>
      </c>
    </row>
    <row r="402" spans="1:9" x14ac:dyDescent="0.35">
      <c r="A402">
        <v>2019</v>
      </c>
      <c r="B402" t="s">
        <v>77</v>
      </c>
      <c r="C402" t="s">
        <v>127</v>
      </c>
      <c r="D402" t="s">
        <v>93</v>
      </c>
      <c r="E402" t="s">
        <v>106</v>
      </c>
      <c r="F402" t="s">
        <v>95</v>
      </c>
      <c r="G402" t="s">
        <v>96</v>
      </c>
      <c r="H402" t="s">
        <v>41</v>
      </c>
      <c r="I402">
        <v>0</v>
      </c>
    </row>
    <row r="403" spans="1:9" x14ac:dyDescent="0.35">
      <c r="A403">
        <v>2019</v>
      </c>
      <c r="B403" t="s">
        <v>77</v>
      </c>
      <c r="C403" t="s">
        <v>127</v>
      </c>
      <c r="D403" t="s">
        <v>93</v>
      </c>
      <c r="E403" t="s">
        <v>106</v>
      </c>
      <c r="F403" t="s">
        <v>95</v>
      </c>
      <c r="G403" t="s">
        <v>96</v>
      </c>
      <c r="H403" t="s">
        <v>99</v>
      </c>
      <c r="I403">
        <v>0</v>
      </c>
    </row>
    <row r="404" spans="1:9" x14ac:dyDescent="0.35">
      <c r="A404">
        <v>2019</v>
      </c>
      <c r="B404" t="s">
        <v>77</v>
      </c>
      <c r="C404" t="s">
        <v>127</v>
      </c>
      <c r="D404" t="s">
        <v>93</v>
      </c>
      <c r="E404" t="s">
        <v>106</v>
      </c>
      <c r="F404" t="s">
        <v>95</v>
      </c>
      <c r="G404" t="s">
        <v>100</v>
      </c>
      <c r="H404" t="s">
        <v>42</v>
      </c>
      <c r="I404">
        <v>0</v>
      </c>
    </row>
    <row r="405" spans="1:9" x14ac:dyDescent="0.35">
      <c r="A405">
        <v>2019</v>
      </c>
      <c r="B405" t="s">
        <v>77</v>
      </c>
      <c r="C405" t="s">
        <v>127</v>
      </c>
      <c r="D405" t="s">
        <v>93</v>
      </c>
      <c r="E405" t="s">
        <v>106</v>
      </c>
      <c r="F405" t="s">
        <v>95</v>
      </c>
      <c r="G405" t="s">
        <v>100</v>
      </c>
      <c r="H405" t="s">
        <v>43</v>
      </c>
      <c r="I405">
        <v>0</v>
      </c>
    </row>
    <row r="406" spans="1:9" x14ac:dyDescent="0.35">
      <c r="A406">
        <v>2019</v>
      </c>
      <c r="B406" t="s">
        <v>77</v>
      </c>
      <c r="C406" t="s">
        <v>127</v>
      </c>
      <c r="D406" t="s">
        <v>93</v>
      </c>
      <c r="E406" t="s">
        <v>106</v>
      </c>
      <c r="F406" t="s">
        <v>95</v>
      </c>
      <c r="G406" t="s">
        <v>100</v>
      </c>
      <c r="H406" t="s">
        <v>97</v>
      </c>
      <c r="I406">
        <v>0</v>
      </c>
    </row>
    <row r="407" spans="1:9" x14ac:dyDescent="0.35">
      <c r="A407">
        <v>2019</v>
      </c>
      <c r="B407" t="s">
        <v>77</v>
      </c>
      <c r="C407" t="s">
        <v>127</v>
      </c>
      <c r="D407" t="s">
        <v>93</v>
      </c>
      <c r="E407" t="s">
        <v>106</v>
      </c>
      <c r="F407" t="s">
        <v>95</v>
      </c>
      <c r="G407" t="s">
        <v>100</v>
      </c>
      <c r="H407" t="s">
        <v>98</v>
      </c>
      <c r="I407">
        <v>0</v>
      </c>
    </row>
    <row r="408" spans="1:9" x14ac:dyDescent="0.35">
      <c r="A408">
        <v>2019</v>
      </c>
      <c r="B408" t="s">
        <v>77</v>
      </c>
      <c r="C408" t="s">
        <v>127</v>
      </c>
      <c r="D408" t="s">
        <v>93</v>
      </c>
      <c r="E408" t="s">
        <v>106</v>
      </c>
      <c r="F408" t="s">
        <v>95</v>
      </c>
      <c r="G408" t="s">
        <v>100</v>
      </c>
      <c r="H408" t="s">
        <v>41</v>
      </c>
      <c r="I408">
        <v>0</v>
      </c>
    </row>
    <row r="409" spans="1:9" x14ac:dyDescent="0.35">
      <c r="A409">
        <v>2019</v>
      </c>
      <c r="B409" t="s">
        <v>77</v>
      </c>
      <c r="C409" t="s">
        <v>127</v>
      </c>
      <c r="D409" t="s">
        <v>93</v>
      </c>
      <c r="E409" t="s">
        <v>106</v>
      </c>
      <c r="F409" t="s">
        <v>95</v>
      </c>
      <c r="G409" t="s">
        <v>100</v>
      </c>
      <c r="H409" t="s">
        <v>99</v>
      </c>
      <c r="I409">
        <v>0</v>
      </c>
    </row>
    <row r="410" spans="1:9" x14ac:dyDescent="0.35">
      <c r="A410">
        <v>2019</v>
      </c>
      <c r="B410" t="s">
        <v>77</v>
      </c>
      <c r="C410" t="s">
        <v>127</v>
      </c>
      <c r="D410" t="s">
        <v>93</v>
      </c>
      <c r="E410" t="s">
        <v>106</v>
      </c>
      <c r="F410" t="s">
        <v>95</v>
      </c>
      <c r="G410" t="s">
        <v>45</v>
      </c>
      <c r="H410" t="s">
        <v>42</v>
      </c>
      <c r="I410">
        <v>0</v>
      </c>
    </row>
    <row r="411" spans="1:9" x14ac:dyDescent="0.35">
      <c r="A411">
        <v>2019</v>
      </c>
      <c r="B411" t="s">
        <v>77</v>
      </c>
      <c r="C411" t="s">
        <v>127</v>
      </c>
      <c r="D411" t="s">
        <v>93</v>
      </c>
      <c r="E411" t="s">
        <v>106</v>
      </c>
      <c r="F411" t="s">
        <v>95</v>
      </c>
      <c r="G411" t="s">
        <v>45</v>
      </c>
      <c r="H411" t="s">
        <v>43</v>
      </c>
      <c r="I411">
        <v>0</v>
      </c>
    </row>
    <row r="412" spans="1:9" x14ac:dyDescent="0.35">
      <c r="A412">
        <v>2019</v>
      </c>
      <c r="B412" t="s">
        <v>77</v>
      </c>
      <c r="C412" t="s">
        <v>127</v>
      </c>
      <c r="D412" t="s">
        <v>93</v>
      </c>
      <c r="E412" t="s">
        <v>106</v>
      </c>
      <c r="F412" t="s">
        <v>95</v>
      </c>
      <c r="G412" t="s">
        <v>45</v>
      </c>
      <c r="H412" t="s">
        <v>97</v>
      </c>
      <c r="I412">
        <v>0</v>
      </c>
    </row>
    <row r="413" spans="1:9" x14ac:dyDescent="0.35">
      <c r="A413">
        <v>2019</v>
      </c>
      <c r="B413" t="s">
        <v>77</v>
      </c>
      <c r="C413" t="s">
        <v>127</v>
      </c>
      <c r="D413" t="s">
        <v>93</v>
      </c>
      <c r="E413" t="s">
        <v>106</v>
      </c>
      <c r="F413" t="s">
        <v>95</v>
      </c>
      <c r="G413" t="s">
        <v>45</v>
      </c>
      <c r="H413" t="s">
        <v>98</v>
      </c>
      <c r="I413">
        <v>0</v>
      </c>
    </row>
    <row r="414" spans="1:9" x14ac:dyDescent="0.35">
      <c r="A414">
        <v>2019</v>
      </c>
      <c r="B414" t="s">
        <v>77</v>
      </c>
      <c r="C414" t="s">
        <v>127</v>
      </c>
      <c r="D414" t="s">
        <v>93</v>
      </c>
      <c r="E414" t="s">
        <v>106</v>
      </c>
      <c r="F414" t="s">
        <v>95</v>
      </c>
      <c r="G414" t="s">
        <v>45</v>
      </c>
      <c r="H414" t="s">
        <v>41</v>
      </c>
      <c r="I414">
        <v>0</v>
      </c>
    </row>
    <row r="415" spans="1:9" x14ac:dyDescent="0.35">
      <c r="A415">
        <v>2019</v>
      </c>
      <c r="B415" t="s">
        <v>77</v>
      </c>
      <c r="C415" t="s">
        <v>127</v>
      </c>
      <c r="D415" t="s">
        <v>93</v>
      </c>
      <c r="E415" t="s">
        <v>106</v>
      </c>
      <c r="F415" t="s">
        <v>95</v>
      </c>
      <c r="G415" t="s">
        <v>45</v>
      </c>
      <c r="H415" t="s">
        <v>99</v>
      </c>
      <c r="I415">
        <v>0</v>
      </c>
    </row>
    <row r="416" spans="1:9" x14ac:dyDescent="0.35">
      <c r="A416">
        <v>2019</v>
      </c>
      <c r="B416" t="s">
        <v>20</v>
      </c>
      <c r="C416" t="s">
        <v>128</v>
      </c>
      <c r="D416" t="s">
        <v>93</v>
      </c>
      <c r="E416" t="s">
        <v>102</v>
      </c>
      <c r="F416" t="s">
        <v>95</v>
      </c>
      <c r="G416" t="s">
        <v>96</v>
      </c>
      <c r="H416" t="s">
        <v>42</v>
      </c>
      <c r="I416">
        <v>0</v>
      </c>
    </row>
    <row r="417" spans="1:9" x14ac:dyDescent="0.35">
      <c r="A417">
        <v>2019</v>
      </c>
      <c r="B417" t="s">
        <v>20</v>
      </c>
      <c r="C417" t="s">
        <v>128</v>
      </c>
      <c r="D417" t="s">
        <v>93</v>
      </c>
      <c r="E417" t="s">
        <v>102</v>
      </c>
      <c r="F417" t="s">
        <v>95</v>
      </c>
      <c r="G417" t="s">
        <v>96</v>
      </c>
      <c r="H417" t="s">
        <v>43</v>
      </c>
      <c r="I417">
        <v>0</v>
      </c>
    </row>
    <row r="418" spans="1:9" x14ac:dyDescent="0.35">
      <c r="A418">
        <v>2019</v>
      </c>
      <c r="B418" t="s">
        <v>20</v>
      </c>
      <c r="C418" t="s">
        <v>128</v>
      </c>
      <c r="D418" t="s">
        <v>93</v>
      </c>
      <c r="E418" t="s">
        <v>102</v>
      </c>
      <c r="F418" t="s">
        <v>95</v>
      </c>
      <c r="G418" t="s">
        <v>96</v>
      </c>
      <c r="H418" t="s">
        <v>97</v>
      </c>
      <c r="I418">
        <v>0</v>
      </c>
    </row>
    <row r="419" spans="1:9" x14ac:dyDescent="0.35">
      <c r="A419">
        <v>2019</v>
      </c>
      <c r="B419" t="s">
        <v>20</v>
      </c>
      <c r="C419" t="s">
        <v>128</v>
      </c>
      <c r="D419" t="s">
        <v>93</v>
      </c>
      <c r="E419" t="s">
        <v>102</v>
      </c>
      <c r="F419" t="s">
        <v>95</v>
      </c>
      <c r="G419" t="s">
        <v>96</v>
      </c>
      <c r="H419" t="s">
        <v>98</v>
      </c>
      <c r="I419">
        <v>0</v>
      </c>
    </row>
    <row r="420" spans="1:9" x14ac:dyDescent="0.35">
      <c r="A420">
        <v>2019</v>
      </c>
      <c r="B420" t="s">
        <v>20</v>
      </c>
      <c r="C420" t="s">
        <v>128</v>
      </c>
      <c r="D420" t="s">
        <v>93</v>
      </c>
      <c r="E420" t="s">
        <v>102</v>
      </c>
      <c r="F420" t="s">
        <v>95</v>
      </c>
      <c r="G420" t="s">
        <v>96</v>
      </c>
      <c r="H420" t="s">
        <v>41</v>
      </c>
      <c r="I420">
        <v>0</v>
      </c>
    </row>
    <row r="421" spans="1:9" x14ac:dyDescent="0.35">
      <c r="A421">
        <v>2019</v>
      </c>
      <c r="B421" t="s">
        <v>20</v>
      </c>
      <c r="C421" t="s">
        <v>128</v>
      </c>
      <c r="D421" t="s">
        <v>93</v>
      </c>
      <c r="E421" t="s">
        <v>102</v>
      </c>
      <c r="F421" t="s">
        <v>95</v>
      </c>
      <c r="G421" t="s">
        <v>96</v>
      </c>
      <c r="H421" t="s">
        <v>99</v>
      </c>
      <c r="I421">
        <v>0</v>
      </c>
    </row>
    <row r="422" spans="1:9" x14ac:dyDescent="0.35">
      <c r="A422">
        <v>2019</v>
      </c>
      <c r="B422" t="s">
        <v>20</v>
      </c>
      <c r="C422" t="s">
        <v>128</v>
      </c>
      <c r="D422" t="s">
        <v>93</v>
      </c>
      <c r="E422" t="s">
        <v>102</v>
      </c>
      <c r="F422" t="s">
        <v>95</v>
      </c>
      <c r="G422" t="s">
        <v>100</v>
      </c>
      <c r="H422" t="s">
        <v>42</v>
      </c>
      <c r="I422">
        <v>0</v>
      </c>
    </row>
    <row r="423" spans="1:9" x14ac:dyDescent="0.35">
      <c r="A423">
        <v>2019</v>
      </c>
      <c r="B423" t="s">
        <v>20</v>
      </c>
      <c r="C423" t="s">
        <v>128</v>
      </c>
      <c r="D423" t="s">
        <v>93</v>
      </c>
      <c r="E423" t="s">
        <v>102</v>
      </c>
      <c r="F423" t="s">
        <v>95</v>
      </c>
      <c r="G423" t="s">
        <v>100</v>
      </c>
      <c r="H423" t="s">
        <v>43</v>
      </c>
      <c r="I423">
        <v>0</v>
      </c>
    </row>
    <row r="424" spans="1:9" x14ac:dyDescent="0.35">
      <c r="A424">
        <v>2019</v>
      </c>
      <c r="B424" t="s">
        <v>20</v>
      </c>
      <c r="C424" t="s">
        <v>128</v>
      </c>
      <c r="D424" t="s">
        <v>93</v>
      </c>
      <c r="E424" t="s">
        <v>102</v>
      </c>
      <c r="F424" t="s">
        <v>95</v>
      </c>
      <c r="G424" t="s">
        <v>100</v>
      </c>
      <c r="H424" t="s">
        <v>97</v>
      </c>
      <c r="I424">
        <v>0</v>
      </c>
    </row>
    <row r="425" spans="1:9" x14ac:dyDescent="0.35">
      <c r="A425">
        <v>2019</v>
      </c>
      <c r="B425" t="s">
        <v>20</v>
      </c>
      <c r="C425" t="s">
        <v>128</v>
      </c>
      <c r="D425" t="s">
        <v>93</v>
      </c>
      <c r="E425" t="s">
        <v>102</v>
      </c>
      <c r="F425" t="s">
        <v>95</v>
      </c>
      <c r="G425" t="s">
        <v>100</v>
      </c>
      <c r="H425" t="s">
        <v>98</v>
      </c>
      <c r="I425">
        <v>11</v>
      </c>
    </row>
    <row r="426" spans="1:9" x14ac:dyDescent="0.35">
      <c r="A426">
        <v>2019</v>
      </c>
      <c r="B426" t="s">
        <v>20</v>
      </c>
      <c r="C426" t="s">
        <v>128</v>
      </c>
      <c r="D426" t="s">
        <v>93</v>
      </c>
      <c r="E426" t="s">
        <v>102</v>
      </c>
      <c r="F426" t="s">
        <v>95</v>
      </c>
      <c r="G426" t="s">
        <v>100</v>
      </c>
      <c r="H426" t="s">
        <v>41</v>
      </c>
      <c r="I426">
        <v>0</v>
      </c>
    </row>
    <row r="427" spans="1:9" x14ac:dyDescent="0.35">
      <c r="A427">
        <v>2019</v>
      </c>
      <c r="B427" t="s">
        <v>20</v>
      </c>
      <c r="C427" t="s">
        <v>128</v>
      </c>
      <c r="D427" t="s">
        <v>93</v>
      </c>
      <c r="E427" t="s">
        <v>102</v>
      </c>
      <c r="F427" t="s">
        <v>95</v>
      </c>
      <c r="G427" t="s">
        <v>100</v>
      </c>
      <c r="H427" t="s">
        <v>99</v>
      </c>
      <c r="I427">
        <v>3</v>
      </c>
    </row>
    <row r="428" spans="1:9" x14ac:dyDescent="0.35">
      <c r="A428">
        <v>2019</v>
      </c>
      <c r="B428" t="s">
        <v>20</v>
      </c>
      <c r="C428" t="s">
        <v>128</v>
      </c>
      <c r="D428" t="s">
        <v>93</v>
      </c>
      <c r="E428" t="s">
        <v>102</v>
      </c>
      <c r="F428" t="s">
        <v>95</v>
      </c>
      <c r="G428" t="s">
        <v>45</v>
      </c>
      <c r="H428" t="s">
        <v>42</v>
      </c>
      <c r="I428">
        <v>0</v>
      </c>
    </row>
    <row r="429" spans="1:9" x14ac:dyDescent="0.35">
      <c r="A429">
        <v>2019</v>
      </c>
      <c r="B429" t="s">
        <v>20</v>
      </c>
      <c r="C429" t="s">
        <v>128</v>
      </c>
      <c r="D429" t="s">
        <v>93</v>
      </c>
      <c r="E429" t="s">
        <v>102</v>
      </c>
      <c r="F429" t="s">
        <v>95</v>
      </c>
      <c r="G429" t="s">
        <v>45</v>
      </c>
      <c r="H429" t="s">
        <v>43</v>
      </c>
      <c r="I429">
        <v>0</v>
      </c>
    </row>
    <row r="430" spans="1:9" x14ac:dyDescent="0.35">
      <c r="A430">
        <v>2019</v>
      </c>
      <c r="B430" t="s">
        <v>20</v>
      </c>
      <c r="C430" t="s">
        <v>128</v>
      </c>
      <c r="D430" t="s">
        <v>93</v>
      </c>
      <c r="E430" t="s">
        <v>102</v>
      </c>
      <c r="F430" t="s">
        <v>95</v>
      </c>
      <c r="G430" t="s">
        <v>45</v>
      </c>
      <c r="H430" t="s">
        <v>97</v>
      </c>
      <c r="I430">
        <v>0</v>
      </c>
    </row>
    <row r="431" spans="1:9" x14ac:dyDescent="0.35">
      <c r="A431">
        <v>2019</v>
      </c>
      <c r="B431" t="s">
        <v>20</v>
      </c>
      <c r="C431" t="s">
        <v>128</v>
      </c>
      <c r="D431" t="s">
        <v>93</v>
      </c>
      <c r="E431" t="s">
        <v>102</v>
      </c>
      <c r="F431" t="s">
        <v>95</v>
      </c>
      <c r="G431" t="s">
        <v>45</v>
      </c>
      <c r="H431" t="s">
        <v>98</v>
      </c>
      <c r="I431">
        <v>0</v>
      </c>
    </row>
    <row r="432" spans="1:9" x14ac:dyDescent="0.35">
      <c r="A432">
        <v>2019</v>
      </c>
      <c r="B432" t="s">
        <v>20</v>
      </c>
      <c r="C432" t="s">
        <v>128</v>
      </c>
      <c r="D432" t="s">
        <v>93</v>
      </c>
      <c r="E432" t="s">
        <v>102</v>
      </c>
      <c r="F432" t="s">
        <v>95</v>
      </c>
      <c r="G432" t="s">
        <v>45</v>
      </c>
      <c r="H432" t="s">
        <v>41</v>
      </c>
      <c r="I432">
        <v>0</v>
      </c>
    </row>
    <row r="433" spans="1:9" x14ac:dyDescent="0.35">
      <c r="A433">
        <v>2019</v>
      </c>
      <c r="B433" t="s">
        <v>20</v>
      </c>
      <c r="C433" t="s">
        <v>128</v>
      </c>
      <c r="D433" t="s">
        <v>93</v>
      </c>
      <c r="E433" t="s">
        <v>102</v>
      </c>
      <c r="F433" t="s">
        <v>95</v>
      </c>
      <c r="G433" t="s">
        <v>45</v>
      </c>
      <c r="H433" t="s">
        <v>99</v>
      </c>
      <c r="I433">
        <v>0</v>
      </c>
    </row>
    <row r="434" spans="1:9" x14ac:dyDescent="0.35">
      <c r="A434">
        <v>2019</v>
      </c>
      <c r="B434" t="s">
        <v>21</v>
      </c>
      <c r="C434" t="s">
        <v>129</v>
      </c>
      <c r="D434" t="s">
        <v>93</v>
      </c>
      <c r="E434" t="s">
        <v>94</v>
      </c>
      <c r="F434" t="s">
        <v>95</v>
      </c>
      <c r="G434" t="s">
        <v>96</v>
      </c>
      <c r="H434" t="s">
        <v>42</v>
      </c>
      <c r="I434">
        <v>0</v>
      </c>
    </row>
    <row r="435" spans="1:9" x14ac:dyDescent="0.35">
      <c r="A435">
        <v>2019</v>
      </c>
      <c r="B435" t="s">
        <v>21</v>
      </c>
      <c r="C435" t="s">
        <v>129</v>
      </c>
      <c r="D435" t="s">
        <v>93</v>
      </c>
      <c r="E435" t="s">
        <v>94</v>
      </c>
      <c r="F435" t="s">
        <v>95</v>
      </c>
      <c r="G435" t="s">
        <v>96</v>
      </c>
      <c r="H435" t="s">
        <v>43</v>
      </c>
      <c r="I435">
        <v>0</v>
      </c>
    </row>
    <row r="436" spans="1:9" x14ac:dyDescent="0.35">
      <c r="A436">
        <v>2019</v>
      </c>
      <c r="B436" t="s">
        <v>21</v>
      </c>
      <c r="C436" t="s">
        <v>129</v>
      </c>
      <c r="D436" t="s">
        <v>93</v>
      </c>
      <c r="E436" t="s">
        <v>94</v>
      </c>
      <c r="F436" t="s">
        <v>95</v>
      </c>
      <c r="G436" t="s">
        <v>96</v>
      </c>
      <c r="H436" t="s">
        <v>97</v>
      </c>
      <c r="I436">
        <v>0</v>
      </c>
    </row>
    <row r="437" spans="1:9" x14ac:dyDescent="0.35">
      <c r="A437">
        <v>2019</v>
      </c>
      <c r="B437" t="s">
        <v>21</v>
      </c>
      <c r="C437" t="s">
        <v>129</v>
      </c>
      <c r="D437" t="s">
        <v>93</v>
      </c>
      <c r="E437" t="s">
        <v>94</v>
      </c>
      <c r="F437" t="s">
        <v>95</v>
      </c>
      <c r="G437" t="s">
        <v>96</v>
      </c>
      <c r="H437" t="s">
        <v>98</v>
      </c>
      <c r="I437">
        <v>0</v>
      </c>
    </row>
    <row r="438" spans="1:9" x14ac:dyDescent="0.35">
      <c r="A438">
        <v>2019</v>
      </c>
      <c r="B438" t="s">
        <v>21</v>
      </c>
      <c r="C438" t="s">
        <v>129</v>
      </c>
      <c r="D438" t="s">
        <v>93</v>
      </c>
      <c r="E438" t="s">
        <v>94</v>
      </c>
      <c r="F438" t="s">
        <v>95</v>
      </c>
      <c r="G438" t="s">
        <v>96</v>
      </c>
      <c r="H438" t="s">
        <v>41</v>
      </c>
      <c r="I438">
        <v>0</v>
      </c>
    </row>
    <row r="439" spans="1:9" x14ac:dyDescent="0.35">
      <c r="A439">
        <v>2019</v>
      </c>
      <c r="B439" t="s">
        <v>21</v>
      </c>
      <c r="C439" t="s">
        <v>129</v>
      </c>
      <c r="D439" t="s">
        <v>93</v>
      </c>
      <c r="E439" t="s">
        <v>94</v>
      </c>
      <c r="F439" t="s">
        <v>95</v>
      </c>
      <c r="G439" t="s">
        <v>96</v>
      </c>
      <c r="H439" t="s">
        <v>99</v>
      </c>
      <c r="I439">
        <v>0</v>
      </c>
    </row>
    <row r="440" spans="1:9" x14ac:dyDescent="0.35">
      <c r="A440">
        <v>2019</v>
      </c>
      <c r="B440" t="s">
        <v>21</v>
      </c>
      <c r="C440" t="s">
        <v>129</v>
      </c>
      <c r="D440" t="s">
        <v>93</v>
      </c>
      <c r="E440" t="s">
        <v>94</v>
      </c>
      <c r="F440" t="s">
        <v>95</v>
      </c>
      <c r="G440" t="s">
        <v>100</v>
      </c>
      <c r="H440" t="s">
        <v>42</v>
      </c>
      <c r="I440">
        <v>0</v>
      </c>
    </row>
    <row r="441" spans="1:9" x14ac:dyDescent="0.35">
      <c r="A441">
        <v>2019</v>
      </c>
      <c r="B441" t="s">
        <v>21</v>
      </c>
      <c r="C441" t="s">
        <v>129</v>
      </c>
      <c r="D441" t="s">
        <v>93</v>
      </c>
      <c r="E441" t="s">
        <v>94</v>
      </c>
      <c r="F441" t="s">
        <v>95</v>
      </c>
      <c r="G441" t="s">
        <v>100</v>
      </c>
      <c r="H441" t="s">
        <v>43</v>
      </c>
      <c r="I441">
        <v>0</v>
      </c>
    </row>
    <row r="442" spans="1:9" x14ac:dyDescent="0.35">
      <c r="A442">
        <v>2019</v>
      </c>
      <c r="B442" t="s">
        <v>21</v>
      </c>
      <c r="C442" t="s">
        <v>129</v>
      </c>
      <c r="D442" t="s">
        <v>93</v>
      </c>
      <c r="E442" t="s">
        <v>94</v>
      </c>
      <c r="F442" t="s">
        <v>95</v>
      </c>
      <c r="G442" t="s">
        <v>100</v>
      </c>
      <c r="H442" t="s">
        <v>97</v>
      </c>
      <c r="I442">
        <v>0</v>
      </c>
    </row>
    <row r="443" spans="1:9" x14ac:dyDescent="0.35">
      <c r="A443">
        <v>2019</v>
      </c>
      <c r="B443" t="s">
        <v>21</v>
      </c>
      <c r="C443" t="s">
        <v>129</v>
      </c>
      <c r="D443" t="s">
        <v>93</v>
      </c>
      <c r="E443" t="s">
        <v>94</v>
      </c>
      <c r="F443" t="s">
        <v>95</v>
      </c>
      <c r="G443" t="s">
        <v>100</v>
      </c>
      <c r="H443" t="s">
        <v>98</v>
      </c>
      <c r="I443">
        <v>0</v>
      </c>
    </row>
    <row r="444" spans="1:9" x14ac:dyDescent="0.35">
      <c r="A444">
        <v>2019</v>
      </c>
      <c r="B444" t="s">
        <v>21</v>
      </c>
      <c r="C444" t="s">
        <v>129</v>
      </c>
      <c r="D444" t="s">
        <v>93</v>
      </c>
      <c r="E444" t="s">
        <v>94</v>
      </c>
      <c r="F444" t="s">
        <v>95</v>
      </c>
      <c r="G444" t="s">
        <v>100</v>
      </c>
      <c r="H444" t="s">
        <v>41</v>
      </c>
      <c r="I444">
        <v>0</v>
      </c>
    </row>
    <row r="445" spans="1:9" x14ac:dyDescent="0.35">
      <c r="A445">
        <v>2019</v>
      </c>
      <c r="B445" t="s">
        <v>21</v>
      </c>
      <c r="C445" t="s">
        <v>129</v>
      </c>
      <c r="D445" t="s">
        <v>93</v>
      </c>
      <c r="E445" t="s">
        <v>94</v>
      </c>
      <c r="F445" t="s">
        <v>95</v>
      </c>
      <c r="G445" t="s">
        <v>100</v>
      </c>
      <c r="H445" t="s">
        <v>99</v>
      </c>
      <c r="I445">
        <v>6</v>
      </c>
    </row>
    <row r="446" spans="1:9" x14ac:dyDescent="0.35">
      <c r="A446">
        <v>2019</v>
      </c>
      <c r="B446" t="s">
        <v>21</v>
      </c>
      <c r="C446" t="s">
        <v>129</v>
      </c>
      <c r="D446" t="s">
        <v>93</v>
      </c>
      <c r="E446" t="s">
        <v>94</v>
      </c>
      <c r="F446" t="s">
        <v>95</v>
      </c>
      <c r="G446" t="s">
        <v>45</v>
      </c>
      <c r="H446" t="s">
        <v>42</v>
      </c>
      <c r="I446">
        <v>0</v>
      </c>
    </row>
    <row r="447" spans="1:9" x14ac:dyDescent="0.35">
      <c r="A447">
        <v>2019</v>
      </c>
      <c r="B447" t="s">
        <v>21</v>
      </c>
      <c r="C447" t="s">
        <v>129</v>
      </c>
      <c r="D447" t="s">
        <v>93</v>
      </c>
      <c r="E447" t="s">
        <v>94</v>
      </c>
      <c r="F447" t="s">
        <v>95</v>
      </c>
      <c r="G447" t="s">
        <v>45</v>
      </c>
      <c r="H447" t="s">
        <v>43</v>
      </c>
      <c r="I447">
        <v>0</v>
      </c>
    </row>
    <row r="448" spans="1:9" x14ac:dyDescent="0.35">
      <c r="A448">
        <v>2019</v>
      </c>
      <c r="B448" t="s">
        <v>21</v>
      </c>
      <c r="C448" t="s">
        <v>129</v>
      </c>
      <c r="D448" t="s">
        <v>93</v>
      </c>
      <c r="E448" t="s">
        <v>94</v>
      </c>
      <c r="F448" t="s">
        <v>95</v>
      </c>
      <c r="G448" t="s">
        <v>45</v>
      </c>
      <c r="H448" t="s">
        <v>97</v>
      </c>
      <c r="I448">
        <v>0</v>
      </c>
    </row>
    <row r="449" spans="1:9" x14ac:dyDescent="0.35">
      <c r="A449">
        <v>2019</v>
      </c>
      <c r="B449" t="s">
        <v>21</v>
      </c>
      <c r="C449" t="s">
        <v>129</v>
      </c>
      <c r="D449" t="s">
        <v>93</v>
      </c>
      <c r="E449" t="s">
        <v>94</v>
      </c>
      <c r="F449" t="s">
        <v>95</v>
      </c>
      <c r="G449" t="s">
        <v>45</v>
      </c>
      <c r="H449" t="s">
        <v>98</v>
      </c>
      <c r="I449">
        <v>0</v>
      </c>
    </row>
    <row r="450" spans="1:9" x14ac:dyDescent="0.35">
      <c r="A450">
        <v>2019</v>
      </c>
      <c r="B450" t="s">
        <v>21</v>
      </c>
      <c r="C450" t="s">
        <v>129</v>
      </c>
      <c r="D450" t="s">
        <v>93</v>
      </c>
      <c r="E450" t="s">
        <v>94</v>
      </c>
      <c r="F450" t="s">
        <v>95</v>
      </c>
      <c r="G450" t="s">
        <v>45</v>
      </c>
      <c r="H450" t="s">
        <v>41</v>
      </c>
      <c r="I450">
        <v>0</v>
      </c>
    </row>
    <row r="451" spans="1:9" x14ac:dyDescent="0.35">
      <c r="A451">
        <v>2019</v>
      </c>
      <c r="B451" t="s">
        <v>21</v>
      </c>
      <c r="C451" t="s">
        <v>129</v>
      </c>
      <c r="D451" t="s">
        <v>93</v>
      </c>
      <c r="E451" t="s">
        <v>94</v>
      </c>
      <c r="F451" t="s">
        <v>95</v>
      </c>
      <c r="G451" t="s">
        <v>45</v>
      </c>
      <c r="H451" t="s">
        <v>99</v>
      </c>
      <c r="I451">
        <v>0</v>
      </c>
    </row>
    <row r="452" spans="1:9" x14ac:dyDescent="0.35">
      <c r="A452">
        <v>2019</v>
      </c>
      <c r="B452" t="s">
        <v>22</v>
      </c>
      <c r="C452" t="s">
        <v>130</v>
      </c>
      <c r="D452" t="s">
        <v>93</v>
      </c>
      <c r="E452" t="s">
        <v>102</v>
      </c>
      <c r="F452" t="s">
        <v>95</v>
      </c>
      <c r="G452" t="s">
        <v>96</v>
      </c>
      <c r="H452" t="s">
        <v>42</v>
      </c>
      <c r="I452">
        <v>0</v>
      </c>
    </row>
    <row r="453" spans="1:9" x14ac:dyDescent="0.35">
      <c r="A453">
        <v>2019</v>
      </c>
      <c r="B453" t="s">
        <v>22</v>
      </c>
      <c r="C453" t="s">
        <v>130</v>
      </c>
      <c r="D453" t="s">
        <v>93</v>
      </c>
      <c r="E453" t="s">
        <v>102</v>
      </c>
      <c r="F453" t="s">
        <v>95</v>
      </c>
      <c r="G453" t="s">
        <v>96</v>
      </c>
      <c r="H453" t="s">
        <v>43</v>
      </c>
      <c r="I453">
        <v>0</v>
      </c>
    </row>
    <row r="454" spans="1:9" x14ac:dyDescent="0.35">
      <c r="A454">
        <v>2019</v>
      </c>
      <c r="B454" t="s">
        <v>22</v>
      </c>
      <c r="C454" t="s">
        <v>130</v>
      </c>
      <c r="D454" t="s">
        <v>93</v>
      </c>
      <c r="E454" t="s">
        <v>102</v>
      </c>
      <c r="F454" t="s">
        <v>95</v>
      </c>
      <c r="G454" t="s">
        <v>96</v>
      </c>
      <c r="H454" t="s">
        <v>97</v>
      </c>
      <c r="I454">
        <v>0</v>
      </c>
    </row>
    <row r="455" spans="1:9" x14ac:dyDescent="0.35">
      <c r="A455">
        <v>2019</v>
      </c>
      <c r="B455" t="s">
        <v>22</v>
      </c>
      <c r="C455" t="s">
        <v>130</v>
      </c>
      <c r="D455" t="s">
        <v>93</v>
      </c>
      <c r="E455" t="s">
        <v>102</v>
      </c>
      <c r="F455" t="s">
        <v>95</v>
      </c>
      <c r="G455" t="s">
        <v>96</v>
      </c>
      <c r="H455" t="s">
        <v>98</v>
      </c>
      <c r="I455">
        <v>0</v>
      </c>
    </row>
    <row r="456" spans="1:9" x14ac:dyDescent="0.35">
      <c r="A456">
        <v>2019</v>
      </c>
      <c r="B456" t="s">
        <v>22</v>
      </c>
      <c r="C456" t="s">
        <v>130</v>
      </c>
      <c r="D456" t="s">
        <v>93</v>
      </c>
      <c r="E456" t="s">
        <v>102</v>
      </c>
      <c r="F456" t="s">
        <v>95</v>
      </c>
      <c r="G456" t="s">
        <v>96</v>
      </c>
      <c r="H456" t="s">
        <v>41</v>
      </c>
      <c r="I456">
        <v>0</v>
      </c>
    </row>
    <row r="457" spans="1:9" x14ac:dyDescent="0.35">
      <c r="A457">
        <v>2019</v>
      </c>
      <c r="B457" t="s">
        <v>22</v>
      </c>
      <c r="C457" t="s">
        <v>130</v>
      </c>
      <c r="D457" t="s">
        <v>93</v>
      </c>
      <c r="E457" t="s">
        <v>102</v>
      </c>
      <c r="F457" t="s">
        <v>95</v>
      </c>
      <c r="G457" t="s">
        <v>96</v>
      </c>
      <c r="H457" t="s">
        <v>99</v>
      </c>
      <c r="I457">
        <v>0</v>
      </c>
    </row>
    <row r="458" spans="1:9" x14ac:dyDescent="0.35">
      <c r="A458">
        <v>2019</v>
      </c>
      <c r="B458" t="s">
        <v>22</v>
      </c>
      <c r="C458" t="s">
        <v>130</v>
      </c>
      <c r="D458" t="s">
        <v>93</v>
      </c>
      <c r="E458" t="s">
        <v>102</v>
      </c>
      <c r="F458" t="s">
        <v>95</v>
      </c>
      <c r="G458" t="s">
        <v>100</v>
      </c>
      <c r="H458" t="s">
        <v>42</v>
      </c>
      <c r="I458">
        <v>0</v>
      </c>
    </row>
    <row r="459" spans="1:9" x14ac:dyDescent="0.35">
      <c r="A459">
        <v>2019</v>
      </c>
      <c r="B459" t="s">
        <v>22</v>
      </c>
      <c r="C459" t="s">
        <v>130</v>
      </c>
      <c r="D459" t="s">
        <v>93</v>
      </c>
      <c r="E459" t="s">
        <v>102</v>
      </c>
      <c r="F459" t="s">
        <v>95</v>
      </c>
      <c r="G459" t="s">
        <v>100</v>
      </c>
      <c r="H459" t="s">
        <v>43</v>
      </c>
      <c r="I459">
        <v>0</v>
      </c>
    </row>
    <row r="460" spans="1:9" x14ac:dyDescent="0.35">
      <c r="A460">
        <v>2019</v>
      </c>
      <c r="B460" t="s">
        <v>22</v>
      </c>
      <c r="C460" t="s">
        <v>130</v>
      </c>
      <c r="D460" t="s">
        <v>93</v>
      </c>
      <c r="E460" t="s">
        <v>102</v>
      </c>
      <c r="F460" t="s">
        <v>95</v>
      </c>
      <c r="G460" t="s">
        <v>100</v>
      </c>
      <c r="H460" t="s">
        <v>97</v>
      </c>
      <c r="I460">
        <v>0</v>
      </c>
    </row>
    <row r="461" spans="1:9" x14ac:dyDescent="0.35">
      <c r="A461">
        <v>2019</v>
      </c>
      <c r="B461" t="s">
        <v>22</v>
      </c>
      <c r="C461" t="s">
        <v>130</v>
      </c>
      <c r="D461" t="s">
        <v>93</v>
      </c>
      <c r="E461" t="s">
        <v>102</v>
      </c>
      <c r="F461" t="s">
        <v>95</v>
      </c>
      <c r="G461" t="s">
        <v>100</v>
      </c>
      <c r="H461" t="s">
        <v>98</v>
      </c>
      <c r="I461">
        <v>0</v>
      </c>
    </row>
    <row r="462" spans="1:9" x14ac:dyDescent="0.35">
      <c r="A462">
        <v>2019</v>
      </c>
      <c r="B462" t="s">
        <v>22</v>
      </c>
      <c r="C462" t="s">
        <v>130</v>
      </c>
      <c r="D462" t="s">
        <v>93</v>
      </c>
      <c r="E462" t="s">
        <v>102</v>
      </c>
      <c r="F462" t="s">
        <v>95</v>
      </c>
      <c r="G462" t="s">
        <v>100</v>
      </c>
      <c r="H462" t="s">
        <v>41</v>
      </c>
      <c r="I462">
        <v>0</v>
      </c>
    </row>
    <row r="463" spans="1:9" x14ac:dyDescent="0.35">
      <c r="A463">
        <v>2019</v>
      </c>
      <c r="B463" t="s">
        <v>22</v>
      </c>
      <c r="C463" t="s">
        <v>130</v>
      </c>
      <c r="D463" t="s">
        <v>93</v>
      </c>
      <c r="E463" t="s">
        <v>102</v>
      </c>
      <c r="F463" t="s">
        <v>95</v>
      </c>
      <c r="G463" t="s">
        <v>100</v>
      </c>
      <c r="H463" t="s">
        <v>99</v>
      </c>
      <c r="I463">
        <v>2</v>
      </c>
    </row>
    <row r="464" spans="1:9" x14ac:dyDescent="0.35">
      <c r="A464">
        <v>2019</v>
      </c>
      <c r="B464" t="s">
        <v>22</v>
      </c>
      <c r="C464" t="s">
        <v>130</v>
      </c>
      <c r="D464" t="s">
        <v>93</v>
      </c>
      <c r="E464" t="s">
        <v>102</v>
      </c>
      <c r="F464" t="s">
        <v>95</v>
      </c>
      <c r="G464" t="s">
        <v>45</v>
      </c>
      <c r="H464" t="s">
        <v>42</v>
      </c>
      <c r="I464">
        <v>0</v>
      </c>
    </row>
    <row r="465" spans="1:9" x14ac:dyDescent="0.35">
      <c r="A465">
        <v>2019</v>
      </c>
      <c r="B465" t="s">
        <v>22</v>
      </c>
      <c r="C465" t="s">
        <v>130</v>
      </c>
      <c r="D465" t="s">
        <v>93</v>
      </c>
      <c r="E465" t="s">
        <v>102</v>
      </c>
      <c r="F465" t="s">
        <v>95</v>
      </c>
      <c r="G465" t="s">
        <v>45</v>
      </c>
      <c r="H465" t="s">
        <v>43</v>
      </c>
      <c r="I465">
        <v>0</v>
      </c>
    </row>
    <row r="466" spans="1:9" x14ac:dyDescent="0.35">
      <c r="A466">
        <v>2019</v>
      </c>
      <c r="B466" t="s">
        <v>22</v>
      </c>
      <c r="C466" t="s">
        <v>130</v>
      </c>
      <c r="D466" t="s">
        <v>93</v>
      </c>
      <c r="E466" t="s">
        <v>102</v>
      </c>
      <c r="F466" t="s">
        <v>95</v>
      </c>
      <c r="G466" t="s">
        <v>45</v>
      </c>
      <c r="H466" t="s">
        <v>97</v>
      </c>
      <c r="I466">
        <v>0</v>
      </c>
    </row>
    <row r="467" spans="1:9" x14ac:dyDescent="0.35">
      <c r="A467">
        <v>2019</v>
      </c>
      <c r="B467" t="s">
        <v>22</v>
      </c>
      <c r="C467" t="s">
        <v>130</v>
      </c>
      <c r="D467" t="s">
        <v>93</v>
      </c>
      <c r="E467" t="s">
        <v>102</v>
      </c>
      <c r="F467" t="s">
        <v>95</v>
      </c>
      <c r="G467" t="s">
        <v>45</v>
      </c>
      <c r="H467" t="s">
        <v>98</v>
      </c>
      <c r="I467">
        <v>0</v>
      </c>
    </row>
    <row r="468" spans="1:9" x14ac:dyDescent="0.35">
      <c r="A468">
        <v>2019</v>
      </c>
      <c r="B468" t="s">
        <v>22</v>
      </c>
      <c r="C468" t="s">
        <v>130</v>
      </c>
      <c r="D468" t="s">
        <v>93</v>
      </c>
      <c r="E468" t="s">
        <v>102</v>
      </c>
      <c r="F468" t="s">
        <v>95</v>
      </c>
      <c r="G468" t="s">
        <v>45</v>
      </c>
      <c r="H468" t="s">
        <v>41</v>
      </c>
      <c r="I468">
        <v>0</v>
      </c>
    </row>
    <row r="469" spans="1:9" x14ac:dyDescent="0.35">
      <c r="A469">
        <v>2019</v>
      </c>
      <c r="B469" t="s">
        <v>22</v>
      </c>
      <c r="C469" t="s">
        <v>130</v>
      </c>
      <c r="D469" t="s">
        <v>93</v>
      </c>
      <c r="E469" t="s">
        <v>102</v>
      </c>
      <c r="F469" t="s">
        <v>95</v>
      </c>
      <c r="G469" t="s">
        <v>45</v>
      </c>
      <c r="H469" t="s">
        <v>99</v>
      </c>
      <c r="I469">
        <v>0</v>
      </c>
    </row>
    <row r="470" spans="1:9" x14ac:dyDescent="0.35">
      <c r="A470">
        <v>2019</v>
      </c>
      <c r="B470" t="s">
        <v>23</v>
      </c>
      <c r="C470" t="s">
        <v>131</v>
      </c>
      <c r="D470" t="s">
        <v>93</v>
      </c>
      <c r="E470" t="s">
        <v>106</v>
      </c>
      <c r="F470" t="s">
        <v>95</v>
      </c>
      <c r="G470" t="s">
        <v>96</v>
      </c>
      <c r="H470" t="s">
        <v>42</v>
      </c>
      <c r="I470">
        <v>0</v>
      </c>
    </row>
    <row r="471" spans="1:9" x14ac:dyDescent="0.35">
      <c r="A471">
        <v>2019</v>
      </c>
      <c r="B471" t="s">
        <v>23</v>
      </c>
      <c r="C471" t="s">
        <v>131</v>
      </c>
      <c r="D471" t="s">
        <v>93</v>
      </c>
      <c r="E471" t="s">
        <v>106</v>
      </c>
      <c r="F471" t="s">
        <v>95</v>
      </c>
      <c r="G471" t="s">
        <v>96</v>
      </c>
      <c r="H471" t="s">
        <v>43</v>
      </c>
      <c r="I471">
        <v>0</v>
      </c>
    </row>
    <row r="472" spans="1:9" x14ac:dyDescent="0.35">
      <c r="A472">
        <v>2019</v>
      </c>
      <c r="B472" t="s">
        <v>23</v>
      </c>
      <c r="C472" t="s">
        <v>131</v>
      </c>
      <c r="D472" t="s">
        <v>93</v>
      </c>
      <c r="E472" t="s">
        <v>106</v>
      </c>
      <c r="F472" t="s">
        <v>95</v>
      </c>
      <c r="G472" t="s">
        <v>96</v>
      </c>
      <c r="H472" t="s">
        <v>97</v>
      </c>
      <c r="I472">
        <v>0</v>
      </c>
    </row>
    <row r="473" spans="1:9" x14ac:dyDescent="0.35">
      <c r="A473">
        <v>2019</v>
      </c>
      <c r="B473" t="s">
        <v>23</v>
      </c>
      <c r="C473" t="s">
        <v>131</v>
      </c>
      <c r="D473" t="s">
        <v>93</v>
      </c>
      <c r="E473" t="s">
        <v>106</v>
      </c>
      <c r="F473" t="s">
        <v>95</v>
      </c>
      <c r="G473" t="s">
        <v>96</v>
      </c>
      <c r="H473" t="s">
        <v>98</v>
      </c>
      <c r="I473">
        <v>0</v>
      </c>
    </row>
    <row r="474" spans="1:9" x14ac:dyDescent="0.35">
      <c r="A474">
        <v>2019</v>
      </c>
      <c r="B474" t="s">
        <v>23</v>
      </c>
      <c r="C474" t="s">
        <v>131</v>
      </c>
      <c r="D474" t="s">
        <v>93</v>
      </c>
      <c r="E474" t="s">
        <v>106</v>
      </c>
      <c r="F474" t="s">
        <v>95</v>
      </c>
      <c r="G474" t="s">
        <v>96</v>
      </c>
      <c r="H474" t="s">
        <v>41</v>
      </c>
      <c r="I474">
        <v>0</v>
      </c>
    </row>
    <row r="475" spans="1:9" x14ac:dyDescent="0.35">
      <c r="A475">
        <v>2019</v>
      </c>
      <c r="B475" t="s">
        <v>23</v>
      </c>
      <c r="C475" t="s">
        <v>131</v>
      </c>
      <c r="D475" t="s">
        <v>93</v>
      </c>
      <c r="E475" t="s">
        <v>106</v>
      </c>
      <c r="F475" t="s">
        <v>95</v>
      </c>
      <c r="G475" t="s">
        <v>96</v>
      </c>
      <c r="H475" t="s">
        <v>99</v>
      </c>
      <c r="I475">
        <v>0</v>
      </c>
    </row>
    <row r="476" spans="1:9" x14ac:dyDescent="0.35">
      <c r="A476">
        <v>2019</v>
      </c>
      <c r="B476" t="s">
        <v>23</v>
      </c>
      <c r="C476" t="s">
        <v>131</v>
      </c>
      <c r="D476" t="s">
        <v>93</v>
      </c>
      <c r="E476" t="s">
        <v>106</v>
      </c>
      <c r="F476" t="s">
        <v>95</v>
      </c>
      <c r="G476" t="s">
        <v>100</v>
      </c>
      <c r="H476" t="s">
        <v>42</v>
      </c>
      <c r="I476">
        <v>0</v>
      </c>
    </row>
    <row r="477" spans="1:9" x14ac:dyDescent="0.35">
      <c r="A477">
        <v>2019</v>
      </c>
      <c r="B477" t="s">
        <v>23</v>
      </c>
      <c r="C477" t="s">
        <v>131</v>
      </c>
      <c r="D477" t="s">
        <v>93</v>
      </c>
      <c r="E477" t="s">
        <v>106</v>
      </c>
      <c r="F477" t="s">
        <v>95</v>
      </c>
      <c r="G477" t="s">
        <v>100</v>
      </c>
      <c r="H477" t="s">
        <v>43</v>
      </c>
      <c r="I477">
        <v>0</v>
      </c>
    </row>
    <row r="478" spans="1:9" x14ac:dyDescent="0.35">
      <c r="A478">
        <v>2019</v>
      </c>
      <c r="B478" t="s">
        <v>23</v>
      </c>
      <c r="C478" t="s">
        <v>131</v>
      </c>
      <c r="D478" t="s">
        <v>93</v>
      </c>
      <c r="E478" t="s">
        <v>106</v>
      </c>
      <c r="F478" t="s">
        <v>95</v>
      </c>
      <c r="G478" t="s">
        <v>100</v>
      </c>
      <c r="H478" t="s">
        <v>97</v>
      </c>
      <c r="I478">
        <v>0</v>
      </c>
    </row>
    <row r="479" spans="1:9" x14ac:dyDescent="0.35">
      <c r="A479">
        <v>2019</v>
      </c>
      <c r="B479" t="s">
        <v>23</v>
      </c>
      <c r="C479" t="s">
        <v>131</v>
      </c>
      <c r="D479" t="s">
        <v>93</v>
      </c>
      <c r="E479" t="s">
        <v>106</v>
      </c>
      <c r="F479" t="s">
        <v>95</v>
      </c>
      <c r="G479" t="s">
        <v>100</v>
      </c>
      <c r="H479" t="s">
        <v>98</v>
      </c>
      <c r="I479">
        <v>0</v>
      </c>
    </row>
    <row r="480" spans="1:9" x14ac:dyDescent="0.35">
      <c r="A480">
        <v>2019</v>
      </c>
      <c r="B480" t="s">
        <v>23</v>
      </c>
      <c r="C480" t="s">
        <v>131</v>
      </c>
      <c r="D480" t="s">
        <v>93</v>
      </c>
      <c r="E480" t="s">
        <v>106</v>
      </c>
      <c r="F480" t="s">
        <v>95</v>
      </c>
      <c r="G480" t="s">
        <v>100</v>
      </c>
      <c r="H480" t="s">
        <v>41</v>
      </c>
      <c r="I480">
        <v>0</v>
      </c>
    </row>
    <row r="481" spans="1:9" x14ac:dyDescent="0.35">
      <c r="A481">
        <v>2019</v>
      </c>
      <c r="B481" t="s">
        <v>23</v>
      </c>
      <c r="C481" t="s">
        <v>131</v>
      </c>
      <c r="D481" t="s">
        <v>93</v>
      </c>
      <c r="E481" t="s">
        <v>106</v>
      </c>
      <c r="F481" t="s">
        <v>95</v>
      </c>
      <c r="G481" t="s">
        <v>100</v>
      </c>
      <c r="H481" t="s">
        <v>99</v>
      </c>
      <c r="I481">
        <v>0</v>
      </c>
    </row>
    <row r="482" spans="1:9" x14ac:dyDescent="0.35">
      <c r="A482">
        <v>2019</v>
      </c>
      <c r="B482" t="s">
        <v>23</v>
      </c>
      <c r="C482" t="s">
        <v>131</v>
      </c>
      <c r="D482" t="s">
        <v>93</v>
      </c>
      <c r="E482" t="s">
        <v>106</v>
      </c>
      <c r="F482" t="s">
        <v>95</v>
      </c>
      <c r="G482" t="s">
        <v>45</v>
      </c>
      <c r="H482" t="s">
        <v>42</v>
      </c>
      <c r="I482">
        <v>0</v>
      </c>
    </row>
    <row r="483" spans="1:9" x14ac:dyDescent="0.35">
      <c r="A483">
        <v>2019</v>
      </c>
      <c r="B483" t="s">
        <v>23</v>
      </c>
      <c r="C483" t="s">
        <v>131</v>
      </c>
      <c r="D483" t="s">
        <v>93</v>
      </c>
      <c r="E483" t="s">
        <v>106</v>
      </c>
      <c r="F483" t="s">
        <v>95</v>
      </c>
      <c r="G483" t="s">
        <v>45</v>
      </c>
      <c r="H483" t="s">
        <v>43</v>
      </c>
      <c r="I483">
        <v>0</v>
      </c>
    </row>
    <row r="484" spans="1:9" x14ac:dyDescent="0.35">
      <c r="A484">
        <v>2019</v>
      </c>
      <c r="B484" t="s">
        <v>23</v>
      </c>
      <c r="C484" t="s">
        <v>131</v>
      </c>
      <c r="D484" t="s">
        <v>93</v>
      </c>
      <c r="E484" t="s">
        <v>106</v>
      </c>
      <c r="F484" t="s">
        <v>95</v>
      </c>
      <c r="G484" t="s">
        <v>45</v>
      </c>
      <c r="H484" t="s">
        <v>97</v>
      </c>
      <c r="I484">
        <v>0</v>
      </c>
    </row>
    <row r="485" spans="1:9" x14ac:dyDescent="0.35">
      <c r="A485">
        <v>2019</v>
      </c>
      <c r="B485" t="s">
        <v>23</v>
      </c>
      <c r="C485" t="s">
        <v>131</v>
      </c>
      <c r="D485" t="s">
        <v>93</v>
      </c>
      <c r="E485" t="s">
        <v>106</v>
      </c>
      <c r="F485" t="s">
        <v>95</v>
      </c>
      <c r="G485" t="s">
        <v>45</v>
      </c>
      <c r="H485" t="s">
        <v>98</v>
      </c>
      <c r="I485">
        <v>0</v>
      </c>
    </row>
    <row r="486" spans="1:9" x14ac:dyDescent="0.35">
      <c r="A486">
        <v>2019</v>
      </c>
      <c r="B486" t="s">
        <v>23</v>
      </c>
      <c r="C486" t="s">
        <v>131</v>
      </c>
      <c r="D486" t="s">
        <v>93</v>
      </c>
      <c r="E486" t="s">
        <v>106</v>
      </c>
      <c r="F486" t="s">
        <v>95</v>
      </c>
      <c r="G486" t="s">
        <v>45</v>
      </c>
      <c r="H486" t="s">
        <v>41</v>
      </c>
      <c r="I486">
        <v>0</v>
      </c>
    </row>
    <row r="487" spans="1:9" x14ac:dyDescent="0.35">
      <c r="A487">
        <v>2019</v>
      </c>
      <c r="B487" t="s">
        <v>23</v>
      </c>
      <c r="C487" t="s">
        <v>131</v>
      </c>
      <c r="D487" t="s">
        <v>93</v>
      </c>
      <c r="E487" t="s">
        <v>106</v>
      </c>
      <c r="F487" t="s">
        <v>95</v>
      </c>
      <c r="G487" t="s">
        <v>45</v>
      </c>
      <c r="H487" t="s">
        <v>99</v>
      </c>
      <c r="I487">
        <v>0</v>
      </c>
    </row>
    <row r="488" spans="1:9" x14ac:dyDescent="0.35">
      <c r="A488">
        <v>2019</v>
      </c>
      <c r="B488" t="s">
        <v>24</v>
      </c>
      <c r="C488" t="s">
        <v>132</v>
      </c>
      <c r="D488" t="s">
        <v>40</v>
      </c>
      <c r="E488" t="s">
        <v>94</v>
      </c>
      <c r="F488" t="s">
        <v>95</v>
      </c>
      <c r="G488" t="s">
        <v>96</v>
      </c>
      <c r="H488" t="s">
        <v>42</v>
      </c>
      <c r="I488">
        <v>0</v>
      </c>
    </row>
    <row r="489" spans="1:9" x14ac:dyDescent="0.35">
      <c r="A489">
        <v>2019</v>
      </c>
      <c r="B489" t="s">
        <v>24</v>
      </c>
      <c r="C489" t="s">
        <v>132</v>
      </c>
      <c r="D489" t="s">
        <v>40</v>
      </c>
      <c r="E489" t="s">
        <v>94</v>
      </c>
      <c r="F489" t="s">
        <v>95</v>
      </c>
      <c r="G489" t="s">
        <v>96</v>
      </c>
      <c r="H489" t="s">
        <v>43</v>
      </c>
      <c r="I489">
        <v>0</v>
      </c>
    </row>
    <row r="490" spans="1:9" x14ac:dyDescent="0.35">
      <c r="A490">
        <v>2019</v>
      </c>
      <c r="B490" t="s">
        <v>24</v>
      </c>
      <c r="C490" t="s">
        <v>132</v>
      </c>
      <c r="D490" t="s">
        <v>40</v>
      </c>
      <c r="E490" t="s">
        <v>94</v>
      </c>
      <c r="F490" t="s">
        <v>95</v>
      </c>
      <c r="G490" t="s">
        <v>96</v>
      </c>
      <c r="H490" t="s">
        <v>97</v>
      </c>
      <c r="I490">
        <v>0</v>
      </c>
    </row>
    <row r="491" spans="1:9" x14ac:dyDescent="0.35">
      <c r="A491">
        <v>2019</v>
      </c>
      <c r="B491" t="s">
        <v>24</v>
      </c>
      <c r="C491" t="s">
        <v>132</v>
      </c>
      <c r="D491" t="s">
        <v>40</v>
      </c>
      <c r="E491" t="s">
        <v>94</v>
      </c>
      <c r="F491" t="s">
        <v>95</v>
      </c>
      <c r="G491" t="s">
        <v>96</v>
      </c>
      <c r="H491" t="s">
        <v>98</v>
      </c>
      <c r="I491">
        <v>0</v>
      </c>
    </row>
    <row r="492" spans="1:9" x14ac:dyDescent="0.35">
      <c r="A492">
        <v>2019</v>
      </c>
      <c r="B492" t="s">
        <v>24</v>
      </c>
      <c r="C492" t="s">
        <v>132</v>
      </c>
      <c r="D492" t="s">
        <v>40</v>
      </c>
      <c r="E492" t="s">
        <v>94</v>
      </c>
      <c r="F492" t="s">
        <v>95</v>
      </c>
      <c r="G492" t="s">
        <v>96</v>
      </c>
      <c r="H492" t="s">
        <v>41</v>
      </c>
      <c r="I492">
        <v>0</v>
      </c>
    </row>
    <row r="493" spans="1:9" x14ac:dyDescent="0.35">
      <c r="A493">
        <v>2019</v>
      </c>
      <c r="B493" t="s">
        <v>24</v>
      </c>
      <c r="C493" t="s">
        <v>132</v>
      </c>
      <c r="D493" t="s">
        <v>40</v>
      </c>
      <c r="E493" t="s">
        <v>94</v>
      </c>
      <c r="F493" t="s">
        <v>95</v>
      </c>
      <c r="G493" t="s">
        <v>96</v>
      </c>
      <c r="H493" t="s">
        <v>99</v>
      </c>
      <c r="I493">
        <v>0</v>
      </c>
    </row>
    <row r="494" spans="1:9" x14ac:dyDescent="0.35">
      <c r="A494">
        <v>2019</v>
      </c>
      <c r="B494" t="s">
        <v>24</v>
      </c>
      <c r="C494" t="s">
        <v>132</v>
      </c>
      <c r="D494" t="s">
        <v>40</v>
      </c>
      <c r="E494" t="s">
        <v>94</v>
      </c>
      <c r="F494" t="s">
        <v>95</v>
      </c>
      <c r="G494" t="s">
        <v>100</v>
      </c>
      <c r="H494" t="s">
        <v>42</v>
      </c>
      <c r="I494">
        <v>0</v>
      </c>
    </row>
    <row r="495" spans="1:9" x14ac:dyDescent="0.35">
      <c r="A495">
        <v>2019</v>
      </c>
      <c r="B495" t="s">
        <v>24</v>
      </c>
      <c r="C495" t="s">
        <v>132</v>
      </c>
      <c r="D495" t="s">
        <v>40</v>
      </c>
      <c r="E495" t="s">
        <v>94</v>
      </c>
      <c r="F495" t="s">
        <v>95</v>
      </c>
      <c r="G495" t="s">
        <v>100</v>
      </c>
      <c r="H495" t="s">
        <v>43</v>
      </c>
      <c r="I495">
        <v>0</v>
      </c>
    </row>
    <row r="496" spans="1:9" x14ac:dyDescent="0.35">
      <c r="A496">
        <v>2019</v>
      </c>
      <c r="B496" t="s">
        <v>24</v>
      </c>
      <c r="C496" t="s">
        <v>132</v>
      </c>
      <c r="D496" t="s">
        <v>40</v>
      </c>
      <c r="E496" t="s">
        <v>94</v>
      </c>
      <c r="F496" t="s">
        <v>95</v>
      </c>
      <c r="G496" t="s">
        <v>100</v>
      </c>
      <c r="H496" t="s">
        <v>97</v>
      </c>
      <c r="I496">
        <v>0</v>
      </c>
    </row>
    <row r="497" spans="1:9" x14ac:dyDescent="0.35">
      <c r="A497">
        <v>2019</v>
      </c>
      <c r="B497" t="s">
        <v>24</v>
      </c>
      <c r="C497" t="s">
        <v>132</v>
      </c>
      <c r="D497" t="s">
        <v>40</v>
      </c>
      <c r="E497" t="s">
        <v>94</v>
      </c>
      <c r="F497" t="s">
        <v>95</v>
      </c>
      <c r="G497" t="s">
        <v>100</v>
      </c>
      <c r="H497" t="s">
        <v>98</v>
      </c>
      <c r="I497">
        <v>1</v>
      </c>
    </row>
    <row r="498" spans="1:9" x14ac:dyDescent="0.35">
      <c r="A498">
        <v>2019</v>
      </c>
      <c r="B498" t="s">
        <v>24</v>
      </c>
      <c r="C498" t="s">
        <v>132</v>
      </c>
      <c r="D498" t="s">
        <v>40</v>
      </c>
      <c r="E498" t="s">
        <v>94</v>
      </c>
      <c r="F498" t="s">
        <v>95</v>
      </c>
      <c r="G498" t="s">
        <v>100</v>
      </c>
      <c r="H498" t="s">
        <v>41</v>
      </c>
      <c r="I498">
        <v>0</v>
      </c>
    </row>
    <row r="499" spans="1:9" x14ac:dyDescent="0.35">
      <c r="A499">
        <v>2019</v>
      </c>
      <c r="B499" t="s">
        <v>24</v>
      </c>
      <c r="C499" t="s">
        <v>132</v>
      </c>
      <c r="D499" t="s">
        <v>40</v>
      </c>
      <c r="E499" t="s">
        <v>94</v>
      </c>
      <c r="F499" t="s">
        <v>95</v>
      </c>
      <c r="G499" t="s">
        <v>100</v>
      </c>
      <c r="H499" t="s">
        <v>99</v>
      </c>
      <c r="I499">
        <v>13</v>
      </c>
    </row>
    <row r="500" spans="1:9" x14ac:dyDescent="0.35">
      <c r="A500">
        <v>2019</v>
      </c>
      <c r="B500" t="s">
        <v>24</v>
      </c>
      <c r="C500" t="s">
        <v>132</v>
      </c>
      <c r="D500" t="s">
        <v>40</v>
      </c>
      <c r="E500" t="s">
        <v>94</v>
      </c>
      <c r="F500" t="s">
        <v>95</v>
      </c>
      <c r="G500" t="s">
        <v>45</v>
      </c>
      <c r="H500" t="s">
        <v>42</v>
      </c>
      <c r="I500">
        <v>0</v>
      </c>
    </row>
    <row r="501" spans="1:9" x14ac:dyDescent="0.35">
      <c r="A501">
        <v>2019</v>
      </c>
      <c r="B501" t="s">
        <v>24</v>
      </c>
      <c r="C501" t="s">
        <v>132</v>
      </c>
      <c r="D501" t="s">
        <v>40</v>
      </c>
      <c r="E501" t="s">
        <v>94</v>
      </c>
      <c r="F501" t="s">
        <v>95</v>
      </c>
      <c r="G501" t="s">
        <v>45</v>
      </c>
      <c r="H501" t="s">
        <v>43</v>
      </c>
      <c r="I501">
        <v>0</v>
      </c>
    </row>
    <row r="502" spans="1:9" x14ac:dyDescent="0.35">
      <c r="A502">
        <v>2019</v>
      </c>
      <c r="B502" t="s">
        <v>24</v>
      </c>
      <c r="C502" t="s">
        <v>132</v>
      </c>
      <c r="D502" t="s">
        <v>40</v>
      </c>
      <c r="E502" t="s">
        <v>94</v>
      </c>
      <c r="F502" t="s">
        <v>95</v>
      </c>
      <c r="G502" t="s">
        <v>45</v>
      </c>
      <c r="H502" t="s">
        <v>97</v>
      </c>
      <c r="I502">
        <v>0</v>
      </c>
    </row>
    <row r="503" spans="1:9" x14ac:dyDescent="0.35">
      <c r="A503">
        <v>2019</v>
      </c>
      <c r="B503" t="s">
        <v>24</v>
      </c>
      <c r="C503" t="s">
        <v>132</v>
      </c>
      <c r="D503" t="s">
        <v>40</v>
      </c>
      <c r="E503" t="s">
        <v>94</v>
      </c>
      <c r="F503" t="s">
        <v>95</v>
      </c>
      <c r="G503" t="s">
        <v>45</v>
      </c>
      <c r="H503" t="s">
        <v>98</v>
      </c>
      <c r="I503">
        <v>0</v>
      </c>
    </row>
    <row r="504" spans="1:9" x14ac:dyDescent="0.35">
      <c r="A504">
        <v>2019</v>
      </c>
      <c r="B504" t="s">
        <v>24</v>
      </c>
      <c r="C504" t="s">
        <v>132</v>
      </c>
      <c r="D504" t="s">
        <v>40</v>
      </c>
      <c r="E504" t="s">
        <v>94</v>
      </c>
      <c r="F504" t="s">
        <v>95</v>
      </c>
      <c r="G504" t="s">
        <v>45</v>
      </c>
      <c r="H504" t="s">
        <v>41</v>
      </c>
      <c r="I504">
        <v>0</v>
      </c>
    </row>
    <row r="505" spans="1:9" x14ac:dyDescent="0.35">
      <c r="A505">
        <v>2019</v>
      </c>
      <c r="B505" t="s">
        <v>24</v>
      </c>
      <c r="C505" t="s">
        <v>132</v>
      </c>
      <c r="D505" t="s">
        <v>40</v>
      </c>
      <c r="E505" t="s">
        <v>94</v>
      </c>
      <c r="F505" t="s">
        <v>95</v>
      </c>
      <c r="G505" t="s">
        <v>45</v>
      </c>
      <c r="H505" t="s">
        <v>99</v>
      </c>
      <c r="I505">
        <v>0</v>
      </c>
    </row>
    <row r="506" spans="1:9" x14ac:dyDescent="0.35">
      <c r="A506">
        <v>2019</v>
      </c>
      <c r="B506" t="s">
        <v>25</v>
      </c>
      <c r="C506" t="s">
        <v>133</v>
      </c>
      <c r="D506" t="s">
        <v>93</v>
      </c>
      <c r="E506" t="s">
        <v>106</v>
      </c>
      <c r="F506" t="s">
        <v>95</v>
      </c>
      <c r="G506" t="s">
        <v>96</v>
      </c>
      <c r="H506" t="s">
        <v>42</v>
      </c>
      <c r="I506">
        <v>0</v>
      </c>
    </row>
    <row r="507" spans="1:9" x14ac:dyDescent="0.35">
      <c r="A507">
        <v>2019</v>
      </c>
      <c r="B507" t="s">
        <v>25</v>
      </c>
      <c r="C507" t="s">
        <v>133</v>
      </c>
      <c r="D507" t="s">
        <v>93</v>
      </c>
      <c r="E507" t="s">
        <v>106</v>
      </c>
      <c r="F507" t="s">
        <v>95</v>
      </c>
      <c r="G507" t="s">
        <v>96</v>
      </c>
      <c r="H507" t="s">
        <v>43</v>
      </c>
      <c r="I507">
        <v>0</v>
      </c>
    </row>
    <row r="508" spans="1:9" x14ac:dyDescent="0.35">
      <c r="A508">
        <v>2019</v>
      </c>
      <c r="B508" t="s">
        <v>25</v>
      </c>
      <c r="C508" t="s">
        <v>133</v>
      </c>
      <c r="D508" t="s">
        <v>93</v>
      </c>
      <c r="E508" t="s">
        <v>106</v>
      </c>
      <c r="F508" t="s">
        <v>95</v>
      </c>
      <c r="G508" t="s">
        <v>96</v>
      </c>
      <c r="H508" t="s">
        <v>97</v>
      </c>
      <c r="I508">
        <v>0</v>
      </c>
    </row>
    <row r="509" spans="1:9" x14ac:dyDescent="0.35">
      <c r="A509">
        <v>2019</v>
      </c>
      <c r="B509" t="s">
        <v>25</v>
      </c>
      <c r="C509" t="s">
        <v>133</v>
      </c>
      <c r="D509" t="s">
        <v>93</v>
      </c>
      <c r="E509" t="s">
        <v>106</v>
      </c>
      <c r="F509" t="s">
        <v>95</v>
      </c>
      <c r="G509" t="s">
        <v>96</v>
      </c>
      <c r="H509" t="s">
        <v>98</v>
      </c>
      <c r="I509">
        <v>0</v>
      </c>
    </row>
    <row r="510" spans="1:9" x14ac:dyDescent="0.35">
      <c r="A510">
        <v>2019</v>
      </c>
      <c r="B510" t="s">
        <v>25</v>
      </c>
      <c r="C510" t="s">
        <v>133</v>
      </c>
      <c r="D510" t="s">
        <v>93</v>
      </c>
      <c r="E510" t="s">
        <v>106</v>
      </c>
      <c r="F510" t="s">
        <v>95</v>
      </c>
      <c r="G510" t="s">
        <v>96</v>
      </c>
      <c r="H510" t="s">
        <v>41</v>
      </c>
      <c r="I510">
        <v>0</v>
      </c>
    </row>
    <row r="511" spans="1:9" x14ac:dyDescent="0.35">
      <c r="A511">
        <v>2019</v>
      </c>
      <c r="B511" t="s">
        <v>25</v>
      </c>
      <c r="C511" t="s">
        <v>133</v>
      </c>
      <c r="D511" t="s">
        <v>93</v>
      </c>
      <c r="E511" t="s">
        <v>106</v>
      </c>
      <c r="F511" t="s">
        <v>95</v>
      </c>
      <c r="G511" t="s">
        <v>96</v>
      </c>
      <c r="H511" t="s">
        <v>99</v>
      </c>
      <c r="I511">
        <v>0</v>
      </c>
    </row>
    <row r="512" spans="1:9" x14ac:dyDescent="0.35">
      <c r="A512">
        <v>2019</v>
      </c>
      <c r="B512" t="s">
        <v>25</v>
      </c>
      <c r="C512" t="s">
        <v>133</v>
      </c>
      <c r="D512" t="s">
        <v>93</v>
      </c>
      <c r="E512" t="s">
        <v>106</v>
      </c>
      <c r="F512" t="s">
        <v>95</v>
      </c>
      <c r="G512" t="s">
        <v>100</v>
      </c>
      <c r="H512" t="s">
        <v>42</v>
      </c>
      <c r="I512">
        <v>0</v>
      </c>
    </row>
    <row r="513" spans="1:9" x14ac:dyDescent="0.35">
      <c r="A513">
        <v>2019</v>
      </c>
      <c r="B513" t="s">
        <v>25</v>
      </c>
      <c r="C513" t="s">
        <v>133</v>
      </c>
      <c r="D513" t="s">
        <v>93</v>
      </c>
      <c r="E513" t="s">
        <v>106</v>
      </c>
      <c r="F513" t="s">
        <v>95</v>
      </c>
      <c r="G513" t="s">
        <v>100</v>
      </c>
      <c r="H513" t="s">
        <v>43</v>
      </c>
      <c r="I513">
        <v>0</v>
      </c>
    </row>
    <row r="514" spans="1:9" x14ac:dyDescent="0.35">
      <c r="A514">
        <v>2019</v>
      </c>
      <c r="B514" t="s">
        <v>25</v>
      </c>
      <c r="C514" t="s">
        <v>133</v>
      </c>
      <c r="D514" t="s">
        <v>93</v>
      </c>
      <c r="E514" t="s">
        <v>106</v>
      </c>
      <c r="F514" t="s">
        <v>95</v>
      </c>
      <c r="G514" t="s">
        <v>100</v>
      </c>
      <c r="H514" t="s">
        <v>97</v>
      </c>
      <c r="I514">
        <v>0</v>
      </c>
    </row>
    <row r="515" spans="1:9" x14ac:dyDescent="0.35">
      <c r="A515">
        <v>2019</v>
      </c>
      <c r="B515" t="s">
        <v>25</v>
      </c>
      <c r="C515" t="s">
        <v>133</v>
      </c>
      <c r="D515" t="s">
        <v>93</v>
      </c>
      <c r="E515" t="s">
        <v>106</v>
      </c>
      <c r="F515" t="s">
        <v>95</v>
      </c>
      <c r="G515" t="s">
        <v>100</v>
      </c>
      <c r="H515" t="s">
        <v>98</v>
      </c>
      <c r="I515">
        <v>0</v>
      </c>
    </row>
    <row r="516" spans="1:9" x14ac:dyDescent="0.35">
      <c r="A516">
        <v>2019</v>
      </c>
      <c r="B516" t="s">
        <v>25</v>
      </c>
      <c r="C516" t="s">
        <v>133</v>
      </c>
      <c r="D516" t="s">
        <v>93</v>
      </c>
      <c r="E516" t="s">
        <v>106</v>
      </c>
      <c r="F516" t="s">
        <v>95</v>
      </c>
      <c r="G516" t="s">
        <v>100</v>
      </c>
      <c r="H516" t="s">
        <v>41</v>
      </c>
      <c r="I516">
        <v>0</v>
      </c>
    </row>
    <row r="517" spans="1:9" x14ac:dyDescent="0.35">
      <c r="A517">
        <v>2019</v>
      </c>
      <c r="B517" t="s">
        <v>25</v>
      </c>
      <c r="C517" t="s">
        <v>133</v>
      </c>
      <c r="D517" t="s">
        <v>93</v>
      </c>
      <c r="E517" t="s">
        <v>106</v>
      </c>
      <c r="F517" t="s">
        <v>95</v>
      </c>
      <c r="G517" t="s">
        <v>100</v>
      </c>
      <c r="H517" t="s">
        <v>99</v>
      </c>
      <c r="I517">
        <v>0</v>
      </c>
    </row>
    <row r="518" spans="1:9" x14ac:dyDescent="0.35">
      <c r="A518">
        <v>2019</v>
      </c>
      <c r="B518" t="s">
        <v>25</v>
      </c>
      <c r="C518" t="s">
        <v>133</v>
      </c>
      <c r="D518" t="s">
        <v>93</v>
      </c>
      <c r="E518" t="s">
        <v>106</v>
      </c>
      <c r="F518" t="s">
        <v>95</v>
      </c>
      <c r="G518" t="s">
        <v>45</v>
      </c>
      <c r="H518" t="s">
        <v>42</v>
      </c>
      <c r="I518">
        <v>0</v>
      </c>
    </row>
    <row r="519" spans="1:9" x14ac:dyDescent="0.35">
      <c r="A519">
        <v>2019</v>
      </c>
      <c r="B519" t="s">
        <v>25</v>
      </c>
      <c r="C519" t="s">
        <v>133</v>
      </c>
      <c r="D519" t="s">
        <v>93</v>
      </c>
      <c r="E519" t="s">
        <v>106</v>
      </c>
      <c r="F519" t="s">
        <v>95</v>
      </c>
      <c r="G519" t="s">
        <v>45</v>
      </c>
      <c r="H519" t="s">
        <v>43</v>
      </c>
      <c r="I519">
        <v>0</v>
      </c>
    </row>
    <row r="520" spans="1:9" x14ac:dyDescent="0.35">
      <c r="A520">
        <v>2019</v>
      </c>
      <c r="B520" t="s">
        <v>25</v>
      </c>
      <c r="C520" t="s">
        <v>133</v>
      </c>
      <c r="D520" t="s">
        <v>93</v>
      </c>
      <c r="E520" t="s">
        <v>106</v>
      </c>
      <c r="F520" t="s">
        <v>95</v>
      </c>
      <c r="G520" t="s">
        <v>45</v>
      </c>
      <c r="H520" t="s">
        <v>97</v>
      </c>
      <c r="I520">
        <v>2</v>
      </c>
    </row>
    <row r="521" spans="1:9" x14ac:dyDescent="0.35">
      <c r="A521">
        <v>2019</v>
      </c>
      <c r="B521" t="s">
        <v>25</v>
      </c>
      <c r="C521" t="s">
        <v>133</v>
      </c>
      <c r="D521" t="s">
        <v>93</v>
      </c>
      <c r="E521" t="s">
        <v>106</v>
      </c>
      <c r="F521" t="s">
        <v>95</v>
      </c>
      <c r="G521" t="s">
        <v>45</v>
      </c>
      <c r="H521" t="s">
        <v>98</v>
      </c>
      <c r="I521">
        <v>1</v>
      </c>
    </row>
    <row r="522" spans="1:9" x14ac:dyDescent="0.35">
      <c r="A522">
        <v>2019</v>
      </c>
      <c r="B522" t="s">
        <v>25</v>
      </c>
      <c r="C522" t="s">
        <v>133</v>
      </c>
      <c r="D522" t="s">
        <v>93</v>
      </c>
      <c r="E522" t="s">
        <v>106</v>
      </c>
      <c r="F522" t="s">
        <v>95</v>
      </c>
      <c r="G522" t="s">
        <v>45</v>
      </c>
      <c r="H522" t="s">
        <v>41</v>
      </c>
      <c r="I522">
        <v>0</v>
      </c>
    </row>
    <row r="523" spans="1:9" x14ac:dyDescent="0.35">
      <c r="A523">
        <v>2019</v>
      </c>
      <c r="B523" t="s">
        <v>25</v>
      </c>
      <c r="C523" t="s">
        <v>133</v>
      </c>
      <c r="D523" t="s">
        <v>93</v>
      </c>
      <c r="E523" t="s">
        <v>106</v>
      </c>
      <c r="F523" t="s">
        <v>95</v>
      </c>
      <c r="G523" t="s">
        <v>45</v>
      </c>
      <c r="H523" t="s">
        <v>99</v>
      </c>
      <c r="I523">
        <v>11</v>
      </c>
    </row>
    <row r="524" spans="1:9" x14ac:dyDescent="0.35">
      <c r="A524">
        <v>2019</v>
      </c>
      <c r="B524" t="s">
        <v>26</v>
      </c>
      <c r="C524" t="s">
        <v>134</v>
      </c>
      <c r="D524" t="s">
        <v>93</v>
      </c>
      <c r="E524" t="s">
        <v>106</v>
      </c>
      <c r="F524" t="s">
        <v>95</v>
      </c>
      <c r="G524" t="s">
        <v>96</v>
      </c>
      <c r="H524" t="s">
        <v>42</v>
      </c>
      <c r="I524">
        <v>0</v>
      </c>
    </row>
    <row r="525" spans="1:9" x14ac:dyDescent="0.35">
      <c r="A525">
        <v>2019</v>
      </c>
      <c r="B525" t="s">
        <v>26</v>
      </c>
      <c r="C525" t="s">
        <v>134</v>
      </c>
      <c r="D525" t="s">
        <v>93</v>
      </c>
      <c r="E525" t="s">
        <v>106</v>
      </c>
      <c r="F525" t="s">
        <v>95</v>
      </c>
      <c r="G525" t="s">
        <v>96</v>
      </c>
      <c r="H525" t="s">
        <v>43</v>
      </c>
      <c r="I525">
        <v>0</v>
      </c>
    </row>
    <row r="526" spans="1:9" x14ac:dyDescent="0.35">
      <c r="A526">
        <v>2019</v>
      </c>
      <c r="B526" t="s">
        <v>26</v>
      </c>
      <c r="C526" t="s">
        <v>134</v>
      </c>
      <c r="D526" t="s">
        <v>93</v>
      </c>
      <c r="E526" t="s">
        <v>106</v>
      </c>
      <c r="F526" t="s">
        <v>95</v>
      </c>
      <c r="G526" t="s">
        <v>96</v>
      </c>
      <c r="H526" t="s">
        <v>97</v>
      </c>
      <c r="I526">
        <v>0</v>
      </c>
    </row>
    <row r="527" spans="1:9" x14ac:dyDescent="0.35">
      <c r="A527">
        <v>2019</v>
      </c>
      <c r="B527" t="s">
        <v>26</v>
      </c>
      <c r="C527" t="s">
        <v>134</v>
      </c>
      <c r="D527" t="s">
        <v>93</v>
      </c>
      <c r="E527" t="s">
        <v>106</v>
      </c>
      <c r="F527" t="s">
        <v>95</v>
      </c>
      <c r="G527" t="s">
        <v>96</v>
      </c>
      <c r="H527" t="s">
        <v>98</v>
      </c>
      <c r="I527">
        <v>0</v>
      </c>
    </row>
    <row r="528" spans="1:9" x14ac:dyDescent="0.35">
      <c r="A528">
        <v>2019</v>
      </c>
      <c r="B528" t="s">
        <v>26</v>
      </c>
      <c r="C528" t="s">
        <v>134</v>
      </c>
      <c r="D528" t="s">
        <v>93</v>
      </c>
      <c r="E528" t="s">
        <v>106</v>
      </c>
      <c r="F528" t="s">
        <v>95</v>
      </c>
      <c r="G528" t="s">
        <v>96</v>
      </c>
      <c r="H528" t="s">
        <v>41</v>
      </c>
      <c r="I528">
        <v>0</v>
      </c>
    </row>
    <row r="529" spans="1:9" x14ac:dyDescent="0.35">
      <c r="A529">
        <v>2019</v>
      </c>
      <c r="B529" t="s">
        <v>26</v>
      </c>
      <c r="C529" t="s">
        <v>134</v>
      </c>
      <c r="D529" t="s">
        <v>93</v>
      </c>
      <c r="E529" t="s">
        <v>106</v>
      </c>
      <c r="F529" t="s">
        <v>95</v>
      </c>
      <c r="G529" t="s">
        <v>96</v>
      </c>
      <c r="H529" t="s">
        <v>99</v>
      </c>
      <c r="I529">
        <v>0</v>
      </c>
    </row>
    <row r="530" spans="1:9" x14ac:dyDescent="0.35">
      <c r="A530">
        <v>2019</v>
      </c>
      <c r="B530" t="s">
        <v>26</v>
      </c>
      <c r="C530" t="s">
        <v>134</v>
      </c>
      <c r="D530" t="s">
        <v>93</v>
      </c>
      <c r="E530" t="s">
        <v>106</v>
      </c>
      <c r="F530" t="s">
        <v>95</v>
      </c>
      <c r="G530" t="s">
        <v>100</v>
      </c>
      <c r="H530" t="s">
        <v>42</v>
      </c>
      <c r="I530">
        <v>0</v>
      </c>
    </row>
    <row r="531" spans="1:9" x14ac:dyDescent="0.35">
      <c r="A531">
        <v>2019</v>
      </c>
      <c r="B531" t="s">
        <v>26</v>
      </c>
      <c r="C531" t="s">
        <v>134</v>
      </c>
      <c r="D531" t="s">
        <v>93</v>
      </c>
      <c r="E531" t="s">
        <v>106</v>
      </c>
      <c r="F531" t="s">
        <v>95</v>
      </c>
      <c r="G531" t="s">
        <v>100</v>
      </c>
      <c r="H531" t="s">
        <v>43</v>
      </c>
      <c r="I531">
        <v>0</v>
      </c>
    </row>
    <row r="532" spans="1:9" x14ac:dyDescent="0.35">
      <c r="A532">
        <v>2019</v>
      </c>
      <c r="B532" t="s">
        <v>26</v>
      </c>
      <c r="C532" t="s">
        <v>134</v>
      </c>
      <c r="D532" t="s">
        <v>93</v>
      </c>
      <c r="E532" t="s">
        <v>106</v>
      </c>
      <c r="F532" t="s">
        <v>95</v>
      </c>
      <c r="G532" t="s">
        <v>100</v>
      </c>
      <c r="H532" t="s">
        <v>97</v>
      </c>
      <c r="I532">
        <v>0</v>
      </c>
    </row>
    <row r="533" spans="1:9" x14ac:dyDescent="0.35">
      <c r="A533">
        <v>2019</v>
      </c>
      <c r="B533" t="s">
        <v>26</v>
      </c>
      <c r="C533" t="s">
        <v>134</v>
      </c>
      <c r="D533" t="s">
        <v>93</v>
      </c>
      <c r="E533" t="s">
        <v>106</v>
      </c>
      <c r="F533" t="s">
        <v>95</v>
      </c>
      <c r="G533" t="s">
        <v>100</v>
      </c>
      <c r="H533" t="s">
        <v>98</v>
      </c>
      <c r="I533">
        <v>0</v>
      </c>
    </row>
    <row r="534" spans="1:9" x14ac:dyDescent="0.35">
      <c r="A534">
        <v>2019</v>
      </c>
      <c r="B534" t="s">
        <v>26</v>
      </c>
      <c r="C534" t="s">
        <v>134</v>
      </c>
      <c r="D534" t="s">
        <v>93</v>
      </c>
      <c r="E534" t="s">
        <v>106</v>
      </c>
      <c r="F534" t="s">
        <v>95</v>
      </c>
      <c r="G534" t="s">
        <v>100</v>
      </c>
      <c r="H534" t="s">
        <v>41</v>
      </c>
      <c r="I534">
        <v>0</v>
      </c>
    </row>
    <row r="535" spans="1:9" x14ac:dyDescent="0.35">
      <c r="A535">
        <v>2019</v>
      </c>
      <c r="B535" t="s">
        <v>26</v>
      </c>
      <c r="C535" t="s">
        <v>134</v>
      </c>
      <c r="D535" t="s">
        <v>93</v>
      </c>
      <c r="E535" t="s">
        <v>106</v>
      </c>
      <c r="F535" t="s">
        <v>95</v>
      </c>
      <c r="G535" t="s">
        <v>100</v>
      </c>
      <c r="H535" t="s">
        <v>99</v>
      </c>
      <c r="I535">
        <v>0</v>
      </c>
    </row>
    <row r="536" spans="1:9" x14ac:dyDescent="0.35">
      <c r="A536">
        <v>2019</v>
      </c>
      <c r="B536" t="s">
        <v>26</v>
      </c>
      <c r="C536" t="s">
        <v>134</v>
      </c>
      <c r="D536" t="s">
        <v>93</v>
      </c>
      <c r="E536" t="s">
        <v>106</v>
      </c>
      <c r="F536" t="s">
        <v>95</v>
      </c>
      <c r="G536" t="s">
        <v>45</v>
      </c>
      <c r="H536" t="s">
        <v>42</v>
      </c>
      <c r="I536">
        <v>0</v>
      </c>
    </row>
    <row r="537" spans="1:9" x14ac:dyDescent="0.35">
      <c r="A537">
        <v>2019</v>
      </c>
      <c r="B537" t="s">
        <v>26</v>
      </c>
      <c r="C537" t="s">
        <v>134</v>
      </c>
      <c r="D537" t="s">
        <v>93</v>
      </c>
      <c r="E537" t="s">
        <v>106</v>
      </c>
      <c r="F537" t="s">
        <v>95</v>
      </c>
      <c r="G537" t="s">
        <v>45</v>
      </c>
      <c r="H537" t="s">
        <v>43</v>
      </c>
      <c r="I537">
        <v>0</v>
      </c>
    </row>
    <row r="538" spans="1:9" x14ac:dyDescent="0.35">
      <c r="A538">
        <v>2019</v>
      </c>
      <c r="B538" t="s">
        <v>26</v>
      </c>
      <c r="C538" t="s">
        <v>134</v>
      </c>
      <c r="D538" t="s">
        <v>93</v>
      </c>
      <c r="E538" t="s">
        <v>106</v>
      </c>
      <c r="F538" t="s">
        <v>95</v>
      </c>
      <c r="G538" t="s">
        <v>45</v>
      </c>
      <c r="H538" t="s">
        <v>97</v>
      </c>
      <c r="I538">
        <v>0</v>
      </c>
    </row>
    <row r="539" spans="1:9" x14ac:dyDescent="0.35">
      <c r="A539">
        <v>2019</v>
      </c>
      <c r="B539" t="s">
        <v>26</v>
      </c>
      <c r="C539" t="s">
        <v>134</v>
      </c>
      <c r="D539" t="s">
        <v>93</v>
      </c>
      <c r="E539" t="s">
        <v>106</v>
      </c>
      <c r="F539" t="s">
        <v>95</v>
      </c>
      <c r="G539" t="s">
        <v>45</v>
      </c>
      <c r="H539" t="s">
        <v>98</v>
      </c>
      <c r="I539">
        <v>0</v>
      </c>
    </row>
    <row r="540" spans="1:9" x14ac:dyDescent="0.35">
      <c r="A540">
        <v>2019</v>
      </c>
      <c r="B540" t="s">
        <v>26</v>
      </c>
      <c r="C540" t="s">
        <v>134</v>
      </c>
      <c r="D540" t="s">
        <v>93</v>
      </c>
      <c r="E540" t="s">
        <v>106</v>
      </c>
      <c r="F540" t="s">
        <v>95</v>
      </c>
      <c r="G540" t="s">
        <v>45</v>
      </c>
      <c r="H540" t="s">
        <v>41</v>
      </c>
      <c r="I540">
        <v>0</v>
      </c>
    </row>
    <row r="541" spans="1:9" x14ac:dyDescent="0.35">
      <c r="A541">
        <v>2019</v>
      </c>
      <c r="B541" t="s">
        <v>26</v>
      </c>
      <c r="C541" t="s">
        <v>134</v>
      </c>
      <c r="D541" t="s">
        <v>93</v>
      </c>
      <c r="E541" t="s">
        <v>106</v>
      </c>
      <c r="F541" t="s">
        <v>95</v>
      </c>
      <c r="G541" t="s">
        <v>45</v>
      </c>
      <c r="H541" t="s">
        <v>99</v>
      </c>
      <c r="I541">
        <v>0</v>
      </c>
    </row>
    <row r="542" spans="1:9" x14ac:dyDescent="0.35">
      <c r="A542">
        <v>2019</v>
      </c>
      <c r="B542" t="s">
        <v>27</v>
      </c>
      <c r="C542" t="s">
        <v>135</v>
      </c>
      <c r="D542" t="s">
        <v>93</v>
      </c>
      <c r="E542" t="s">
        <v>102</v>
      </c>
      <c r="F542" t="s">
        <v>95</v>
      </c>
      <c r="G542" t="s">
        <v>96</v>
      </c>
      <c r="H542" t="s">
        <v>42</v>
      </c>
      <c r="I542">
        <v>0</v>
      </c>
    </row>
    <row r="543" spans="1:9" x14ac:dyDescent="0.35">
      <c r="A543">
        <v>2019</v>
      </c>
      <c r="B543" t="s">
        <v>27</v>
      </c>
      <c r="C543" t="s">
        <v>135</v>
      </c>
      <c r="D543" t="s">
        <v>93</v>
      </c>
      <c r="E543" t="s">
        <v>102</v>
      </c>
      <c r="F543" t="s">
        <v>95</v>
      </c>
      <c r="G543" t="s">
        <v>96</v>
      </c>
      <c r="H543" t="s">
        <v>43</v>
      </c>
      <c r="I543">
        <v>0</v>
      </c>
    </row>
    <row r="544" spans="1:9" x14ac:dyDescent="0.35">
      <c r="A544">
        <v>2019</v>
      </c>
      <c r="B544" t="s">
        <v>27</v>
      </c>
      <c r="C544" t="s">
        <v>135</v>
      </c>
      <c r="D544" t="s">
        <v>93</v>
      </c>
      <c r="E544" t="s">
        <v>102</v>
      </c>
      <c r="F544" t="s">
        <v>95</v>
      </c>
      <c r="G544" t="s">
        <v>96</v>
      </c>
      <c r="H544" t="s">
        <v>97</v>
      </c>
      <c r="I544">
        <v>0</v>
      </c>
    </row>
    <row r="545" spans="1:9" x14ac:dyDescent="0.35">
      <c r="A545">
        <v>2019</v>
      </c>
      <c r="B545" t="s">
        <v>27</v>
      </c>
      <c r="C545" t="s">
        <v>135</v>
      </c>
      <c r="D545" t="s">
        <v>93</v>
      </c>
      <c r="E545" t="s">
        <v>102</v>
      </c>
      <c r="F545" t="s">
        <v>95</v>
      </c>
      <c r="G545" t="s">
        <v>96</v>
      </c>
      <c r="H545" t="s">
        <v>98</v>
      </c>
      <c r="I545">
        <v>0</v>
      </c>
    </row>
    <row r="546" spans="1:9" x14ac:dyDescent="0.35">
      <c r="A546">
        <v>2019</v>
      </c>
      <c r="B546" t="s">
        <v>27</v>
      </c>
      <c r="C546" t="s">
        <v>135</v>
      </c>
      <c r="D546" t="s">
        <v>93</v>
      </c>
      <c r="E546" t="s">
        <v>102</v>
      </c>
      <c r="F546" t="s">
        <v>95</v>
      </c>
      <c r="G546" t="s">
        <v>96</v>
      </c>
      <c r="H546" t="s">
        <v>41</v>
      </c>
      <c r="I546">
        <v>0</v>
      </c>
    </row>
    <row r="547" spans="1:9" x14ac:dyDescent="0.35">
      <c r="A547">
        <v>2019</v>
      </c>
      <c r="B547" t="s">
        <v>27</v>
      </c>
      <c r="C547" t="s">
        <v>135</v>
      </c>
      <c r="D547" t="s">
        <v>93</v>
      </c>
      <c r="E547" t="s">
        <v>102</v>
      </c>
      <c r="F547" t="s">
        <v>95</v>
      </c>
      <c r="G547" t="s">
        <v>96</v>
      </c>
      <c r="H547" t="s">
        <v>99</v>
      </c>
      <c r="I547">
        <v>0</v>
      </c>
    </row>
    <row r="548" spans="1:9" x14ac:dyDescent="0.35">
      <c r="A548">
        <v>2019</v>
      </c>
      <c r="B548" t="s">
        <v>27</v>
      </c>
      <c r="C548" t="s">
        <v>135</v>
      </c>
      <c r="D548" t="s">
        <v>93</v>
      </c>
      <c r="E548" t="s">
        <v>102</v>
      </c>
      <c r="F548" t="s">
        <v>95</v>
      </c>
      <c r="G548" t="s">
        <v>100</v>
      </c>
      <c r="H548" t="s">
        <v>42</v>
      </c>
      <c r="I548">
        <v>0</v>
      </c>
    </row>
    <row r="549" spans="1:9" x14ac:dyDescent="0.35">
      <c r="A549">
        <v>2019</v>
      </c>
      <c r="B549" t="s">
        <v>27</v>
      </c>
      <c r="C549" t="s">
        <v>135</v>
      </c>
      <c r="D549" t="s">
        <v>93</v>
      </c>
      <c r="E549" t="s">
        <v>102</v>
      </c>
      <c r="F549" t="s">
        <v>95</v>
      </c>
      <c r="G549" t="s">
        <v>100</v>
      </c>
      <c r="H549" t="s">
        <v>43</v>
      </c>
      <c r="I549">
        <v>0</v>
      </c>
    </row>
    <row r="550" spans="1:9" x14ac:dyDescent="0.35">
      <c r="A550">
        <v>2019</v>
      </c>
      <c r="B550" t="s">
        <v>27</v>
      </c>
      <c r="C550" t="s">
        <v>135</v>
      </c>
      <c r="D550" t="s">
        <v>93</v>
      </c>
      <c r="E550" t="s">
        <v>102</v>
      </c>
      <c r="F550" t="s">
        <v>95</v>
      </c>
      <c r="G550" t="s">
        <v>100</v>
      </c>
      <c r="H550" t="s">
        <v>97</v>
      </c>
      <c r="I550">
        <v>0</v>
      </c>
    </row>
    <row r="551" spans="1:9" x14ac:dyDescent="0.35">
      <c r="A551">
        <v>2019</v>
      </c>
      <c r="B551" t="s">
        <v>27</v>
      </c>
      <c r="C551" t="s">
        <v>135</v>
      </c>
      <c r="D551" t="s">
        <v>93</v>
      </c>
      <c r="E551" t="s">
        <v>102</v>
      </c>
      <c r="F551" t="s">
        <v>95</v>
      </c>
      <c r="G551" t="s">
        <v>100</v>
      </c>
      <c r="H551" t="s">
        <v>98</v>
      </c>
      <c r="I551">
        <v>0</v>
      </c>
    </row>
    <row r="552" spans="1:9" x14ac:dyDescent="0.35">
      <c r="A552">
        <v>2019</v>
      </c>
      <c r="B552" t="s">
        <v>27</v>
      </c>
      <c r="C552" t="s">
        <v>135</v>
      </c>
      <c r="D552" t="s">
        <v>93</v>
      </c>
      <c r="E552" t="s">
        <v>102</v>
      </c>
      <c r="F552" t="s">
        <v>95</v>
      </c>
      <c r="G552" t="s">
        <v>100</v>
      </c>
      <c r="H552" t="s">
        <v>41</v>
      </c>
      <c r="I552">
        <v>0</v>
      </c>
    </row>
    <row r="553" spans="1:9" x14ac:dyDescent="0.35">
      <c r="A553">
        <v>2019</v>
      </c>
      <c r="B553" t="s">
        <v>27</v>
      </c>
      <c r="C553" t="s">
        <v>135</v>
      </c>
      <c r="D553" t="s">
        <v>93</v>
      </c>
      <c r="E553" t="s">
        <v>102</v>
      </c>
      <c r="F553" t="s">
        <v>95</v>
      </c>
      <c r="G553" t="s">
        <v>100</v>
      </c>
      <c r="H553" t="s">
        <v>99</v>
      </c>
      <c r="I553">
        <v>0</v>
      </c>
    </row>
    <row r="554" spans="1:9" x14ac:dyDescent="0.35">
      <c r="A554">
        <v>2019</v>
      </c>
      <c r="B554" t="s">
        <v>27</v>
      </c>
      <c r="C554" t="s">
        <v>135</v>
      </c>
      <c r="D554" t="s">
        <v>93</v>
      </c>
      <c r="E554" t="s">
        <v>102</v>
      </c>
      <c r="F554" t="s">
        <v>95</v>
      </c>
      <c r="G554" t="s">
        <v>45</v>
      </c>
      <c r="H554" t="s">
        <v>42</v>
      </c>
      <c r="I554">
        <v>0</v>
      </c>
    </row>
    <row r="555" spans="1:9" x14ac:dyDescent="0.35">
      <c r="A555">
        <v>2019</v>
      </c>
      <c r="B555" t="s">
        <v>27</v>
      </c>
      <c r="C555" t="s">
        <v>135</v>
      </c>
      <c r="D555" t="s">
        <v>93</v>
      </c>
      <c r="E555" t="s">
        <v>102</v>
      </c>
      <c r="F555" t="s">
        <v>95</v>
      </c>
      <c r="G555" t="s">
        <v>45</v>
      </c>
      <c r="H555" t="s">
        <v>43</v>
      </c>
      <c r="I555">
        <v>0</v>
      </c>
    </row>
    <row r="556" spans="1:9" x14ac:dyDescent="0.35">
      <c r="A556">
        <v>2019</v>
      </c>
      <c r="B556" t="s">
        <v>27</v>
      </c>
      <c r="C556" t="s">
        <v>135</v>
      </c>
      <c r="D556" t="s">
        <v>93</v>
      </c>
      <c r="E556" t="s">
        <v>102</v>
      </c>
      <c r="F556" t="s">
        <v>95</v>
      </c>
      <c r="G556" t="s">
        <v>45</v>
      </c>
      <c r="H556" t="s">
        <v>97</v>
      </c>
      <c r="I556">
        <v>0</v>
      </c>
    </row>
    <row r="557" spans="1:9" x14ac:dyDescent="0.35">
      <c r="A557">
        <v>2019</v>
      </c>
      <c r="B557" t="s">
        <v>27</v>
      </c>
      <c r="C557" t="s">
        <v>135</v>
      </c>
      <c r="D557" t="s">
        <v>93</v>
      </c>
      <c r="E557" t="s">
        <v>102</v>
      </c>
      <c r="F557" t="s">
        <v>95</v>
      </c>
      <c r="G557" t="s">
        <v>45</v>
      </c>
      <c r="H557" t="s">
        <v>98</v>
      </c>
      <c r="I557">
        <v>0</v>
      </c>
    </row>
    <row r="558" spans="1:9" x14ac:dyDescent="0.35">
      <c r="A558">
        <v>2019</v>
      </c>
      <c r="B558" t="s">
        <v>27</v>
      </c>
      <c r="C558" t="s">
        <v>135</v>
      </c>
      <c r="D558" t="s">
        <v>93</v>
      </c>
      <c r="E558" t="s">
        <v>102</v>
      </c>
      <c r="F558" t="s">
        <v>95</v>
      </c>
      <c r="G558" t="s">
        <v>45</v>
      </c>
      <c r="H558" t="s">
        <v>41</v>
      </c>
      <c r="I558">
        <v>0</v>
      </c>
    </row>
    <row r="559" spans="1:9" x14ac:dyDescent="0.35">
      <c r="A559">
        <v>2019</v>
      </c>
      <c r="B559" t="s">
        <v>27</v>
      </c>
      <c r="C559" t="s">
        <v>135</v>
      </c>
      <c r="D559" t="s">
        <v>93</v>
      </c>
      <c r="E559" t="s">
        <v>102</v>
      </c>
      <c r="F559" t="s">
        <v>95</v>
      </c>
      <c r="G559" t="s">
        <v>45</v>
      </c>
      <c r="H559" t="s">
        <v>99</v>
      </c>
      <c r="I559">
        <v>0</v>
      </c>
    </row>
    <row r="560" spans="1:9" x14ac:dyDescent="0.35">
      <c r="A560">
        <v>2019</v>
      </c>
      <c r="B560" t="s">
        <v>28</v>
      </c>
      <c r="C560" t="s">
        <v>136</v>
      </c>
      <c r="D560" t="s">
        <v>93</v>
      </c>
      <c r="E560" t="s">
        <v>106</v>
      </c>
      <c r="F560" t="s">
        <v>95</v>
      </c>
      <c r="G560" t="s">
        <v>96</v>
      </c>
      <c r="H560" t="s">
        <v>42</v>
      </c>
      <c r="I560">
        <v>0</v>
      </c>
    </row>
    <row r="561" spans="1:9" x14ac:dyDescent="0.35">
      <c r="A561">
        <v>2019</v>
      </c>
      <c r="B561" t="s">
        <v>28</v>
      </c>
      <c r="C561" t="s">
        <v>136</v>
      </c>
      <c r="D561" t="s">
        <v>93</v>
      </c>
      <c r="E561" t="s">
        <v>106</v>
      </c>
      <c r="F561" t="s">
        <v>95</v>
      </c>
      <c r="G561" t="s">
        <v>96</v>
      </c>
      <c r="H561" t="s">
        <v>43</v>
      </c>
      <c r="I561">
        <v>0</v>
      </c>
    </row>
    <row r="562" spans="1:9" x14ac:dyDescent="0.35">
      <c r="A562">
        <v>2019</v>
      </c>
      <c r="B562" t="s">
        <v>28</v>
      </c>
      <c r="C562" t="s">
        <v>136</v>
      </c>
      <c r="D562" t="s">
        <v>93</v>
      </c>
      <c r="E562" t="s">
        <v>106</v>
      </c>
      <c r="F562" t="s">
        <v>95</v>
      </c>
      <c r="G562" t="s">
        <v>96</v>
      </c>
      <c r="H562" t="s">
        <v>97</v>
      </c>
      <c r="I562">
        <v>0</v>
      </c>
    </row>
    <row r="563" spans="1:9" x14ac:dyDescent="0.35">
      <c r="A563">
        <v>2019</v>
      </c>
      <c r="B563" t="s">
        <v>28</v>
      </c>
      <c r="C563" t="s">
        <v>136</v>
      </c>
      <c r="D563" t="s">
        <v>93</v>
      </c>
      <c r="E563" t="s">
        <v>106</v>
      </c>
      <c r="F563" t="s">
        <v>95</v>
      </c>
      <c r="G563" t="s">
        <v>96</v>
      </c>
      <c r="H563" t="s">
        <v>98</v>
      </c>
      <c r="I563">
        <v>0</v>
      </c>
    </row>
    <row r="564" spans="1:9" x14ac:dyDescent="0.35">
      <c r="A564">
        <v>2019</v>
      </c>
      <c r="B564" t="s">
        <v>28</v>
      </c>
      <c r="C564" t="s">
        <v>136</v>
      </c>
      <c r="D564" t="s">
        <v>93</v>
      </c>
      <c r="E564" t="s">
        <v>106</v>
      </c>
      <c r="F564" t="s">
        <v>95</v>
      </c>
      <c r="G564" t="s">
        <v>96</v>
      </c>
      <c r="H564" t="s">
        <v>41</v>
      </c>
      <c r="I564">
        <v>0</v>
      </c>
    </row>
    <row r="565" spans="1:9" x14ac:dyDescent="0.35">
      <c r="A565">
        <v>2019</v>
      </c>
      <c r="B565" t="s">
        <v>28</v>
      </c>
      <c r="C565" t="s">
        <v>136</v>
      </c>
      <c r="D565" t="s">
        <v>93</v>
      </c>
      <c r="E565" t="s">
        <v>106</v>
      </c>
      <c r="F565" t="s">
        <v>95</v>
      </c>
      <c r="G565" t="s">
        <v>96</v>
      </c>
      <c r="H565" t="s">
        <v>99</v>
      </c>
      <c r="I565">
        <v>0</v>
      </c>
    </row>
    <row r="566" spans="1:9" x14ac:dyDescent="0.35">
      <c r="A566">
        <v>2019</v>
      </c>
      <c r="B566" t="s">
        <v>28</v>
      </c>
      <c r="C566" t="s">
        <v>136</v>
      </c>
      <c r="D566" t="s">
        <v>93</v>
      </c>
      <c r="E566" t="s">
        <v>106</v>
      </c>
      <c r="F566" t="s">
        <v>95</v>
      </c>
      <c r="G566" t="s">
        <v>100</v>
      </c>
      <c r="H566" t="s">
        <v>42</v>
      </c>
      <c r="I566">
        <v>0</v>
      </c>
    </row>
    <row r="567" spans="1:9" x14ac:dyDescent="0.35">
      <c r="A567">
        <v>2019</v>
      </c>
      <c r="B567" t="s">
        <v>28</v>
      </c>
      <c r="C567" t="s">
        <v>136</v>
      </c>
      <c r="D567" t="s">
        <v>93</v>
      </c>
      <c r="E567" t="s">
        <v>106</v>
      </c>
      <c r="F567" t="s">
        <v>95</v>
      </c>
      <c r="G567" t="s">
        <v>100</v>
      </c>
      <c r="H567" t="s">
        <v>43</v>
      </c>
      <c r="I567">
        <v>0</v>
      </c>
    </row>
    <row r="568" spans="1:9" x14ac:dyDescent="0.35">
      <c r="A568">
        <v>2019</v>
      </c>
      <c r="B568" t="s">
        <v>28</v>
      </c>
      <c r="C568" t="s">
        <v>136</v>
      </c>
      <c r="D568" t="s">
        <v>93</v>
      </c>
      <c r="E568" t="s">
        <v>106</v>
      </c>
      <c r="F568" t="s">
        <v>95</v>
      </c>
      <c r="G568" t="s">
        <v>100</v>
      </c>
      <c r="H568" t="s">
        <v>97</v>
      </c>
      <c r="I568">
        <v>0</v>
      </c>
    </row>
    <row r="569" spans="1:9" x14ac:dyDescent="0.35">
      <c r="A569">
        <v>2019</v>
      </c>
      <c r="B569" t="s">
        <v>28</v>
      </c>
      <c r="C569" t="s">
        <v>136</v>
      </c>
      <c r="D569" t="s">
        <v>93</v>
      </c>
      <c r="E569" t="s">
        <v>106</v>
      </c>
      <c r="F569" t="s">
        <v>95</v>
      </c>
      <c r="G569" t="s">
        <v>100</v>
      </c>
      <c r="H569" t="s">
        <v>98</v>
      </c>
      <c r="I569">
        <v>0</v>
      </c>
    </row>
    <row r="570" spans="1:9" x14ac:dyDescent="0.35">
      <c r="A570">
        <v>2019</v>
      </c>
      <c r="B570" t="s">
        <v>28</v>
      </c>
      <c r="C570" t="s">
        <v>136</v>
      </c>
      <c r="D570" t="s">
        <v>93</v>
      </c>
      <c r="E570" t="s">
        <v>106</v>
      </c>
      <c r="F570" t="s">
        <v>95</v>
      </c>
      <c r="G570" t="s">
        <v>100</v>
      </c>
      <c r="H570" t="s">
        <v>41</v>
      </c>
      <c r="I570">
        <v>0</v>
      </c>
    </row>
    <row r="571" spans="1:9" x14ac:dyDescent="0.35">
      <c r="A571">
        <v>2019</v>
      </c>
      <c r="B571" t="s">
        <v>28</v>
      </c>
      <c r="C571" t="s">
        <v>136</v>
      </c>
      <c r="D571" t="s">
        <v>93</v>
      </c>
      <c r="E571" t="s">
        <v>106</v>
      </c>
      <c r="F571" t="s">
        <v>95</v>
      </c>
      <c r="G571" t="s">
        <v>100</v>
      </c>
      <c r="H571" t="s">
        <v>99</v>
      </c>
      <c r="I571">
        <v>4</v>
      </c>
    </row>
    <row r="572" spans="1:9" x14ac:dyDescent="0.35">
      <c r="A572">
        <v>2019</v>
      </c>
      <c r="B572" t="s">
        <v>28</v>
      </c>
      <c r="C572" t="s">
        <v>136</v>
      </c>
      <c r="D572" t="s">
        <v>93</v>
      </c>
      <c r="E572" t="s">
        <v>106</v>
      </c>
      <c r="F572" t="s">
        <v>95</v>
      </c>
      <c r="G572" t="s">
        <v>45</v>
      </c>
      <c r="H572" t="s">
        <v>42</v>
      </c>
      <c r="I572">
        <v>0</v>
      </c>
    </row>
    <row r="573" spans="1:9" x14ac:dyDescent="0.35">
      <c r="A573">
        <v>2019</v>
      </c>
      <c r="B573" t="s">
        <v>28</v>
      </c>
      <c r="C573" t="s">
        <v>136</v>
      </c>
      <c r="D573" t="s">
        <v>93</v>
      </c>
      <c r="E573" t="s">
        <v>106</v>
      </c>
      <c r="F573" t="s">
        <v>95</v>
      </c>
      <c r="G573" t="s">
        <v>45</v>
      </c>
      <c r="H573" t="s">
        <v>43</v>
      </c>
      <c r="I573">
        <v>0</v>
      </c>
    </row>
    <row r="574" spans="1:9" x14ac:dyDescent="0.35">
      <c r="A574">
        <v>2019</v>
      </c>
      <c r="B574" t="s">
        <v>28</v>
      </c>
      <c r="C574" t="s">
        <v>136</v>
      </c>
      <c r="D574" t="s">
        <v>93</v>
      </c>
      <c r="E574" t="s">
        <v>106</v>
      </c>
      <c r="F574" t="s">
        <v>95</v>
      </c>
      <c r="G574" t="s">
        <v>45</v>
      </c>
      <c r="H574" t="s">
        <v>97</v>
      </c>
      <c r="I574">
        <v>0</v>
      </c>
    </row>
    <row r="575" spans="1:9" x14ac:dyDescent="0.35">
      <c r="A575">
        <v>2019</v>
      </c>
      <c r="B575" t="s">
        <v>28</v>
      </c>
      <c r="C575" t="s">
        <v>136</v>
      </c>
      <c r="D575" t="s">
        <v>93</v>
      </c>
      <c r="E575" t="s">
        <v>106</v>
      </c>
      <c r="F575" t="s">
        <v>95</v>
      </c>
      <c r="G575" t="s">
        <v>45</v>
      </c>
      <c r="H575" t="s">
        <v>98</v>
      </c>
      <c r="I575">
        <v>0</v>
      </c>
    </row>
    <row r="576" spans="1:9" x14ac:dyDescent="0.35">
      <c r="A576">
        <v>2019</v>
      </c>
      <c r="B576" t="s">
        <v>28</v>
      </c>
      <c r="C576" t="s">
        <v>136</v>
      </c>
      <c r="D576" t="s">
        <v>93</v>
      </c>
      <c r="E576" t="s">
        <v>106</v>
      </c>
      <c r="F576" t="s">
        <v>95</v>
      </c>
      <c r="G576" t="s">
        <v>45</v>
      </c>
      <c r="H576" t="s">
        <v>41</v>
      </c>
      <c r="I576">
        <v>0</v>
      </c>
    </row>
    <row r="577" spans="1:9" x14ac:dyDescent="0.35">
      <c r="A577">
        <v>2019</v>
      </c>
      <c r="B577" t="s">
        <v>28</v>
      </c>
      <c r="C577" t="s">
        <v>136</v>
      </c>
      <c r="D577" t="s">
        <v>93</v>
      </c>
      <c r="E577" t="s">
        <v>106</v>
      </c>
      <c r="F577" t="s">
        <v>95</v>
      </c>
      <c r="G577" t="s">
        <v>45</v>
      </c>
      <c r="H577" t="s">
        <v>99</v>
      </c>
      <c r="I577">
        <v>0</v>
      </c>
    </row>
    <row r="578" spans="1:9" x14ac:dyDescent="0.35">
      <c r="A578">
        <v>2019</v>
      </c>
      <c r="B578" t="s">
        <v>29</v>
      </c>
      <c r="C578" t="s">
        <v>137</v>
      </c>
      <c r="D578" t="s">
        <v>93</v>
      </c>
      <c r="E578" t="s">
        <v>94</v>
      </c>
      <c r="F578" t="s">
        <v>95</v>
      </c>
      <c r="G578" t="s">
        <v>96</v>
      </c>
      <c r="H578" t="s">
        <v>42</v>
      </c>
      <c r="I578">
        <v>0</v>
      </c>
    </row>
    <row r="579" spans="1:9" x14ac:dyDescent="0.35">
      <c r="A579">
        <v>2019</v>
      </c>
      <c r="B579" t="s">
        <v>29</v>
      </c>
      <c r="C579" t="s">
        <v>137</v>
      </c>
      <c r="D579" t="s">
        <v>93</v>
      </c>
      <c r="E579" t="s">
        <v>94</v>
      </c>
      <c r="F579" t="s">
        <v>95</v>
      </c>
      <c r="G579" t="s">
        <v>96</v>
      </c>
      <c r="H579" t="s">
        <v>43</v>
      </c>
      <c r="I579">
        <v>0</v>
      </c>
    </row>
    <row r="580" spans="1:9" x14ac:dyDescent="0.35">
      <c r="A580">
        <v>2019</v>
      </c>
      <c r="B580" t="s">
        <v>29</v>
      </c>
      <c r="C580" t="s">
        <v>137</v>
      </c>
      <c r="D580" t="s">
        <v>93</v>
      </c>
      <c r="E580" t="s">
        <v>94</v>
      </c>
      <c r="F580" t="s">
        <v>95</v>
      </c>
      <c r="G580" t="s">
        <v>96</v>
      </c>
      <c r="H580" t="s">
        <v>97</v>
      </c>
      <c r="I580">
        <v>0</v>
      </c>
    </row>
    <row r="581" spans="1:9" x14ac:dyDescent="0.35">
      <c r="A581">
        <v>2019</v>
      </c>
      <c r="B581" t="s">
        <v>29</v>
      </c>
      <c r="C581" t="s">
        <v>137</v>
      </c>
      <c r="D581" t="s">
        <v>93</v>
      </c>
      <c r="E581" t="s">
        <v>94</v>
      </c>
      <c r="F581" t="s">
        <v>95</v>
      </c>
      <c r="G581" t="s">
        <v>96</v>
      </c>
      <c r="H581" t="s">
        <v>98</v>
      </c>
      <c r="I581">
        <v>0</v>
      </c>
    </row>
    <row r="582" spans="1:9" x14ac:dyDescent="0.35">
      <c r="A582">
        <v>2019</v>
      </c>
      <c r="B582" t="s">
        <v>29</v>
      </c>
      <c r="C582" t="s">
        <v>137</v>
      </c>
      <c r="D582" t="s">
        <v>93</v>
      </c>
      <c r="E582" t="s">
        <v>94</v>
      </c>
      <c r="F582" t="s">
        <v>95</v>
      </c>
      <c r="G582" t="s">
        <v>96</v>
      </c>
      <c r="H582" t="s">
        <v>41</v>
      </c>
      <c r="I582">
        <v>0</v>
      </c>
    </row>
    <row r="583" spans="1:9" x14ac:dyDescent="0.35">
      <c r="A583">
        <v>2019</v>
      </c>
      <c r="B583" t="s">
        <v>29</v>
      </c>
      <c r="C583" t="s">
        <v>137</v>
      </c>
      <c r="D583" t="s">
        <v>93</v>
      </c>
      <c r="E583" t="s">
        <v>94</v>
      </c>
      <c r="F583" t="s">
        <v>95</v>
      </c>
      <c r="G583" t="s">
        <v>96</v>
      </c>
      <c r="H583" t="s">
        <v>99</v>
      </c>
      <c r="I583">
        <v>0</v>
      </c>
    </row>
    <row r="584" spans="1:9" x14ac:dyDescent="0.35">
      <c r="A584">
        <v>2019</v>
      </c>
      <c r="B584" t="s">
        <v>29</v>
      </c>
      <c r="C584" t="s">
        <v>137</v>
      </c>
      <c r="D584" t="s">
        <v>93</v>
      </c>
      <c r="E584" t="s">
        <v>94</v>
      </c>
      <c r="F584" t="s">
        <v>95</v>
      </c>
      <c r="G584" t="s">
        <v>100</v>
      </c>
      <c r="H584" t="s">
        <v>42</v>
      </c>
      <c r="I584">
        <v>0</v>
      </c>
    </row>
    <row r="585" spans="1:9" x14ac:dyDescent="0.35">
      <c r="A585">
        <v>2019</v>
      </c>
      <c r="B585" t="s">
        <v>29</v>
      </c>
      <c r="C585" t="s">
        <v>137</v>
      </c>
      <c r="D585" t="s">
        <v>93</v>
      </c>
      <c r="E585" t="s">
        <v>94</v>
      </c>
      <c r="F585" t="s">
        <v>95</v>
      </c>
      <c r="G585" t="s">
        <v>100</v>
      </c>
      <c r="H585" t="s">
        <v>43</v>
      </c>
      <c r="I585">
        <v>0</v>
      </c>
    </row>
    <row r="586" spans="1:9" x14ac:dyDescent="0.35">
      <c r="A586">
        <v>2019</v>
      </c>
      <c r="B586" t="s">
        <v>29</v>
      </c>
      <c r="C586" t="s">
        <v>137</v>
      </c>
      <c r="D586" t="s">
        <v>93</v>
      </c>
      <c r="E586" t="s">
        <v>94</v>
      </c>
      <c r="F586" t="s">
        <v>95</v>
      </c>
      <c r="G586" t="s">
        <v>100</v>
      </c>
      <c r="H586" t="s">
        <v>97</v>
      </c>
      <c r="I586">
        <v>0</v>
      </c>
    </row>
    <row r="587" spans="1:9" x14ac:dyDescent="0.35">
      <c r="A587">
        <v>2019</v>
      </c>
      <c r="B587" t="s">
        <v>29</v>
      </c>
      <c r="C587" t="s">
        <v>137</v>
      </c>
      <c r="D587" t="s">
        <v>93</v>
      </c>
      <c r="E587" t="s">
        <v>94</v>
      </c>
      <c r="F587" t="s">
        <v>95</v>
      </c>
      <c r="G587" t="s">
        <v>100</v>
      </c>
      <c r="H587" t="s">
        <v>98</v>
      </c>
      <c r="I587">
        <v>0</v>
      </c>
    </row>
    <row r="588" spans="1:9" x14ac:dyDescent="0.35">
      <c r="A588">
        <v>2019</v>
      </c>
      <c r="B588" t="s">
        <v>29</v>
      </c>
      <c r="C588" t="s">
        <v>137</v>
      </c>
      <c r="D588" t="s">
        <v>93</v>
      </c>
      <c r="E588" t="s">
        <v>94</v>
      </c>
      <c r="F588" t="s">
        <v>95</v>
      </c>
      <c r="G588" t="s">
        <v>100</v>
      </c>
      <c r="H588" t="s">
        <v>41</v>
      </c>
      <c r="I588">
        <v>0</v>
      </c>
    </row>
    <row r="589" spans="1:9" x14ac:dyDescent="0.35">
      <c r="A589">
        <v>2019</v>
      </c>
      <c r="B589" t="s">
        <v>29</v>
      </c>
      <c r="C589" t="s">
        <v>137</v>
      </c>
      <c r="D589" t="s">
        <v>93</v>
      </c>
      <c r="E589" t="s">
        <v>94</v>
      </c>
      <c r="F589" t="s">
        <v>95</v>
      </c>
      <c r="G589" t="s">
        <v>100</v>
      </c>
      <c r="H589" t="s">
        <v>99</v>
      </c>
      <c r="I589">
        <v>1</v>
      </c>
    </row>
    <row r="590" spans="1:9" x14ac:dyDescent="0.35">
      <c r="A590">
        <v>2019</v>
      </c>
      <c r="B590" t="s">
        <v>29</v>
      </c>
      <c r="C590" t="s">
        <v>137</v>
      </c>
      <c r="D590" t="s">
        <v>93</v>
      </c>
      <c r="E590" t="s">
        <v>94</v>
      </c>
      <c r="F590" t="s">
        <v>95</v>
      </c>
      <c r="G590" t="s">
        <v>45</v>
      </c>
      <c r="H590" t="s">
        <v>42</v>
      </c>
      <c r="I590">
        <v>1</v>
      </c>
    </row>
    <row r="591" spans="1:9" x14ac:dyDescent="0.35">
      <c r="A591">
        <v>2019</v>
      </c>
      <c r="B591" t="s">
        <v>29</v>
      </c>
      <c r="C591" t="s">
        <v>137</v>
      </c>
      <c r="D591" t="s">
        <v>93</v>
      </c>
      <c r="E591" t="s">
        <v>94</v>
      </c>
      <c r="F591" t="s">
        <v>95</v>
      </c>
      <c r="G591" t="s">
        <v>45</v>
      </c>
      <c r="H591" t="s">
        <v>43</v>
      </c>
      <c r="I591">
        <v>0</v>
      </c>
    </row>
    <row r="592" spans="1:9" x14ac:dyDescent="0.35">
      <c r="A592">
        <v>2019</v>
      </c>
      <c r="B592" t="s">
        <v>29</v>
      </c>
      <c r="C592" t="s">
        <v>137</v>
      </c>
      <c r="D592" t="s">
        <v>93</v>
      </c>
      <c r="E592" t="s">
        <v>94</v>
      </c>
      <c r="F592" t="s">
        <v>95</v>
      </c>
      <c r="G592" t="s">
        <v>45</v>
      </c>
      <c r="H592" t="s">
        <v>97</v>
      </c>
      <c r="I592">
        <v>0</v>
      </c>
    </row>
    <row r="593" spans="1:9" x14ac:dyDescent="0.35">
      <c r="A593">
        <v>2019</v>
      </c>
      <c r="B593" t="s">
        <v>29</v>
      </c>
      <c r="C593" t="s">
        <v>137</v>
      </c>
      <c r="D593" t="s">
        <v>93</v>
      </c>
      <c r="E593" t="s">
        <v>94</v>
      </c>
      <c r="F593" t="s">
        <v>95</v>
      </c>
      <c r="G593" t="s">
        <v>45</v>
      </c>
      <c r="H593" t="s">
        <v>98</v>
      </c>
      <c r="I593">
        <v>0</v>
      </c>
    </row>
    <row r="594" spans="1:9" x14ac:dyDescent="0.35">
      <c r="A594">
        <v>2019</v>
      </c>
      <c r="B594" t="s">
        <v>29</v>
      </c>
      <c r="C594" t="s">
        <v>137</v>
      </c>
      <c r="D594" t="s">
        <v>93</v>
      </c>
      <c r="E594" t="s">
        <v>94</v>
      </c>
      <c r="F594" t="s">
        <v>95</v>
      </c>
      <c r="G594" t="s">
        <v>45</v>
      </c>
      <c r="H594" t="s">
        <v>41</v>
      </c>
      <c r="I594">
        <v>1</v>
      </c>
    </row>
    <row r="595" spans="1:9" x14ac:dyDescent="0.35">
      <c r="A595">
        <v>2019</v>
      </c>
      <c r="B595" t="s">
        <v>29</v>
      </c>
      <c r="C595" t="s">
        <v>137</v>
      </c>
      <c r="D595" t="s">
        <v>93</v>
      </c>
      <c r="E595" t="s">
        <v>94</v>
      </c>
      <c r="F595" t="s">
        <v>95</v>
      </c>
      <c r="G595" t="s">
        <v>45</v>
      </c>
      <c r="H595" t="s">
        <v>99</v>
      </c>
      <c r="I595">
        <v>9</v>
      </c>
    </row>
    <row r="596" spans="1:9" x14ac:dyDescent="0.35">
      <c r="A596">
        <v>2019</v>
      </c>
      <c r="B596" t="s">
        <v>30</v>
      </c>
      <c r="C596" t="s">
        <v>138</v>
      </c>
      <c r="D596" t="s">
        <v>93</v>
      </c>
      <c r="E596" t="s">
        <v>106</v>
      </c>
      <c r="F596" t="s">
        <v>95</v>
      </c>
      <c r="G596" t="s">
        <v>96</v>
      </c>
      <c r="H596" t="s">
        <v>42</v>
      </c>
      <c r="I596">
        <v>0</v>
      </c>
    </row>
    <row r="597" spans="1:9" x14ac:dyDescent="0.35">
      <c r="A597">
        <v>2019</v>
      </c>
      <c r="B597" t="s">
        <v>30</v>
      </c>
      <c r="C597" t="s">
        <v>138</v>
      </c>
      <c r="D597" t="s">
        <v>93</v>
      </c>
      <c r="E597" t="s">
        <v>106</v>
      </c>
      <c r="F597" t="s">
        <v>95</v>
      </c>
      <c r="G597" t="s">
        <v>96</v>
      </c>
      <c r="H597" t="s">
        <v>43</v>
      </c>
      <c r="I597">
        <v>0</v>
      </c>
    </row>
    <row r="598" spans="1:9" x14ac:dyDescent="0.35">
      <c r="A598">
        <v>2019</v>
      </c>
      <c r="B598" t="s">
        <v>30</v>
      </c>
      <c r="C598" t="s">
        <v>138</v>
      </c>
      <c r="D598" t="s">
        <v>93</v>
      </c>
      <c r="E598" t="s">
        <v>106</v>
      </c>
      <c r="F598" t="s">
        <v>95</v>
      </c>
      <c r="G598" t="s">
        <v>96</v>
      </c>
      <c r="H598" t="s">
        <v>97</v>
      </c>
      <c r="I598">
        <v>0</v>
      </c>
    </row>
    <row r="599" spans="1:9" x14ac:dyDescent="0.35">
      <c r="A599">
        <v>2019</v>
      </c>
      <c r="B599" t="s">
        <v>30</v>
      </c>
      <c r="C599" t="s">
        <v>138</v>
      </c>
      <c r="D599" t="s">
        <v>93</v>
      </c>
      <c r="E599" t="s">
        <v>106</v>
      </c>
      <c r="F599" t="s">
        <v>95</v>
      </c>
      <c r="G599" t="s">
        <v>96</v>
      </c>
      <c r="H599" t="s">
        <v>98</v>
      </c>
      <c r="I599">
        <v>0</v>
      </c>
    </row>
    <row r="600" spans="1:9" x14ac:dyDescent="0.35">
      <c r="A600">
        <v>2019</v>
      </c>
      <c r="B600" t="s">
        <v>30</v>
      </c>
      <c r="C600" t="s">
        <v>138</v>
      </c>
      <c r="D600" t="s">
        <v>93</v>
      </c>
      <c r="E600" t="s">
        <v>106</v>
      </c>
      <c r="F600" t="s">
        <v>95</v>
      </c>
      <c r="G600" t="s">
        <v>96</v>
      </c>
      <c r="H600" t="s">
        <v>41</v>
      </c>
      <c r="I600">
        <v>0</v>
      </c>
    </row>
    <row r="601" spans="1:9" x14ac:dyDescent="0.35">
      <c r="A601">
        <v>2019</v>
      </c>
      <c r="B601" t="s">
        <v>30</v>
      </c>
      <c r="C601" t="s">
        <v>138</v>
      </c>
      <c r="D601" t="s">
        <v>93</v>
      </c>
      <c r="E601" t="s">
        <v>106</v>
      </c>
      <c r="F601" t="s">
        <v>95</v>
      </c>
      <c r="G601" t="s">
        <v>96</v>
      </c>
      <c r="H601" t="s">
        <v>99</v>
      </c>
      <c r="I601">
        <v>0</v>
      </c>
    </row>
    <row r="602" spans="1:9" x14ac:dyDescent="0.35">
      <c r="A602">
        <v>2019</v>
      </c>
      <c r="B602" t="s">
        <v>30</v>
      </c>
      <c r="C602" t="s">
        <v>138</v>
      </c>
      <c r="D602" t="s">
        <v>93</v>
      </c>
      <c r="E602" t="s">
        <v>106</v>
      </c>
      <c r="F602" t="s">
        <v>95</v>
      </c>
      <c r="G602" t="s">
        <v>100</v>
      </c>
      <c r="H602" t="s">
        <v>42</v>
      </c>
      <c r="I602">
        <v>0</v>
      </c>
    </row>
    <row r="603" spans="1:9" x14ac:dyDescent="0.35">
      <c r="A603">
        <v>2019</v>
      </c>
      <c r="B603" t="s">
        <v>30</v>
      </c>
      <c r="C603" t="s">
        <v>138</v>
      </c>
      <c r="D603" t="s">
        <v>93</v>
      </c>
      <c r="E603" t="s">
        <v>106</v>
      </c>
      <c r="F603" t="s">
        <v>95</v>
      </c>
      <c r="G603" t="s">
        <v>100</v>
      </c>
      <c r="H603" t="s">
        <v>43</v>
      </c>
      <c r="I603">
        <v>0</v>
      </c>
    </row>
    <row r="604" spans="1:9" x14ac:dyDescent="0.35">
      <c r="A604">
        <v>2019</v>
      </c>
      <c r="B604" t="s">
        <v>30</v>
      </c>
      <c r="C604" t="s">
        <v>138</v>
      </c>
      <c r="D604" t="s">
        <v>93</v>
      </c>
      <c r="E604" t="s">
        <v>106</v>
      </c>
      <c r="F604" t="s">
        <v>95</v>
      </c>
      <c r="G604" t="s">
        <v>100</v>
      </c>
      <c r="H604" t="s">
        <v>97</v>
      </c>
      <c r="I604">
        <v>0</v>
      </c>
    </row>
    <row r="605" spans="1:9" x14ac:dyDescent="0.35">
      <c r="A605">
        <v>2019</v>
      </c>
      <c r="B605" t="s">
        <v>30</v>
      </c>
      <c r="C605" t="s">
        <v>138</v>
      </c>
      <c r="D605" t="s">
        <v>93</v>
      </c>
      <c r="E605" t="s">
        <v>106</v>
      </c>
      <c r="F605" t="s">
        <v>95</v>
      </c>
      <c r="G605" t="s">
        <v>100</v>
      </c>
      <c r="H605" t="s">
        <v>98</v>
      </c>
      <c r="I605">
        <v>0</v>
      </c>
    </row>
    <row r="606" spans="1:9" x14ac:dyDescent="0.35">
      <c r="A606">
        <v>2019</v>
      </c>
      <c r="B606" t="s">
        <v>30</v>
      </c>
      <c r="C606" t="s">
        <v>138</v>
      </c>
      <c r="D606" t="s">
        <v>93</v>
      </c>
      <c r="E606" t="s">
        <v>106</v>
      </c>
      <c r="F606" t="s">
        <v>95</v>
      </c>
      <c r="G606" t="s">
        <v>100</v>
      </c>
      <c r="H606" t="s">
        <v>41</v>
      </c>
      <c r="I606">
        <v>0</v>
      </c>
    </row>
    <row r="607" spans="1:9" x14ac:dyDescent="0.35">
      <c r="A607">
        <v>2019</v>
      </c>
      <c r="B607" t="s">
        <v>30</v>
      </c>
      <c r="C607" t="s">
        <v>138</v>
      </c>
      <c r="D607" t="s">
        <v>93</v>
      </c>
      <c r="E607" t="s">
        <v>106</v>
      </c>
      <c r="F607" t="s">
        <v>95</v>
      </c>
      <c r="G607" t="s">
        <v>100</v>
      </c>
      <c r="H607" t="s">
        <v>99</v>
      </c>
      <c r="I607">
        <v>1</v>
      </c>
    </row>
    <row r="608" spans="1:9" x14ac:dyDescent="0.35">
      <c r="A608">
        <v>2019</v>
      </c>
      <c r="B608" t="s">
        <v>30</v>
      </c>
      <c r="C608" t="s">
        <v>138</v>
      </c>
      <c r="D608" t="s">
        <v>93</v>
      </c>
      <c r="E608" t="s">
        <v>106</v>
      </c>
      <c r="F608" t="s">
        <v>95</v>
      </c>
      <c r="G608" t="s">
        <v>45</v>
      </c>
      <c r="H608" t="s">
        <v>42</v>
      </c>
      <c r="I608">
        <v>0</v>
      </c>
    </row>
    <row r="609" spans="1:9" x14ac:dyDescent="0.35">
      <c r="A609">
        <v>2019</v>
      </c>
      <c r="B609" t="s">
        <v>30</v>
      </c>
      <c r="C609" t="s">
        <v>138</v>
      </c>
      <c r="D609" t="s">
        <v>93</v>
      </c>
      <c r="E609" t="s">
        <v>106</v>
      </c>
      <c r="F609" t="s">
        <v>95</v>
      </c>
      <c r="G609" t="s">
        <v>45</v>
      </c>
      <c r="H609" t="s">
        <v>43</v>
      </c>
      <c r="I609">
        <v>0</v>
      </c>
    </row>
    <row r="610" spans="1:9" x14ac:dyDescent="0.35">
      <c r="A610">
        <v>2019</v>
      </c>
      <c r="B610" t="s">
        <v>30</v>
      </c>
      <c r="C610" t="s">
        <v>138</v>
      </c>
      <c r="D610" t="s">
        <v>93</v>
      </c>
      <c r="E610" t="s">
        <v>106</v>
      </c>
      <c r="F610" t="s">
        <v>95</v>
      </c>
      <c r="G610" t="s">
        <v>45</v>
      </c>
      <c r="H610" t="s">
        <v>97</v>
      </c>
      <c r="I610">
        <v>0</v>
      </c>
    </row>
    <row r="611" spans="1:9" x14ac:dyDescent="0.35">
      <c r="A611">
        <v>2019</v>
      </c>
      <c r="B611" t="s">
        <v>30</v>
      </c>
      <c r="C611" t="s">
        <v>138</v>
      </c>
      <c r="D611" t="s">
        <v>93</v>
      </c>
      <c r="E611" t="s">
        <v>106</v>
      </c>
      <c r="F611" t="s">
        <v>95</v>
      </c>
      <c r="G611" t="s">
        <v>45</v>
      </c>
      <c r="H611" t="s">
        <v>98</v>
      </c>
      <c r="I611">
        <v>0</v>
      </c>
    </row>
    <row r="612" spans="1:9" x14ac:dyDescent="0.35">
      <c r="A612">
        <v>2019</v>
      </c>
      <c r="B612" t="s">
        <v>30</v>
      </c>
      <c r="C612" t="s">
        <v>138</v>
      </c>
      <c r="D612" t="s">
        <v>93</v>
      </c>
      <c r="E612" t="s">
        <v>106</v>
      </c>
      <c r="F612" t="s">
        <v>95</v>
      </c>
      <c r="G612" t="s">
        <v>45</v>
      </c>
      <c r="H612" t="s">
        <v>41</v>
      </c>
      <c r="I612">
        <v>0</v>
      </c>
    </row>
    <row r="613" spans="1:9" x14ac:dyDescent="0.35">
      <c r="A613">
        <v>2019</v>
      </c>
      <c r="B613" t="s">
        <v>30</v>
      </c>
      <c r="C613" t="s">
        <v>138</v>
      </c>
      <c r="D613" t="s">
        <v>93</v>
      </c>
      <c r="E613" t="s">
        <v>106</v>
      </c>
      <c r="F613" t="s">
        <v>95</v>
      </c>
      <c r="G613" t="s">
        <v>45</v>
      </c>
      <c r="H613" t="s">
        <v>99</v>
      </c>
      <c r="I613">
        <v>0</v>
      </c>
    </row>
    <row r="614" spans="1:9" x14ac:dyDescent="0.35">
      <c r="A614">
        <v>2019</v>
      </c>
      <c r="B614" t="s">
        <v>31</v>
      </c>
      <c r="C614" t="s">
        <v>139</v>
      </c>
      <c r="D614" t="s">
        <v>93</v>
      </c>
      <c r="E614" t="s">
        <v>106</v>
      </c>
      <c r="F614" t="s">
        <v>95</v>
      </c>
      <c r="G614" t="s">
        <v>96</v>
      </c>
      <c r="H614" t="s">
        <v>42</v>
      </c>
      <c r="I614">
        <v>0</v>
      </c>
    </row>
    <row r="615" spans="1:9" x14ac:dyDescent="0.35">
      <c r="A615">
        <v>2019</v>
      </c>
      <c r="B615" t="s">
        <v>31</v>
      </c>
      <c r="C615" t="s">
        <v>139</v>
      </c>
      <c r="D615" t="s">
        <v>93</v>
      </c>
      <c r="E615" t="s">
        <v>106</v>
      </c>
      <c r="F615" t="s">
        <v>95</v>
      </c>
      <c r="G615" t="s">
        <v>96</v>
      </c>
      <c r="H615" t="s">
        <v>43</v>
      </c>
      <c r="I615">
        <v>0</v>
      </c>
    </row>
    <row r="616" spans="1:9" x14ac:dyDescent="0.35">
      <c r="A616">
        <v>2019</v>
      </c>
      <c r="B616" t="s">
        <v>31</v>
      </c>
      <c r="C616" t="s">
        <v>139</v>
      </c>
      <c r="D616" t="s">
        <v>93</v>
      </c>
      <c r="E616" t="s">
        <v>106</v>
      </c>
      <c r="F616" t="s">
        <v>95</v>
      </c>
      <c r="G616" t="s">
        <v>96</v>
      </c>
      <c r="H616" t="s">
        <v>97</v>
      </c>
      <c r="I616">
        <v>0</v>
      </c>
    </row>
    <row r="617" spans="1:9" x14ac:dyDescent="0.35">
      <c r="A617">
        <v>2019</v>
      </c>
      <c r="B617" t="s">
        <v>31</v>
      </c>
      <c r="C617" t="s">
        <v>139</v>
      </c>
      <c r="D617" t="s">
        <v>93</v>
      </c>
      <c r="E617" t="s">
        <v>106</v>
      </c>
      <c r="F617" t="s">
        <v>95</v>
      </c>
      <c r="G617" t="s">
        <v>96</v>
      </c>
      <c r="H617" t="s">
        <v>98</v>
      </c>
      <c r="I617">
        <v>0</v>
      </c>
    </row>
    <row r="618" spans="1:9" x14ac:dyDescent="0.35">
      <c r="A618">
        <v>2019</v>
      </c>
      <c r="B618" t="s">
        <v>31</v>
      </c>
      <c r="C618" t="s">
        <v>139</v>
      </c>
      <c r="D618" t="s">
        <v>93</v>
      </c>
      <c r="E618" t="s">
        <v>106</v>
      </c>
      <c r="F618" t="s">
        <v>95</v>
      </c>
      <c r="G618" t="s">
        <v>96</v>
      </c>
      <c r="H618" t="s">
        <v>41</v>
      </c>
      <c r="I618">
        <v>0</v>
      </c>
    </row>
    <row r="619" spans="1:9" x14ac:dyDescent="0.35">
      <c r="A619">
        <v>2019</v>
      </c>
      <c r="B619" t="s">
        <v>31</v>
      </c>
      <c r="C619" t="s">
        <v>139</v>
      </c>
      <c r="D619" t="s">
        <v>93</v>
      </c>
      <c r="E619" t="s">
        <v>106</v>
      </c>
      <c r="F619" t="s">
        <v>95</v>
      </c>
      <c r="G619" t="s">
        <v>96</v>
      </c>
      <c r="H619" t="s">
        <v>99</v>
      </c>
      <c r="I619">
        <v>0</v>
      </c>
    </row>
    <row r="620" spans="1:9" x14ac:dyDescent="0.35">
      <c r="A620">
        <v>2019</v>
      </c>
      <c r="B620" t="s">
        <v>31</v>
      </c>
      <c r="C620" t="s">
        <v>139</v>
      </c>
      <c r="D620" t="s">
        <v>93</v>
      </c>
      <c r="E620" t="s">
        <v>106</v>
      </c>
      <c r="F620" t="s">
        <v>95</v>
      </c>
      <c r="G620" t="s">
        <v>100</v>
      </c>
      <c r="H620" t="s">
        <v>42</v>
      </c>
      <c r="I620">
        <v>0</v>
      </c>
    </row>
    <row r="621" spans="1:9" x14ac:dyDescent="0.35">
      <c r="A621">
        <v>2019</v>
      </c>
      <c r="B621" t="s">
        <v>31</v>
      </c>
      <c r="C621" t="s">
        <v>139</v>
      </c>
      <c r="D621" t="s">
        <v>93</v>
      </c>
      <c r="E621" t="s">
        <v>106</v>
      </c>
      <c r="F621" t="s">
        <v>95</v>
      </c>
      <c r="G621" t="s">
        <v>100</v>
      </c>
      <c r="H621" t="s">
        <v>43</v>
      </c>
      <c r="I621">
        <v>0</v>
      </c>
    </row>
    <row r="622" spans="1:9" x14ac:dyDescent="0.35">
      <c r="A622">
        <v>2019</v>
      </c>
      <c r="B622" t="s">
        <v>31</v>
      </c>
      <c r="C622" t="s">
        <v>139</v>
      </c>
      <c r="D622" t="s">
        <v>93</v>
      </c>
      <c r="E622" t="s">
        <v>106</v>
      </c>
      <c r="F622" t="s">
        <v>95</v>
      </c>
      <c r="G622" t="s">
        <v>100</v>
      </c>
      <c r="H622" t="s">
        <v>97</v>
      </c>
      <c r="I622">
        <v>0</v>
      </c>
    </row>
    <row r="623" spans="1:9" x14ac:dyDescent="0.35">
      <c r="A623">
        <v>2019</v>
      </c>
      <c r="B623" t="s">
        <v>31</v>
      </c>
      <c r="C623" t="s">
        <v>139</v>
      </c>
      <c r="D623" t="s">
        <v>93</v>
      </c>
      <c r="E623" t="s">
        <v>106</v>
      </c>
      <c r="F623" t="s">
        <v>95</v>
      </c>
      <c r="G623" t="s">
        <v>100</v>
      </c>
      <c r="H623" t="s">
        <v>98</v>
      </c>
      <c r="I623">
        <v>0</v>
      </c>
    </row>
    <row r="624" spans="1:9" x14ac:dyDescent="0.35">
      <c r="A624">
        <v>2019</v>
      </c>
      <c r="B624" t="s">
        <v>31</v>
      </c>
      <c r="C624" t="s">
        <v>139</v>
      </c>
      <c r="D624" t="s">
        <v>93</v>
      </c>
      <c r="E624" t="s">
        <v>106</v>
      </c>
      <c r="F624" t="s">
        <v>95</v>
      </c>
      <c r="G624" t="s">
        <v>100</v>
      </c>
      <c r="H624" t="s">
        <v>41</v>
      </c>
      <c r="I624">
        <v>0</v>
      </c>
    </row>
    <row r="625" spans="1:9" x14ac:dyDescent="0.35">
      <c r="A625">
        <v>2019</v>
      </c>
      <c r="B625" t="s">
        <v>31</v>
      </c>
      <c r="C625" t="s">
        <v>139</v>
      </c>
      <c r="D625" t="s">
        <v>93</v>
      </c>
      <c r="E625" t="s">
        <v>106</v>
      </c>
      <c r="F625" t="s">
        <v>95</v>
      </c>
      <c r="G625" t="s">
        <v>100</v>
      </c>
      <c r="H625" t="s">
        <v>99</v>
      </c>
      <c r="I625">
        <v>0</v>
      </c>
    </row>
    <row r="626" spans="1:9" x14ac:dyDescent="0.35">
      <c r="A626">
        <v>2019</v>
      </c>
      <c r="B626" t="s">
        <v>31</v>
      </c>
      <c r="C626" t="s">
        <v>139</v>
      </c>
      <c r="D626" t="s">
        <v>93</v>
      </c>
      <c r="E626" t="s">
        <v>106</v>
      </c>
      <c r="F626" t="s">
        <v>95</v>
      </c>
      <c r="G626" t="s">
        <v>45</v>
      </c>
      <c r="H626" t="s">
        <v>42</v>
      </c>
      <c r="I626">
        <v>0</v>
      </c>
    </row>
    <row r="627" spans="1:9" x14ac:dyDescent="0.35">
      <c r="A627">
        <v>2019</v>
      </c>
      <c r="B627" t="s">
        <v>31</v>
      </c>
      <c r="C627" t="s">
        <v>139</v>
      </c>
      <c r="D627" t="s">
        <v>93</v>
      </c>
      <c r="E627" t="s">
        <v>106</v>
      </c>
      <c r="F627" t="s">
        <v>95</v>
      </c>
      <c r="G627" t="s">
        <v>45</v>
      </c>
      <c r="H627" t="s">
        <v>43</v>
      </c>
      <c r="I627">
        <v>0</v>
      </c>
    </row>
    <row r="628" spans="1:9" x14ac:dyDescent="0.35">
      <c r="A628">
        <v>2019</v>
      </c>
      <c r="B628" t="s">
        <v>31</v>
      </c>
      <c r="C628" t="s">
        <v>139</v>
      </c>
      <c r="D628" t="s">
        <v>93</v>
      </c>
      <c r="E628" t="s">
        <v>106</v>
      </c>
      <c r="F628" t="s">
        <v>95</v>
      </c>
      <c r="G628" t="s">
        <v>45</v>
      </c>
      <c r="H628" t="s">
        <v>97</v>
      </c>
      <c r="I628">
        <v>0</v>
      </c>
    </row>
    <row r="629" spans="1:9" x14ac:dyDescent="0.35">
      <c r="A629">
        <v>2019</v>
      </c>
      <c r="B629" t="s">
        <v>31</v>
      </c>
      <c r="C629" t="s">
        <v>139</v>
      </c>
      <c r="D629" t="s">
        <v>93</v>
      </c>
      <c r="E629" t="s">
        <v>106</v>
      </c>
      <c r="F629" t="s">
        <v>95</v>
      </c>
      <c r="G629" t="s">
        <v>45</v>
      </c>
      <c r="H629" t="s">
        <v>98</v>
      </c>
      <c r="I629">
        <v>0</v>
      </c>
    </row>
    <row r="630" spans="1:9" x14ac:dyDescent="0.35">
      <c r="A630">
        <v>2019</v>
      </c>
      <c r="B630" t="s">
        <v>31</v>
      </c>
      <c r="C630" t="s">
        <v>139</v>
      </c>
      <c r="D630" t="s">
        <v>93</v>
      </c>
      <c r="E630" t="s">
        <v>106</v>
      </c>
      <c r="F630" t="s">
        <v>95</v>
      </c>
      <c r="G630" t="s">
        <v>45</v>
      </c>
      <c r="H630" t="s">
        <v>41</v>
      </c>
      <c r="I630">
        <v>0</v>
      </c>
    </row>
    <row r="631" spans="1:9" x14ac:dyDescent="0.35">
      <c r="A631">
        <v>2019</v>
      </c>
      <c r="B631" t="s">
        <v>31</v>
      </c>
      <c r="C631" t="s">
        <v>139</v>
      </c>
      <c r="D631" t="s">
        <v>93</v>
      </c>
      <c r="E631" t="s">
        <v>106</v>
      </c>
      <c r="F631" t="s">
        <v>95</v>
      </c>
      <c r="G631" t="s">
        <v>45</v>
      </c>
      <c r="H631" t="s">
        <v>99</v>
      </c>
      <c r="I631">
        <v>0</v>
      </c>
    </row>
    <row r="632" spans="1:9" x14ac:dyDescent="0.35">
      <c r="A632">
        <v>2019</v>
      </c>
      <c r="B632" t="s">
        <v>32</v>
      </c>
      <c r="C632" t="s">
        <v>140</v>
      </c>
      <c r="D632" t="s">
        <v>40</v>
      </c>
      <c r="E632" t="s">
        <v>94</v>
      </c>
      <c r="F632" t="s">
        <v>95</v>
      </c>
      <c r="G632" t="s">
        <v>96</v>
      </c>
      <c r="H632" t="s">
        <v>42</v>
      </c>
      <c r="I632">
        <v>0</v>
      </c>
    </row>
    <row r="633" spans="1:9" x14ac:dyDescent="0.35">
      <c r="A633">
        <v>2019</v>
      </c>
      <c r="B633" t="s">
        <v>32</v>
      </c>
      <c r="C633" t="s">
        <v>140</v>
      </c>
      <c r="D633" t="s">
        <v>40</v>
      </c>
      <c r="E633" t="s">
        <v>94</v>
      </c>
      <c r="F633" t="s">
        <v>95</v>
      </c>
      <c r="G633" t="s">
        <v>96</v>
      </c>
      <c r="H633" t="s">
        <v>43</v>
      </c>
      <c r="I633">
        <v>0</v>
      </c>
    </row>
    <row r="634" spans="1:9" x14ac:dyDescent="0.35">
      <c r="A634">
        <v>2019</v>
      </c>
      <c r="B634" t="s">
        <v>32</v>
      </c>
      <c r="C634" t="s">
        <v>140</v>
      </c>
      <c r="D634" t="s">
        <v>40</v>
      </c>
      <c r="E634" t="s">
        <v>94</v>
      </c>
      <c r="F634" t="s">
        <v>95</v>
      </c>
      <c r="G634" t="s">
        <v>96</v>
      </c>
      <c r="H634" t="s">
        <v>97</v>
      </c>
      <c r="I634">
        <v>0</v>
      </c>
    </row>
    <row r="635" spans="1:9" x14ac:dyDescent="0.35">
      <c r="A635">
        <v>2019</v>
      </c>
      <c r="B635" t="s">
        <v>32</v>
      </c>
      <c r="C635" t="s">
        <v>140</v>
      </c>
      <c r="D635" t="s">
        <v>40</v>
      </c>
      <c r="E635" t="s">
        <v>94</v>
      </c>
      <c r="F635" t="s">
        <v>95</v>
      </c>
      <c r="G635" t="s">
        <v>96</v>
      </c>
      <c r="H635" t="s">
        <v>98</v>
      </c>
      <c r="I635">
        <v>0</v>
      </c>
    </row>
    <row r="636" spans="1:9" x14ac:dyDescent="0.35">
      <c r="A636">
        <v>2019</v>
      </c>
      <c r="B636" t="s">
        <v>32</v>
      </c>
      <c r="C636" t="s">
        <v>140</v>
      </c>
      <c r="D636" t="s">
        <v>40</v>
      </c>
      <c r="E636" t="s">
        <v>94</v>
      </c>
      <c r="F636" t="s">
        <v>95</v>
      </c>
      <c r="G636" t="s">
        <v>96</v>
      </c>
      <c r="H636" t="s">
        <v>41</v>
      </c>
      <c r="I636">
        <v>0</v>
      </c>
    </row>
    <row r="637" spans="1:9" x14ac:dyDescent="0.35">
      <c r="A637">
        <v>2019</v>
      </c>
      <c r="B637" t="s">
        <v>32</v>
      </c>
      <c r="C637" t="s">
        <v>140</v>
      </c>
      <c r="D637" t="s">
        <v>40</v>
      </c>
      <c r="E637" t="s">
        <v>94</v>
      </c>
      <c r="F637" t="s">
        <v>95</v>
      </c>
      <c r="G637" t="s">
        <v>96</v>
      </c>
      <c r="H637" t="s">
        <v>99</v>
      </c>
      <c r="I637">
        <v>0</v>
      </c>
    </row>
    <row r="638" spans="1:9" x14ac:dyDescent="0.35">
      <c r="A638">
        <v>2019</v>
      </c>
      <c r="B638" t="s">
        <v>32</v>
      </c>
      <c r="C638" t="s">
        <v>140</v>
      </c>
      <c r="D638" t="s">
        <v>40</v>
      </c>
      <c r="E638" t="s">
        <v>94</v>
      </c>
      <c r="F638" t="s">
        <v>95</v>
      </c>
      <c r="G638" t="s">
        <v>100</v>
      </c>
      <c r="H638" t="s">
        <v>42</v>
      </c>
      <c r="I638">
        <v>0</v>
      </c>
    </row>
    <row r="639" spans="1:9" x14ac:dyDescent="0.35">
      <c r="A639">
        <v>2019</v>
      </c>
      <c r="B639" t="s">
        <v>32</v>
      </c>
      <c r="C639" t="s">
        <v>140</v>
      </c>
      <c r="D639" t="s">
        <v>40</v>
      </c>
      <c r="E639" t="s">
        <v>94</v>
      </c>
      <c r="F639" t="s">
        <v>95</v>
      </c>
      <c r="G639" t="s">
        <v>100</v>
      </c>
      <c r="H639" t="s">
        <v>43</v>
      </c>
      <c r="I639">
        <v>0</v>
      </c>
    </row>
    <row r="640" spans="1:9" x14ac:dyDescent="0.35">
      <c r="A640">
        <v>2019</v>
      </c>
      <c r="B640" t="s">
        <v>32</v>
      </c>
      <c r="C640" t="s">
        <v>140</v>
      </c>
      <c r="D640" t="s">
        <v>40</v>
      </c>
      <c r="E640" t="s">
        <v>94</v>
      </c>
      <c r="F640" t="s">
        <v>95</v>
      </c>
      <c r="G640" t="s">
        <v>100</v>
      </c>
      <c r="H640" t="s">
        <v>97</v>
      </c>
      <c r="I640">
        <v>1</v>
      </c>
    </row>
    <row r="641" spans="1:9" x14ac:dyDescent="0.35">
      <c r="A641">
        <v>2019</v>
      </c>
      <c r="B641" t="s">
        <v>32</v>
      </c>
      <c r="C641" t="s">
        <v>140</v>
      </c>
      <c r="D641" t="s">
        <v>40</v>
      </c>
      <c r="E641" t="s">
        <v>94</v>
      </c>
      <c r="F641" t="s">
        <v>95</v>
      </c>
      <c r="G641" t="s">
        <v>100</v>
      </c>
      <c r="H641" t="s">
        <v>98</v>
      </c>
      <c r="I641">
        <v>0</v>
      </c>
    </row>
    <row r="642" spans="1:9" x14ac:dyDescent="0.35">
      <c r="A642">
        <v>2019</v>
      </c>
      <c r="B642" t="s">
        <v>32</v>
      </c>
      <c r="C642" t="s">
        <v>140</v>
      </c>
      <c r="D642" t="s">
        <v>40</v>
      </c>
      <c r="E642" t="s">
        <v>94</v>
      </c>
      <c r="F642" t="s">
        <v>95</v>
      </c>
      <c r="G642" t="s">
        <v>100</v>
      </c>
      <c r="H642" t="s">
        <v>41</v>
      </c>
      <c r="I642">
        <v>0</v>
      </c>
    </row>
    <row r="643" spans="1:9" x14ac:dyDescent="0.35">
      <c r="A643">
        <v>2019</v>
      </c>
      <c r="B643" t="s">
        <v>32</v>
      </c>
      <c r="C643" t="s">
        <v>140</v>
      </c>
      <c r="D643" t="s">
        <v>40</v>
      </c>
      <c r="E643" t="s">
        <v>94</v>
      </c>
      <c r="F643" t="s">
        <v>95</v>
      </c>
      <c r="G643" t="s">
        <v>100</v>
      </c>
      <c r="H643" t="s">
        <v>99</v>
      </c>
      <c r="I643">
        <v>22</v>
      </c>
    </row>
    <row r="644" spans="1:9" x14ac:dyDescent="0.35">
      <c r="A644">
        <v>2019</v>
      </c>
      <c r="B644" t="s">
        <v>32</v>
      </c>
      <c r="C644" t="s">
        <v>140</v>
      </c>
      <c r="D644" t="s">
        <v>40</v>
      </c>
      <c r="E644" t="s">
        <v>94</v>
      </c>
      <c r="F644" t="s">
        <v>95</v>
      </c>
      <c r="G644" t="s">
        <v>45</v>
      </c>
      <c r="H644" t="s">
        <v>42</v>
      </c>
      <c r="I644">
        <v>0</v>
      </c>
    </row>
    <row r="645" spans="1:9" x14ac:dyDescent="0.35">
      <c r="A645">
        <v>2019</v>
      </c>
      <c r="B645" t="s">
        <v>32</v>
      </c>
      <c r="C645" t="s">
        <v>140</v>
      </c>
      <c r="D645" t="s">
        <v>40</v>
      </c>
      <c r="E645" t="s">
        <v>94</v>
      </c>
      <c r="F645" t="s">
        <v>95</v>
      </c>
      <c r="G645" t="s">
        <v>45</v>
      </c>
      <c r="H645" t="s">
        <v>43</v>
      </c>
      <c r="I645">
        <v>0</v>
      </c>
    </row>
    <row r="646" spans="1:9" x14ac:dyDescent="0.35">
      <c r="A646">
        <v>2019</v>
      </c>
      <c r="B646" t="s">
        <v>32</v>
      </c>
      <c r="C646" t="s">
        <v>140</v>
      </c>
      <c r="D646" t="s">
        <v>40</v>
      </c>
      <c r="E646" t="s">
        <v>94</v>
      </c>
      <c r="F646" t="s">
        <v>95</v>
      </c>
      <c r="G646" t="s">
        <v>45</v>
      </c>
      <c r="H646" t="s">
        <v>97</v>
      </c>
      <c r="I646">
        <v>0</v>
      </c>
    </row>
    <row r="647" spans="1:9" x14ac:dyDescent="0.35">
      <c r="A647">
        <v>2019</v>
      </c>
      <c r="B647" t="s">
        <v>32</v>
      </c>
      <c r="C647" t="s">
        <v>140</v>
      </c>
      <c r="D647" t="s">
        <v>40</v>
      </c>
      <c r="E647" t="s">
        <v>94</v>
      </c>
      <c r="F647" t="s">
        <v>95</v>
      </c>
      <c r="G647" t="s">
        <v>45</v>
      </c>
      <c r="H647" t="s">
        <v>98</v>
      </c>
      <c r="I647">
        <v>0</v>
      </c>
    </row>
    <row r="648" spans="1:9" x14ac:dyDescent="0.35">
      <c r="A648">
        <v>2019</v>
      </c>
      <c r="B648" t="s">
        <v>32</v>
      </c>
      <c r="C648" t="s">
        <v>140</v>
      </c>
      <c r="D648" t="s">
        <v>40</v>
      </c>
      <c r="E648" t="s">
        <v>94</v>
      </c>
      <c r="F648" t="s">
        <v>95</v>
      </c>
      <c r="G648" t="s">
        <v>45</v>
      </c>
      <c r="H648" t="s">
        <v>41</v>
      </c>
      <c r="I648">
        <v>0</v>
      </c>
    </row>
    <row r="649" spans="1:9" x14ac:dyDescent="0.35">
      <c r="A649">
        <v>2019</v>
      </c>
      <c r="B649" t="s">
        <v>32</v>
      </c>
      <c r="C649" t="s">
        <v>140</v>
      </c>
      <c r="D649" t="s">
        <v>40</v>
      </c>
      <c r="E649" t="s">
        <v>94</v>
      </c>
      <c r="F649" t="s">
        <v>95</v>
      </c>
      <c r="G649" t="s">
        <v>45</v>
      </c>
      <c r="H649" t="s">
        <v>99</v>
      </c>
      <c r="I649">
        <v>0</v>
      </c>
    </row>
    <row r="650" spans="1:9" x14ac:dyDescent="0.35">
      <c r="A650">
        <v>2019</v>
      </c>
      <c r="B650" t="s">
        <v>33</v>
      </c>
      <c r="C650" t="s">
        <v>141</v>
      </c>
      <c r="D650" t="s">
        <v>93</v>
      </c>
      <c r="E650" t="s">
        <v>102</v>
      </c>
      <c r="F650" t="s">
        <v>95</v>
      </c>
      <c r="G650" t="s">
        <v>96</v>
      </c>
      <c r="H650" t="s">
        <v>42</v>
      </c>
      <c r="I650">
        <v>0</v>
      </c>
    </row>
    <row r="651" spans="1:9" x14ac:dyDescent="0.35">
      <c r="A651">
        <v>2019</v>
      </c>
      <c r="B651" t="s">
        <v>33</v>
      </c>
      <c r="C651" t="s">
        <v>141</v>
      </c>
      <c r="D651" t="s">
        <v>93</v>
      </c>
      <c r="E651" t="s">
        <v>102</v>
      </c>
      <c r="F651" t="s">
        <v>95</v>
      </c>
      <c r="G651" t="s">
        <v>96</v>
      </c>
      <c r="H651" t="s">
        <v>43</v>
      </c>
      <c r="I651">
        <v>0</v>
      </c>
    </row>
    <row r="652" spans="1:9" x14ac:dyDescent="0.35">
      <c r="A652">
        <v>2019</v>
      </c>
      <c r="B652" t="s">
        <v>33</v>
      </c>
      <c r="C652" t="s">
        <v>141</v>
      </c>
      <c r="D652" t="s">
        <v>93</v>
      </c>
      <c r="E652" t="s">
        <v>102</v>
      </c>
      <c r="F652" t="s">
        <v>95</v>
      </c>
      <c r="G652" t="s">
        <v>96</v>
      </c>
      <c r="H652" t="s">
        <v>97</v>
      </c>
      <c r="I652">
        <v>0</v>
      </c>
    </row>
    <row r="653" spans="1:9" x14ac:dyDescent="0.35">
      <c r="A653">
        <v>2019</v>
      </c>
      <c r="B653" t="s">
        <v>33</v>
      </c>
      <c r="C653" t="s">
        <v>141</v>
      </c>
      <c r="D653" t="s">
        <v>93</v>
      </c>
      <c r="E653" t="s">
        <v>102</v>
      </c>
      <c r="F653" t="s">
        <v>95</v>
      </c>
      <c r="G653" t="s">
        <v>96</v>
      </c>
      <c r="H653" t="s">
        <v>98</v>
      </c>
      <c r="I653">
        <v>0</v>
      </c>
    </row>
    <row r="654" spans="1:9" x14ac:dyDescent="0.35">
      <c r="A654">
        <v>2019</v>
      </c>
      <c r="B654" t="s">
        <v>33</v>
      </c>
      <c r="C654" t="s">
        <v>141</v>
      </c>
      <c r="D654" t="s">
        <v>93</v>
      </c>
      <c r="E654" t="s">
        <v>102</v>
      </c>
      <c r="F654" t="s">
        <v>95</v>
      </c>
      <c r="G654" t="s">
        <v>96</v>
      </c>
      <c r="H654" t="s">
        <v>41</v>
      </c>
      <c r="I654">
        <v>0</v>
      </c>
    </row>
    <row r="655" spans="1:9" x14ac:dyDescent="0.35">
      <c r="A655">
        <v>2019</v>
      </c>
      <c r="B655" t="s">
        <v>33</v>
      </c>
      <c r="C655" t="s">
        <v>141</v>
      </c>
      <c r="D655" t="s">
        <v>93</v>
      </c>
      <c r="E655" t="s">
        <v>102</v>
      </c>
      <c r="F655" t="s">
        <v>95</v>
      </c>
      <c r="G655" t="s">
        <v>96</v>
      </c>
      <c r="H655" t="s">
        <v>99</v>
      </c>
      <c r="I655">
        <v>0</v>
      </c>
    </row>
    <row r="656" spans="1:9" x14ac:dyDescent="0.35">
      <c r="A656">
        <v>2019</v>
      </c>
      <c r="B656" t="s">
        <v>33</v>
      </c>
      <c r="C656" t="s">
        <v>141</v>
      </c>
      <c r="D656" t="s">
        <v>93</v>
      </c>
      <c r="E656" t="s">
        <v>102</v>
      </c>
      <c r="F656" t="s">
        <v>95</v>
      </c>
      <c r="G656" t="s">
        <v>100</v>
      </c>
      <c r="H656" t="s">
        <v>42</v>
      </c>
      <c r="I656">
        <v>0</v>
      </c>
    </row>
    <row r="657" spans="1:9" x14ac:dyDescent="0.35">
      <c r="A657">
        <v>2019</v>
      </c>
      <c r="B657" t="s">
        <v>33</v>
      </c>
      <c r="C657" t="s">
        <v>141</v>
      </c>
      <c r="D657" t="s">
        <v>93</v>
      </c>
      <c r="E657" t="s">
        <v>102</v>
      </c>
      <c r="F657" t="s">
        <v>95</v>
      </c>
      <c r="G657" t="s">
        <v>100</v>
      </c>
      <c r="H657" t="s">
        <v>43</v>
      </c>
      <c r="I657">
        <v>0</v>
      </c>
    </row>
    <row r="658" spans="1:9" x14ac:dyDescent="0.35">
      <c r="A658">
        <v>2019</v>
      </c>
      <c r="B658" t="s">
        <v>33</v>
      </c>
      <c r="C658" t="s">
        <v>141</v>
      </c>
      <c r="D658" t="s">
        <v>93</v>
      </c>
      <c r="E658" t="s">
        <v>102</v>
      </c>
      <c r="F658" t="s">
        <v>95</v>
      </c>
      <c r="G658" t="s">
        <v>100</v>
      </c>
      <c r="H658" t="s">
        <v>97</v>
      </c>
      <c r="I658">
        <v>0</v>
      </c>
    </row>
    <row r="659" spans="1:9" x14ac:dyDescent="0.35">
      <c r="A659">
        <v>2019</v>
      </c>
      <c r="B659" t="s">
        <v>33</v>
      </c>
      <c r="C659" t="s">
        <v>141</v>
      </c>
      <c r="D659" t="s">
        <v>93</v>
      </c>
      <c r="E659" t="s">
        <v>102</v>
      </c>
      <c r="F659" t="s">
        <v>95</v>
      </c>
      <c r="G659" t="s">
        <v>100</v>
      </c>
      <c r="H659" t="s">
        <v>98</v>
      </c>
      <c r="I659">
        <v>0</v>
      </c>
    </row>
    <row r="660" spans="1:9" x14ac:dyDescent="0.35">
      <c r="A660">
        <v>2019</v>
      </c>
      <c r="B660" t="s">
        <v>33</v>
      </c>
      <c r="C660" t="s">
        <v>141</v>
      </c>
      <c r="D660" t="s">
        <v>93</v>
      </c>
      <c r="E660" t="s">
        <v>102</v>
      </c>
      <c r="F660" t="s">
        <v>95</v>
      </c>
      <c r="G660" t="s">
        <v>100</v>
      </c>
      <c r="H660" t="s">
        <v>41</v>
      </c>
      <c r="I660">
        <v>0</v>
      </c>
    </row>
    <row r="661" spans="1:9" x14ac:dyDescent="0.35">
      <c r="A661">
        <v>2019</v>
      </c>
      <c r="B661" t="s">
        <v>33</v>
      </c>
      <c r="C661" t="s">
        <v>141</v>
      </c>
      <c r="D661" t="s">
        <v>93</v>
      </c>
      <c r="E661" t="s">
        <v>102</v>
      </c>
      <c r="F661" t="s">
        <v>95</v>
      </c>
      <c r="G661" t="s">
        <v>100</v>
      </c>
      <c r="H661" t="s">
        <v>99</v>
      </c>
      <c r="I661">
        <v>3</v>
      </c>
    </row>
    <row r="662" spans="1:9" x14ac:dyDescent="0.35">
      <c r="A662">
        <v>2019</v>
      </c>
      <c r="B662" t="s">
        <v>33</v>
      </c>
      <c r="C662" t="s">
        <v>141</v>
      </c>
      <c r="D662" t="s">
        <v>93</v>
      </c>
      <c r="E662" t="s">
        <v>102</v>
      </c>
      <c r="F662" t="s">
        <v>95</v>
      </c>
      <c r="G662" t="s">
        <v>45</v>
      </c>
      <c r="H662" t="s">
        <v>42</v>
      </c>
      <c r="I662">
        <v>1</v>
      </c>
    </row>
    <row r="663" spans="1:9" x14ac:dyDescent="0.35">
      <c r="A663">
        <v>2019</v>
      </c>
      <c r="B663" t="s">
        <v>33</v>
      </c>
      <c r="C663" t="s">
        <v>141</v>
      </c>
      <c r="D663" t="s">
        <v>93</v>
      </c>
      <c r="E663" t="s">
        <v>102</v>
      </c>
      <c r="F663" t="s">
        <v>95</v>
      </c>
      <c r="G663" t="s">
        <v>45</v>
      </c>
      <c r="H663" t="s">
        <v>43</v>
      </c>
      <c r="I663">
        <v>0</v>
      </c>
    </row>
    <row r="664" spans="1:9" x14ac:dyDescent="0.35">
      <c r="A664">
        <v>2019</v>
      </c>
      <c r="B664" t="s">
        <v>33</v>
      </c>
      <c r="C664" t="s">
        <v>141</v>
      </c>
      <c r="D664" t="s">
        <v>93</v>
      </c>
      <c r="E664" t="s">
        <v>102</v>
      </c>
      <c r="F664" t="s">
        <v>95</v>
      </c>
      <c r="G664" t="s">
        <v>45</v>
      </c>
      <c r="H664" t="s">
        <v>97</v>
      </c>
      <c r="I664">
        <v>1</v>
      </c>
    </row>
    <row r="665" spans="1:9" x14ac:dyDescent="0.35">
      <c r="A665">
        <v>2019</v>
      </c>
      <c r="B665" t="s">
        <v>33</v>
      </c>
      <c r="C665" t="s">
        <v>141</v>
      </c>
      <c r="D665" t="s">
        <v>93</v>
      </c>
      <c r="E665" t="s">
        <v>102</v>
      </c>
      <c r="F665" t="s">
        <v>95</v>
      </c>
      <c r="G665" t="s">
        <v>45</v>
      </c>
      <c r="H665" t="s">
        <v>98</v>
      </c>
      <c r="I665">
        <v>0</v>
      </c>
    </row>
    <row r="666" spans="1:9" x14ac:dyDescent="0.35">
      <c r="A666">
        <v>2019</v>
      </c>
      <c r="B666" t="s">
        <v>33</v>
      </c>
      <c r="C666" t="s">
        <v>141</v>
      </c>
      <c r="D666" t="s">
        <v>93</v>
      </c>
      <c r="E666" t="s">
        <v>102</v>
      </c>
      <c r="F666" t="s">
        <v>95</v>
      </c>
      <c r="G666" t="s">
        <v>45</v>
      </c>
      <c r="H666" t="s">
        <v>41</v>
      </c>
      <c r="I666">
        <v>1</v>
      </c>
    </row>
    <row r="667" spans="1:9" x14ac:dyDescent="0.35">
      <c r="A667">
        <v>2019</v>
      </c>
      <c r="B667" t="s">
        <v>33</v>
      </c>
      <c r="C667" t="s">
        <v>141</v>
      </c>
      <c r="D667" t="s">
        <v>93</v>
      </c>
      <c r="E667" t="s">
        <v>102</v>
      </c>
      <c r="F667" t="s">
        <v>95</v>
      </c>
      <c r="G667" t="s">
        <v>45</v>
      </c>
      <c r="H667" t="s">
        <v>99</v>
      </c>
      <c r="I667">
        <v>30</v>
      </c>
    </row>
    <row r="668" spans="1:9" x14ac:dyDescent="0.35">
      <c r="A668">
        <v>2019</v>
      </c>
      <c r="B668" t="s">
        <v>34</v>
      </c>
      <c r="C668" t="s">
        <v>142</v>
      </c>
      <c r="D668" t="s">
        <v>93</v>
      </c>
      <c r="E668" t="s">
        <v>106</v>
      </c>
      <c r="F668" t="s">
        <v>95</v>
      </c>
      <c r="G668" t="s">
        <v>96</v>
      </c>
      <c r="H668" t="s">
        <v>42</v>
      </c>
      <c r="I668">
        <v>0</v>
      </c>
    </row>
    <row r="669" spans="1:9" x14ac:dyDescent="0.35">
      <c r="A669">
        <v>2019</v>
      </c>
      <c r="B669" t="s">
        <v>34</v>
      </c>
      <c r="C669" t="s">
        <v>142</v>
      </c>
      <c r="D669" t="s">
        <v>93</v>
      </c>
      <c r="E669" t="s">
        <v>106</v>
      </c>
      <c r="F669" t="s">
        <v>95</v>
      </c>
      <c r="G669" t="s">
        <v>96</v>
      </c>
      <c r="H669" t="s">
        <v>43</v>
      </c>
      <c r="I669">
        <v>0</v>
      </c>
    </row>
    <row r="670" spans="1:9" x14ac:dyDescent="0.35">
      <c r="A670">
        <v>2019</v>
      </c>
      <c r="B670" t="s">
        <v>34</v>
      </c>
      <c r="C670" t="s">
        <v>142</v>
      </c>
      <c r="D670" t="s">
        <v>93</v>
      </c>
      <c r="E670" t="s">
        <v>106</v>
      </c>
      <c r="F670" t="s">
        <v>95</v>
      </c>
      <c r="G670" t="s">
        <v>96</v>
      </c>
      <c r="H670" t="s">
        <v>97</v>
      </c>
      <c r="I670">
        <v>0</v>
      </c>
    </row>
    <row r="671" spans="1:9" x14ac:dyDescent="0.35">
      <c r="A671">
        <v>2019</v>
      </c>
      <c r="B671" t="s">
        <v>34</v>
      </c>
      <c r="C671" t="s">
        <v>142</v>
      </c>
      <c r="D671" t="s">
        <v>93</v>
      </c>
      <c r="E671" t="s">
        <v>106</v>
      </c>
      <c r="F671" t="s">
        <v>95</v>
      </c>
      <c r="G671" t="s">
        <v>96</v>
      </c>
      <c r="H671" t="s">
        <v>98</v>
      </c>
      <c r="I671">
        <v>0</v>
      </c>
    </row>
    <row r="672" spans="1:9" x14ac:dyDescent="0.35">
      <c r="A672">
        <v>2019</v>
      </c>
      <c r="B672" t="s">
        <v>34</v>
      </c>
      <c r="C672" t="s">
        <v>142</v>
      </c>
      <c r="D672" t="s">
        <v>93</v>
      </c>
      <c r="E672" t="s">
        <v>106</v>
      </c>
      <c r="F672" t="s">
        <v>95</v>
      </c>
      <c r="G672" t="s">
        <v>96</v>
      </c>
      <c r="H672" t="s">
        <v>41</v>
      </c>
      <c r="I672">
        <v>0</v>
      </c>
    </row>
    <row r="673" spans="1:9" x14ac:dyDescent="0.35">
      <c r="A673">
        <v>2019</v>
      </c>
      <c r="B673" t="s">
        <v>34</v>
      </c>
      <c r="C673" t="s">
        <v>142</v>
      </c>
      <c r="D673" t="s">
        <v>93</v>
      </c>
      <c r="E673" t="s">
        <v>106</v>
      </c>
      <c r="F673" t="s">
        <v>95</v>
      </c>
      <c r="G673" t="s">
        <v>96</v>
      </c>
      <c r="H673" t="s">
        <v>99</v>
      </c>
      <c r="I673">
        <v>0</v>
      </c>
    </row>
    <row r="674" spans="1:9" x14ac:dyDescent="0.35">
      <c r="A674">
        <v>2019</v>
      </c>
      <c r="B674" t="s">
        <v>34</v>
      </c>
      <c r="C674" t="s">
        <v>142</v>
      </c>
      <c r="D674" t="s">
        <v>93</v>
      </c>
      <c r="E674" t="s">
        <v>106</v>
      </c>
      <c r="F674" t="s">
        <v>95</v>
      </c>
      <c r="G674" t="s">
        <v>100</v>
      </c>
      <c r="H674" t="s">
        <v>42</v>
      </c>
      <c r="I674">
        <v>0</v>
      </c>
    </row>
    <row r="675" spans="1:9" x14ac:dyDescent="0.35">
      <c r="A675">
        <v>2019</v>
      </c>
      <c r="B675" t="s">
        <v>34</v>
      </c>
      <c r="C675" t="s">
        <v>142</v>
      </c>
      <c r="D675" t="s">
        <v>93</v>
      </c>
      <c r="E675" t="s">
        <v>106</v>
      </c>
      <c r="F675" t="s">
        <v>95</v>
      </c>
      <c r="G675" t="s">
        <v>100</v>
      </c>
      <c r="H675" t="s">
        <v>43</v>
      </c>
      <c r="I675">
        <v>0</v>
      </c>
    </row>
    <row r="676" spans="1:9" x14ac:dyDescent="0.35">
      <c r="A676">
        <v>2019</v>
      </c>
      <c r="B676" t="s">
        <v>34</v>
      </c>
      <c r="C676" t="s">
        <v>142</v>
      </c>
      <c r="D676" t="s">
        <v>93</v>
      </c>
      <c r="E676" t="s">
        <v>106</v>
      </c>
      <c r="F676" t="s">
        <v>95</v>
      </c>
      <c r="G676" t="s">
        <v>100</v>
      </c>
      <c r="H676" t="s">
        <v>97</v>
      </c>
      <c r="I676">
        <v>0</v>
      </c>
    </row>
    <row r="677" spans="1:9" x14ac:dyDescent="0.35">
      <c r="A677">
        <v>2019</v>
      </c>
      <c r="B677" t="s">
        <v>34</v>
      </c>
      <c r="C677" t="s">
        <v>142</v>
      </c>
      <c r="D677" t="s">
        <v>93</v>
      </c>
      <c r="E677" t="s">
        <v>106</v>
      </c>
      <c r="F677" t="s">
        <v>95</v>
      </c>
      <c r="G677" t="s">
        <v>100</v>
      </c>
      <c r="H677" t="s">
        <v>98</v>
      </c>
      <c r="I677">
        <v>1</v>
      </c>
    </row>
    <row r="678" spans="1:9" x14ac:dyDescent="0.35">
      <c r="A678">
        <v>2019</v>
      </c>
      <c r="B678" t="s">
        <v>34</v>
      </c>
      <c r="C678" t="s">
        <v>142</v>
      </c>
      <c r="D678" t="s">
        <v>93</v>
      </c>
      <c r="E678" t="s">
        <v>106</v>
      </c>
      <c r="F678" t="s">
        <v>95</v>
      </c>
      <c r="G678" t="s">
        <v>100</v>
      </c>
      <c r="H678" t="s">
        <v>41</v>
      </c>
      <c r="I678">
        <v>0</v>
      </c>
    </row>
    <row r="679" spans="1:9" x14ac:dyDescent="0.35">
      <c r="A679">
        <v>2019</v>
      </c>
      <c r="B679" t="s">
        <v>34</v>
      </c>
      <c r="C679" t="s">
        <v>142</v>
      </c>
      <c r="D679" t="s">
        <v>93</v>
      </c>
      <c r="E679" t="s">
        <v>106</v>
      </c>
      <c r="F679" t="s">
        <v>95</v>
      </c>
      <c r="G679" t="s">
        <v>100</v>
      </c>
      <c r="H679" t="s">
        <v>99</v>
      </c>
      <c r="I679">
        <v>4</v>
      </c>
    </row>
    <row r="680" spans="1:9" x14ac:dyDescent="0.35">
      <c r="A680">
        <v>2019</v>
      </c>
      <c r="B680" t="s">
        <v>34</v>
      </c>
      <c r="C680" t="s">
        <v>142</v>
      </c>
      <c r="D680" t="s">
        <v>93</v>
      </c>
      <c r="E680" t="s">
        <v>106</v>
      </c>
      <c r="F680" t="s">
        <v>95</v>
      </c>
      <c r="G680" t="s">
        <v>45</v>
      </c>
      <c r="H680" t="s">
        <v>42</v>
      </c>
      <c r="I680">
        <v>0</v>
      </c>
    </row>
    <row r="681" spans="1:9" x14ac:dyDescent="0.35">
      <c r="A681">
        <v>2019</v>
      </c>
      <c r="B681" t="s">
        <v>34</v>
      </c>
      <c r="C681" t="s">
        <v>142</v>
      </c>
      <c r="D681" t="s">
        <v>93</v>
      </c>
      <c r="E681" t="s">
        <v>106</v>
      </c>
      <c r="F681" t="s">
        <v>95</v>
      </c>
      <c r="G681" t="s">
        <v>45</v>
      </c>
      <c r="H681" t="s">
        <v>43</v>
      </c>
      <c r="I681">
        <v>0</v>
      </c>
    </row>
    <row r="682" spans="1:9" x14ac:dyDescent="0.35">
      <c r="A682">
        <v>2019</v>
      </c>
      <c r="B682" t="s">
        <v>34</v>
      </c>
      <c r="C682" t="s">
        <v>142</v>
      </c>
      <c r="D682" t="s">
        <v>93</v>
      </c>
      <c r="E682" t="s">
        <v>106</v>
      </c>
      <c r="F682" t="s">
        <v>95</v>
      </c>
      <c r="G682" t="s">
        <v>45</v>
      </c>
      <c r="H682" t="s">
        <v>97</v>
      </c>
      <c r="I682">
        <v>0</v>
      </c>
    </row>
    <row r="683" spans="1:9" x14ac:dyDescent="0.35">
      <c r="A683">
        <v>2019</v>
      </c>
      <c r="B683" t="s">
        <v>34</v>
      </c>
      <c r="C683" t="s">
        <v>142</v>
      </c>
      <c r="D683" t="s">
        <v>93</v>
      </c>
      <c r="E683" t="s">
        <v>106</v>
      </c>
      <c r="F683" t="s">
        <v>95</v>
      </c>
      <c r="G683" t="s">
        <v>45</v>
      </c>
      <c r="H683" t="s">
        <v>98</v>
      </c>
      <c r="I683">
        <v>0</v>
      </c>
    </row>
    <row r="684" spans="1:9" x14ac:dyDescent="0.35">
      <c r="A684">
        <v>2019</v>
      </c>
      <c r="B684" t="s">
        <v>34</v>
      </c>
      <c r="C684" t="s">
        <v>142</v>
      </c>
      <c r="D684" t="s">
        <v>93</v>
      </c>
      <c r="E684" t="s">
        <v>106</v>
      </c>
      <c r="F684" t="s">
        <v>95</v>
      </c>
      <c r="G684" t="s">
        <v>45</v>
      </c>
      <c r="H684" t="s">
        <v>41</v>
      </c>
      <c r="I684">
        <v>0</v>
      </c>
    </row>
    <row r="685" spans="1:9" x14ac:dyDescent="0.35">
      <c r="A685">
        <v>2019</v>
      </c>
      <c r="B685" t="s">
        <v>34</v>
      </c>
      <c r="C685" t="s">
        <v>142</v>
      </c>
      <c r="D685" t="s">
        <v>93</v>
      </c>
      <c r="E685" t="s">
        <v>106</v>
      </c>
      <c r="F685" t="s">
        <v>95</v>
      </c>
      <c r="G685" t="s">
        <v>45</v>
      </c>
      <c r="H685" t="s">
        <v>99</v>
      </c>
      <c r="I685">
        <v>5</v>
      </c>
    </row>
    <row r="686" spans="1:9" x14ac:dyDescent="0.35">
      <c r="A686">
        <v>2019</v>
      </c>
      <c r="B686" t="s">
        <v>35</v>
      </c>
      <c r="C686" t="s">
        <v>143</v>
      </c>
      <c r="D686" t="s">
        <v>93</v>
      </c>
      <c r="E686" t="s">
        <v>94</v>
      </c>
      <c r="F686" t="s">
        <v>95</v>
      </c>
      <c r="G686" t="s">
        <v>96</v>
      </c>
      <c r="H686" t="s">
        <v>42</v>
      </c>
      <c r="I686">
        <v>0</v>
      </c>
    </row>
    <row r="687" spans="1:9" x14ac:dyDescent="0.35">
      <c r="A687">
        <v>2019</v>
      </c>
      <c r="B687" t="s">
        <v>35</v>
      </c>
      <c r="C687" t="s">
        <v>143</v>
      </c>
      <c r="D687" t="s">
        <v>93</v>
      </c>
      <c r="E687" t="s">
        <v>94</v>
      </c>
      <c r="F687" t="s">
        <v>95</v>
      </c>
      <c r="G687" t="s">
        <v>96</v>
      </c>
      <c r="H687" t="s">
        <v>43</v>
      </c>
      <c r="I687">
        <v>0</v>
      </c>
    </row>
    <row r="688" spans="1:9" x14ac:dyDescent="0.35">
      <c r="A688">
        <v>2019</v>
      </c>
      <c r="B688" t="s">
        <v>35</v>
      </c>
      <c r="C688" t="s">
        <v>143</v>
      </c>
      <c r="D688" t="s">
        <v>93</v>
      </c>
      <c r="E688" t="s">
        <v>94</v>
      </c>
      <c r="F688" t="s">
        <v>95</v>
      </c>
      <c r="G688" t="s">
        <v>96</v>
      </c>
      <c r="H688" t="s">
        <v>97</v>
      </c>
      <c r="I688">
        <v>0</v>
      </c>
    </row>
    <row r="689" spans="1:9" x14ac:dyDescent="0.35">
      <c r="A689">
        <v>2019</v>
      </c>
      <c r="B689" t="s">
        <v>35</v>
      </c>
      <c r="C689" t="s">
        <v>143</v>
      </c>
      <c r="D689" t="s">
        <v>93</v>
      </c>
      <c r="E689" t="s">
        <v>94</v>
      </c>
      <c r="F689" t="s">
        <v>95</v>
      </c>
      <c r="G689" t="s">
        <v>96</v>
      </c>
      <c r="H689" t="s">
        <v>98</v>
      </c>
      <c r="I689">
        <v>0</v>
      </c>
    </row>
    <row r="690" spans="1:9" x14ac:dyDescent="0.35">
      <c r="A690">
        <v>2019</v>
      </c>
      <c r="B690" t="s">
        <v>35</v>
      </c>
      <c r="C690" t="s">
        <v>143</v>
      </c>
      <c r="D690" t="s">
        <v>93</v>
      </c>
      <c r="E690" t="s">
        <v>94</v>
      </c>
      <c r="F690" t="s">
        <v>95</v>
      </c>
      <c r="G690" t="s">
        <v>96</v>
      </c>
      <c r="H690" t="s">
        <v>41</v>
      </c>
      <c r="I690">
        <v>0</v>
      </c>
    </row>
    <row r="691" spans="1:9" x14ac:dyDescent="0.35">
      <c r="A691">
        <v>2019</v>
      </c>
      <c r="B691" t="s">
        <v>35</v>
      </c>
      <c r="C691" t="s">
        <v>143</v>
      </c>
      <c r="D691" t="s">
        <v>93</v>
      </c>
      <c r="E691" t="s">
        <v>94</v>
      </c>
      <c r="F691" t="s">
        <v>95</v>
      </c>
      <c r="G691" t="s">
        <v>96</v>
      </c>
      <c r="H691" t="s">
        <v>99</v>
      </c>
      <c r="I691">
        <v>0</v>
      </c>
    </row>
    <row r="692" spans="1:9" x14ac:dyDescent="0.35">
      <c r="A692">
        <v>2019</v>
      </c>
      <c r="B692" t="s">
        <v>35</v>
      </c>
      <c r="C692" t="s">
        <v>143</v>
      </c>
      <c r="D692" t="s">
        <v>93</v>
      </c>
      <c r="E692" t="s">
        <v>94</v>
      </c>
      <c r="F692" t="s">
        <v>95</v>
      </c>
      <c r="G692" t="s">
        <v>100</v>
      </c>
      <c r="H692" t="s">
        <v>42</v>
      </c>
      <c r="I692">
        <v>0</v>
      </c>
    </row>
    <row r="693" spans="1:9" x14ac:dyDescent="0.35">
      <c r="A693">
        <v>2019</v>
      </c>
      <c r="B693" t="s">
        <v>35</v>
      </c>
      <c r="C693" t="s">
        <v>143</v>
      </c>
      <c r="D693" t="s">
        <v>93</v>
      </c>
      <c r="E693" t="s">
        <v>94</v>
      </c>
      <c r="F693" t="s">
        <v>95</v>
      </c>
      <c r="G693" t="s">
        <v>100</v>
      </c>
      <c r="H693" t="s">
        <v>43</v>
      </c>
      <c r="I693">
        <v>0</v>
      </c>
    </row>
    <row r="694" spans="1:9" x14ac:dyDescent="0.35">
      <c r="A694">
        <v>2019</v>
      </c>
      <c r="B694" t="s">
        <v>35</v>
      </c>
      <c r="C694" t="s">
        <v>143</v>
      </c>
      <c r="D694" t="s">
        <v>93</v>
      </c>
      <c r="E694" t="s">
        <v>94</v>
      </c>
      <c r="F694" t="s">
        <v>95</v>
      </c>
      <c r="G694" t="s">
        <v>100</v>
      </c>
      <c r="H694" t="s">
        <v>97</v>
      </c>
      <c r="I694">
        <v>0</v>
      </c>
    </row>
    <row r="695" spans="1:9" x14ac:dyDescent="0.35">
      <c r="A695">
        <v>2019</v>
      </c>
      <c r="B695" t="s">
        <v>35</v>
      </c>
      <c r="C695" t="s">
        <v>143</v>
      </c>
      <c r="D695" t="s">
        <v>93</v>
      </c>
      <c r="E695" t="s">
        <v>94</v>
      </c>
      <c r="F695" t="s">
        <v>95</v>
      </c>
      <c r="G695" t="s">
        <v>100</v>
      </c>
      <c r="H695" t="s">
        <v>98</v>
      </c>
      <c r="I695">
        <v>0</v>
      </c>
    </row>
    <row r="696" spans="1:9" x14ac:dyDescent="0.35">
      <c r="A696">
        <v>2019</v>
      </c>
      <c r="B696" t="s">
        <v>35</v>
      </c>
      <c r="C696" t="s">
        <v>143</v>
      </c>
      <c r="D696" t="s">
        <v>93</v>
      </c>
      <c r="E696" t="s">
        <v>94</v>
      </c>
      <c r="F696" t="s">
        <v>95</v>
      </c>
      <c r="G696" t="s">
        <v>100</v>
      </c>
      <c r="H696" t="s">
        <v>41</v>
      </c>
      <c r="I696">
        <v>0</v>
      </c>
    </row>
    <row r="697" spans="1:9" x14ac:dyDescent="0.35">
      <c r="A697">
        <v>2019</v>
      </c>
      <c r="B697" t="s">
        <v>35</v>
      </c>
      <c r="C697" t="s">
        <v>143</v>
      </c>
      <c r="D697" t="s">
        <v>93</v>
      </c>
      <c r="E697" t="s">
        <v>94</v>
      </c>
      <c r="F697" t="s">
        <v>95</v>
      </c>
      <c r="G697" t="s">
        <v>100</v>
      </c>
      <c r="H697" t="s">
        <v>99</v>
      </c>
      <c r="I697">
        <v>1</v>
      </c>
    </row>
    <row r="698" spans="1:9" x14ac:dyDescent="0.35">
      <c r="A698">
        <v>2019</v>
      </c>
      <c r="B698" t="s">
        <v>35</v>
      </c>
      <c r="C698" t="s">
        <v>143</v>
      </c>
      <c r="D698" t="s">
        <v>93</v>
      </c>
      <c r="E698" t="s">
        <v>94</v>
      </c>
      <c r="F698" t="s">
        <v>95</v>
      </c>
      <c r="G698" t="s">
        <v>45</v>
      </c>
      <c r="H698" t="s">
        <v>42</v>
      </c>
      <c r="I698">
        <v>0</v>
      </c>
    </row>
    <row r="699" spans="1:9" x14ac:dyDescent="0.35">
      <c r="A699">
        <v>2019</v>
      </c>
      <c r="B699" t="s">
        <v>35</v>
      </c>
      <c r="C699" t="s">
        <v>143</v>
      </c>
      <c r="D699" t="s">
        <v>93</v>
      </c>
      <c r="E699" t="s">
        <v>94</v>
      </c>
      <c r="F699" t="s">
        <v>95</v>
      </c>
      <c r="G699" t="s">
        <v>45</v>
      </c>
      <c r="H699" t="s">
        <v>43</v>
      </c>
      <c r="I699">
        <v>0</v>
      </c>
    </row>
    <row r="700" spans="1:9" x14ac:dyDescent="0.35">
      <c r="A700">
        <v>2019</v>
      </c>
      <c r="B700" t="s">
        <v>35</v>
      </c>
      <c r="C700" t="s">
        <v>143</v>
      </c>
      <c r="D700" t="s">
        <v>93</v>
      </c>
      <c r="E700" t="s">
        <v>94</v>
      </c>
      <c r="F700" t="s">
        <v>95</v>
      </c>
      <c r="G700" t="s">
        <v>45</v>
      </c>
      <c r="H700" t="s">
        <v>97</v>
      </c>
      <c r="I700">
        <v>0</v>
      </c>
    </row>
    <row r="701" spans="1:9" x14ac:dyDescent="0.35">
      <c r="A701">
        <v>2019</v>
      </c>
      <c r="B701" t="s">
        <v>35</v>
      </c>
      <c r="C701" t="s">
        <v>143</v>
      </c>
      <c r="D701" t="s">
        <v>93</v>
      </c>
      <c r="E701" t="s">
        <v>94</v>
      </c>
      <c r="F701" t="s">
        <v>95</v>
      </c>
      <c r="G701" t="s">
        <v>45</v>
      </c>
      <c r="H701" t="s">
        <v>98</v>
      </c>
      <c r="I701">
        <v>0</v>
      </c>
    </row>
    <row r="702" spans="1:9" x14ac:dyDescent="0.35">
      <c r="A702">
        <v>2019</v>
      </c>
      <c r="B702" t="s">
        <v>35</v>
      </c>
      <c r="C702" t="s">
        <v>143</v>
      </c>
      <c r="D702" t="s">
        <v>93</v>
      </c>
      <c r="E702" t="s">
        <v>94</v>
      </c>
      <c r="F702" t="s">
        <v>95</v>
      </c>
      <c r="G702" t="s">
        <v>45</v>
      </c>
      <c r="H702" t="s">
        <v>41</v>
      </c>
      <c r="I702">
        <v>0</v>
      </c>
    </row>
    <row r="703" spans="1:9" x14ac:dyDescent="0.35">
      <c r="A703">
        <v>2019</v>
      </c>
      <c r="B703" t="s">
        <v>35</v>
      </c>
      <c r="C703" t="s">
        <v>143</v>
      </c>
      <c r="D703" t="s">
        <v>93</v>
      </c>
      <c r="E703" t="s">
        <v>94</v>
      </c>
      <c r="F703" t="s">
        <v>95</v>
      </c>
      <c r="G703" t="s">
        <v>45</v>
      </c>
      <c r="H703" t="s">
        <v>99</v>
      </c>
      <c r="I703">
        <v>0</v>
      </c>
    </row>
    <row r="704" spans="1:9" x14ac:dyDescent="0.35">
      <c r="A704">
        <v>2019</v>
      </c>
      <c r="B704" t="s">
        <v>144</v>
      </c>
      <c r="C704" t="s">
        <v>145</v>
      </c>
      <c r="D704" t="s">
        <v>40</v>
      </c>
      <c r="E704" t="s">
        <v>94</v>
      </c>
      <c r="F704" t="s">
        <v>95</v>
      </c>
      <c r="G704" t="s">
        <v>96</v>
      </c>
      <c r="H704" t="s">
        <v>42</v>
      </c>
      <c r="I704">
        <v>0</v>
      </c>
    </row>
    <row r="705" spans="1:9" x14ac:dyDescent="0.35">
      <c r="A705">
        <v>2019</v>
      </c>
      <c r="B705" t="s">
        <v>144</v>
      </c>
      <c r="C705" t="s">
        <v>145</v>
      </c>
      <c r="D705" t="s">
        <v>40</v>
      </c>
      <c r="E705" t="s">
        <v>94</v>
      </c>
      <c r="F705" t="s">
        <v>95</v>
      </c>
      <c r="G705" t="s">
        <v>96</v>
      </c>
      <c r="H705" t="s">
        <v>43</v>
      </c>
      <c r="I705">
        <v>0</v>
      </c>
    </row>
    <row r="706" spans="1:9" x14ac:dyDescent="0.35">
      <c r="A706">
        <v>2019</v>
      </c>
      <c r="B706" t="s">
        <v>144</v>
      </c>
      <c r="C706" t="s">
        <v>145</v>
      </c>
      <c r="D706" t="s">
        <v>40</v>
      </c>
      <c r="E706" t="s">
        <v>94</v>
      </c>
      <c r="F706" t="s">
        <v>95</v>
      </c>
      <c r="G706" t="s">
        <v>96</v>
      </c>
      <c r="H706" t="s">
        <v>97</v>
      </c>
      <c r="I706">
        <v>0</v>
      </c>
    </row>
    <row r="707" spans="1:9" x14ac:dyDescent="0.35">
      <c r="A707">
        <v>2019</v>
      </c>
      <c r="B707" t="s">
        <v>144</v>
      </c>
      <c r="C707" t="s">
        <v>145</v>
      </c>
      <c r="D707" t="s">
        <v>40</v>
      </c>
      <c r="E707" t="s">
        <v>94</v>
      </c>
      <c r="F707" t="s">
        <v>95</v>
      </c>
      <c r="G707" t="s">
        <v>96</v>
      </c>
      <c r="H707" t="s">
        <v>98</v>
      </c>
      <c r="I707">
        <v>0</v>
      </c>
    </row>
    <row r="708" spans="1:9" x14ac:dyDescent="0.35">
      <c r="A708">
        <v>2019</v>
      </c>
      <c r="B708" t="s">
        <v>144</v>
      </c>
      <c r="C708" t="s">
        <v>145</v>
      </c>
      <c r="D708" t="s">
        <v>40</v>
      </c>
      <c r="E708" t="s">
        <v>94</v>
      </c>
      <c r="F708" t="s">
        <v>95</v>
      </c>
      <c r="G708" t="s">
        <v>96</v>
      </c>
      <c r="H708" t="s">
        <v>41</v>
      </c>
      <c r="I708">
        <v>0</v>
      </c>
    </row>
    <row r="709" spans="1:9" x14ac:dyDescent="0.35">
      <c r="A709">
        <v>2019</v>
      </c>
      <c r="B709" t="s">
        <v>144</v>
      </c>
      <c r="C709" t="s">
        <v>145</v>
      </c>
      <c r="D709" t="s">
        <v>40</v>
      </c>
      <c r="E709" t="s">
        <v>94</v>
      </c>
      <c r="F709" t="s">
        <v>95</v>
      </c>
      <c r="G709" t="s">
        <v>96</v>
      </c>
      <c r="H709" t="s">
        <v>99</v>
      </c>
      <c r="I709">
        <v>0</v>
      </c>
    </row>
    <row r="710" spans="1:9" x14ac:dyDescent="0.35">
      <c r="A710">
        <v>2019</v>
      </c>
      <c r="B710" t="s">
        <v>144</v>
      </c>
      <c r="C710" t="s">
        <v>145</v>
      </c>
      <c r="D710" t="s">
        <v>40</v>
      </c>
      <c r="E710" t="s">
        <v>94</v>
      </c>
      <c r="F710" t="s">
        <v>95</v>
      </c>
      <c r="G710" t="s">
        <v>100</v>
      </c>
      <c r="H710" t="s">
        <v>42</v>
      </c>
      <c r="I710">
        <v>0</v>
      </c>
    </row>
    <row r="711" spans="1:9" x14ac:dyDescent="0.35">
      <c r="A711">
        <v>2019</v>
      </c>
      <c r="B711" t="s">
        <v>144</v>
      </c>
      <c r="C711" t="s">
        <v>145</v>
      </c>
      <c r="D711" t="s">
        <v>40</v>
      </c>
      <c r="E711" t="s">
        <v>94</v>
      </c>
      <c r="F711" t="s">
        <v>95</v>
      </c>
      <c r="G711" t="s">
        <v>100</v>
      </c>
      <c r="H711" t="s">
        <v>43</v>
      </c>
      <c r="I711">
        <v>0</v>
      </c>
    </row>
    <row r="712" spans="1:9" x14ac:dyDescent="0.35">
      <c r="A712">
        <v>2019</v>
      </c>
      <c r="B712" t="s">
        <v>144</v>
      </c>
      <c r="C712" t="s">
        <v>145</v>
      </c>
      <c r="D712" t="s">
        <v>40</v>
      </c>
      <c r="E712" t="s">
        <v>94</v>
      </c>
      <c r="F712" t="s">
        <v>95</v>
      </c>
      <c r="G712" t="s">
        <v>100</v>
      </c>
      <c r="H712" t="s">
        <v>97</v>
      </c>
      <c r="I712">
        <v>0</v>
      </c>
    </row>
    <row r="713" spans="1:9" x14ac:dyDescent="0.35">
      <c r="A713">
        <v>2019</v>
      </c>
      <c r="B713" t="s">
        <v>144</v>
      </c>
      <c r="C713" t="s">
        <v>145</v>
      </c>
      <c r="D713" t="s">
        <v>40</v>
      </c>
      <c r="E713" t="s">
        <v>94</v>
      </c>
      <c r="F713" t="s">
        <v>95</v>
      </c>
      <c r="G713" t="s">
        <v>100</v>
      </c>
      <c r="H713" t="s">
        <v>98</v>
      </c>
      <c r="I713">
        <v>0</v>
      </c>
    </row>
    <row r="714" spans="1:9" x14ac:dyDescent="0.35">
      <c r="A714">
        <v>2019</v>
      </c>
      <c r="B714" t="s">
        <v>144</v>
      </c>
      <c r="C714" t="s">
        <v>145</v>
      </c>
      <c r="D714" t="s">
        <v>40</v>
      </c>
      <c r="E714" t="s">
        <v>94</v>
      </c>
      <c r="F714" t="s">
        <v>95</v>
      </c>
      <c r="G714" t="s">
        <v>100</v>
      </c>
      <c r="H714" t="s">
        <v>41</v>
      </c>
      <c r="I714">
        <v>0</v>
      </c>
    </row>
    <row r="715" spans="1:9" x14ac:dyDescent="0.35">
      <c r="A715">
        <v>2019</v>
      </c>
      <c r="B715" t="s">
        <v>144</v>
      </c>
      <c r="C715" t="s">
        <v>145</v>
      </c>
      <c r="D715" t="s">
        <v>40</v>
      </c>
      <c r="E715" t="s">
        <v>94</v>
      </c>
      <c r="F715" t="s">
        <v>95</v>
      </c>
      <c r="G715" t="s">
        <v>100</v>
      </c>
      <c r="H715" t="s">
        <v>99</v>
      </c>
      <c r="I715">
        <v>1</v>
      </c>
    </row>
    <row r="716" spans="1:9" x14ac:dyDescent="0.35">
      <c r="A716">
        <v>2019</v>
      </c>
      <c r="B716" t="s">
        <v>144</v>
      </c>
      <c r="C716" t="s">
        <v>145</v>
      </c>
      <c r="D716" t="s">
        <v>40</v>
      </c>
      <c r="E716" t="s">
        <v>94</v>
      </c>
      <c r="F716" t="s">
        <v>95</v>
      </c>
      <c r="G716" t="s">
        <v>45</v>
      </c>
      <c r="H716" t="s">
        <v>42</v>
      </c>
      <c r="I716">
        <v>0</v>
      </c>
    </row>
    <row r="717" spans="1:9" x14ac:dyDescent="0.35">
      <c r="A717">
        <v>2019</v>
      </c>
      <c r="B717" t="s">
        <v>144</v>
      </c>
      <c r="C717" t="s">
        <v>145</v>
      </c>
      <c r="D717" t="s">
        <v>40</v>
      </c>
      <c r="E717" t="s">
        <v>94</v>
      </c>
      <c r="F717" t="s">
        <v>95</v>
      </c>
      <c r="G717" t="s">
        <v>45</v>
      </c>
      <c r="H717" t="s">
        <v>43</v>
      </c>
      <c r="I717">
        <v>0</v>
      </c>
    </row>
    <row r="718" spans="1:9" x14ac:dyDescent="0.35">
      <c r="A718">
        <v>2019</v>
      </c>
      <c r="B718" t="s">
        <v>144</v>
      </c>
      <c r="C718" t="s">
        <v>145</v>
      </c>
      <c r="D718" t="s">
        <v>40</v>
      </c>
      <c r="E718" t="s">
        <v>94</v>
      </c>
      <c r="F718" t="s">
        <v>95</v>
      </c>
      <c r="G718" t="s">
        <v>45</v>
      </c>
      <c r="H718" t="s">
        <v>97</v>
      </c>
      <c r="I718">
        <v>0</v>
      </c>
    </row>
    <row r="719" spans="1:9" x14ac:dyDescent="0.35">
      <c r="A719">
        <v>2019</v>
      </c>
      <c r="B719" t="s">
        <v>144</v>
      </c>
      <c r="C719" t="s">
        <v>145</v>
      </c>
      <c r="D719" t="s">
        <v>40</v>
      </c>
      <c r="E719" t="s">
        <v>94</v>
      </c>
      <c r="F719" t="s">
        <v>95</v>
      </c>
      <c r="G719" t="s">
        <v>45</v>
      </c>
      <c r="H719" t="s">
        <v>98</v>
      </c>
      <c r="I719">
        <v>0</v>
      </c>
    </row>
    <row r="720" spans="1:9" x14ac:dyDescent="0.35">
      <c r="A720">
        <v>2019</v>
      </c>
      <c r="B720" t="s">
        <v>144</v>
      </c>
      <c r="C720" t="s">
        <v>145</v>
      </c>
      <c r="D720" t="s">
        <v>40</v>
      </c>
      <c r="E720" t="s">
        <v>94</v>
      </c>
      <c r="F720" t="s">
        <v>95</v>
      </c>
      <c r="G720" t="s">
        <v>45</v>
      </c>
      <c r="H720" t="s">
        <v>41</v>
      </c>
      <c r="I720">
        <v>0</v>
      </c>
    </row>
    <row r="721" spans="1:9" x14ac:dyDescent="0.35">
      <c r="A721">
        <v>2019</v>
      </c>
      <c r="B721" t="s">
        <v>144</v>
      </c>
      <c r="C721" t="s">
        <v>145</v>
      </c>
      <c r="D721" t="s">
        <v>40</v>
      </c>
      <c r="E721" t="s">
        <v>94</v>
      </c>
      <c r="F721" t="s">
        <v>95</v>
      </c>
      <c r="G721" t="s">
        <v>45</v>
      </c>
      <c r="H721" t="s">
        <v>99</v>
      </c>
      <c r="I721">
        <v>0</v>
      </c>
    </row>
    <row r="722" spans="1:9" x14ac:dyDescent="0.35">
      <c r="A722">
        <v>2019</v>
      </c>
      <c r="B722" t="s">
        <v>36</v>
      </c>
      <c r="C722" t="s">
        <v>146</v>
      </c>
      <c r="D722" t="s">
        <v>93</v>
      </c>
      <c r="E722" t="s">
        <v>102</v>
      </c>
      <c r="F722" t="s">
        <v>95</v>
      </c>
      <c r="G722" t="s">
        <v>96</v>
      </c>
      <c r="H722" t="s">
        <v>42</v>
      </c>
      <c r="I722">
        <v>0</v>
      </c>
    </row>
    <row r="723" spans="1:9" x14ac:dyDescent="0.35">
      <c r="A723">
        <v>2019</v>
      </c>
      <c r="B723" t="s">
        <v>36</v>
      </c>
      <c r="C723" t="s">
        <v>146</v>
      </c>
      <c r="D723" t="s">
        <v>93</v>
      </c>
      <c r="E723" t="s">
        <v>102</v>
      </c>
      <c r="F723" t="s">
        <v>95</v>
      </c>
      <c r="G723" t="s">
        <v>96</v>
      </c>
      <c r="H723" t="s">
        <v>43</v>
      </c>
      <c r="I723">
        <v>0</v>
      </c>
    </row>
    <row r="724" spans="1:9" x14ac:dyDescent="0.35">
      <c r="A724">
        <v>2019</v>
      </c>
      <c r="B724" t="s">
        <v>36</v>
      </c>
      <c r="C724" t="s">
        <v>146</v>
      </c>
      <c r="D724" t="s">
        <v>93</v>
      </c>
      <c r="E724" t="s">
        <v>102</v>
      </c>
      <c r="F724" t="s">
        <v>95</v>
      </c>
      <c r="G724" t="s">
        <v>96</v>
      </c>
      <c r="H724" t="s">
        <v>97</v>
      </c>
      <c r="I724">
        <v>0</v>
      </c>
    </row>
    <row r="725" spans="1:9" x14ac:dyDescent="0.35">
      <c r="A725">
        <v>2019</v>
      </c>
      <c r="B725" t="s">
        <v>36</v>
      </c>
      <c r="C725" t="s">
        <v>146</v>
      </c>
      <c r="D725" t="s">
        <v>93</v>
      </c>
      <c r="E725" t="s">
        <v>102</v>
      </c>
      <c r="F725" t="s">
        <v>95</v>
      </c>
      <c r="G725" t="s">
        <v>96</v>
      </c>
      <c r="H725" t="s">
        <v>98</v>
      </c>
      <c r="I725">
        <v>0</v>
      </c>
    </row>
    <row r="726" spans="1:9" x14ac:dyDescent="0.35">
      <c r="A726">
        <v>2019</v>
      </c>
      <c r="B726" t="s">
        <v>36</v>
      </c>
      <c r="C726" t="s">
        <v>146</v>
      </c>
      <c r="D726" t="s">
        <v>93</v>
      </c>
      <c r="E726" t="s">
        <v>102</v>
      </c>
      <c r="F726" t="s">
        <v>95</v>
      </c>
      <c r="G726" t="s">
        <v>96</v>
      </c>
      <c r="H726" t="s">
        <v>41</v>
      </c>
      <c r="I726">
        <v>0</v>
      </c>
    </row>
    <row r="727" spans="1:9" x14ac:dyDescent="0.35">
      <c r="A727">
        <v>2019</v>
      </c>
      <c r="B727" t="s">
        <v>36</v>
      </c>
      <c r="C727" t="s">
        <v>146</v>
      </c>
      <c r="D727" t="s">
        <v>93</v>
      </c>
      <c r="E727" t="s">
        <v>102</v>
      </c>
      <c r="F727" t="s">
        <v>95</v>
      </c>
      <c r="G727" t="s">
        <v>96</v>
      </c>
      <c r="H727" t="s">
        <v>99</v>
      </c>
      <c r="I727">
        <v>0</v>
      </c>
    </row>
    <row r="728" spans="1:9" x14ac:dyDescent="0.35">
      <c r="A728">
        <v>2019</v>
      </c>
      <c r="B728" t="s">
        <v>36</v>
      </c>
      <c r="C728" t="s">
        <v>146</v>
      </c>
      <c r="D728" t="s">
        <v>93</v>
      </c>
      <c r="E728" t="s">
        <v>102</v>
      </c>
      <c r="F728" t="s">
        <v>95</v>
      </c>
      <c r="G728" t="s">
        <v>100</v>
      </c>
      <c r="H728" t="s">
        <v>42</v>
      </c>
      <c r="I728">
        <v>0</v>
      </c>
    </row>
    <row r="729" spans="1:9" x14ac:dyDescent="0.35">
      <c r="A729">
        <v>2019</v>
      </c>
      <c r="B729" t="s">
        <v>36</v>
      </c>
      <c r="C729" t="s">
        <v>146</v>
      </c>
      <c r="D729" t="s">
        <v>93</v>
      </c>
      <c r="E729" t="s">
        <v>102</v>
      </c>
      <c r="F729" t="s">
        <v>95</v>
      </c>
      <c r="G729" t="s">
        <v>100</v>
      </c>
      <c r="H729" t="s">
        <v>43</v>
      </c>
      <c r="I729">
        <v>0</v>
      </c>
    </row>
    <row r="730" spans="1:9" x14ac:dyDescent="0.35">
      <c r="A730">
        <v>2019</v>
      </c>
      <c r="B730" t="s">
        <v>36</v>
      </c>
      <c r="C730" t="s">
        <v>146</v>
      </c>
      <c r="D730" t="s">
        <v>93</v>
      </c>
      <c r="E730" t="s">
        <v>102</v>
      </c>
      <c r="F730" t="s">
        <v>95</v>
      </c>
      <c r="G730" t="s">
        <v>100</v>
      </c>
      <c r="H730" t="s">
        <v>97</v>
      </c>
      <c r="I730">
        <v>0</v>
      </c>
    </row>
    <row r="731" spans="1:9" x14ac:dyDescent="0.35">
      <c r="A731">
        <v>2019</v>
      </c>
      <c r="B731" t="s">
        <v>36</v>
      </c>
      <c r="C731" t="s">
        <v>146</v>
      </c>
      <c r="D731" t="s">
        <v>93</v>
      </c>
      <c r="E731" t="s">
        <v>102</v>
      </c>
      <c r="F731" t="s">
        <v>95</v>
      </c>
      <c r="G731" t="s">
        <v>100</v>
      </c>
      <c r="H731" t="s">
        <v>98</v>
      </c>
      <c r="I731">
        <v>0</v>
      </c>
    </row>
    <row r="732" spans="1:9" x14ac:dyDescent="0.35">
      <c r="A732">
        <v>2019</v>
      </c>
      <c r="B732" t="s">
        <v>36</v>
      </c>
      <c r="C732" t="s">
        <v>146</v>
      </c>
      <c r="D732" t="s">
        <v>93</v>
      </c>
      <c r="E732" t="s">
        <v>102</v>
      </c>
      <c r="F732" t="s">
        <v>95</v>
      </c>
      <c r="G732" t="s">
        <v>100</v>
      </c>
      <c r="H732" t="s">
        <v>41</v>
      </c>
      <c r="I732">
        <v>0</v>
      </c>
    </row>
    <row r="733" spans="1:9" x14ac:dyDescent="0.35">
      <c r="A733">
        <v>2019</v>
      </c>
      <c r="B733" t="s">
        <v>36</v>
      </c>
      <c r="C733" t="s">
        <v>146</v>
      </c>
      <c r="D733" t="s">
        <v>93</v>
      </c>
      <c r="E733" t="s">
        <v>102</v>
      </c>
      <c r="F733" t="s">
        <v>95</v>
      </c>
      <c r="G733" t="s">
        <v>100</v>
      </c>
      <c r="H733" t="s">
        <v>99</v>
      </c>
      <c r="I733">
        <v>0</v>
      </c>
    </row>
    <row r="734" spans="1:9" x14ac:dyDescent="0.35">
      <c r="A734">
        <v>2019</v>
      </c>
      <c r="B734" t="s">
        <v>36</v>
      </c>
      <c r="C734" t="s">
        <v>146</v>
      </c>
      <c r="D734" t="s">
        <v>93</v>
      </c>
      <c r="E734" t="s">
        <v>102</v>
      </c>
      <c r="F734" t="s">
        <v>95</v>
      </c>
      <c r="G734" t="s">
        <v>45</v>
      </c>
      <c r="H734" t="s">
        <v>42</v>
      </c>
      <c r="I734">
        <v>0</v>
      </c>
    </row>
    <row r="735" spans="1:9" x14ac:dyDescent="0.35">
      <c r="A735">
        <v>2019</v>
      </c>
      <c r="B735" t="s">
        <v>36</v>
      </c>
      <c r="C735" t="s">
        <v>146</v>
      </c>
      <c r="D735" t="s">
        <v>93</v>
      </c>
      <c r="E735" t="s">
        <v>102</v>
      </c>
      <c r="F735" t="s">
        <v>95</v>
      </c>
      <c r="G735" t="s">
        <v>45</v>
      </c>
      <c r="H735" t="s">
        <v>43</v>
      </c>
      <c r="I735">
        <v>0</v>
      </c>
    </row>
    <row r="736" spans="1:9" x14ac:dyDescent="0.35">
      <c r="A736">
        <v>2019</v>
      </c>
      <c r="B736" t="s">
        <v>36</v>
      </c>
      <c r="C736" t="s">
        <v>146</v>
      </c>
      <c r="D736" t="s">
        <v>93</v>
      </c>
      <c r="E736" t="s">
        <v>102</v>
      </c>
      <c r="F736" t="s">
        <v>95</v>
      </c>
      <c r="G736" t="s">
        <v>45</v>
      </c>
      <c r="H736" t="s">
        <v>97</v>
      </c>
      <c r="I736">
        <v>0</v>
      </c>
    </row>
    <row r="737" spans="1:9" x14ac:dyDescent="0.35">
      <c r="A737">
        <v>2019</v>
      </c>
      <c r="B737" t="s">
        <v>36</v>
      </c>
      <c r="C737" t="s">
        <v>146</v>
      </c>
      <c r="D737" t="s">
        <v>93</v>
      </c>
      <c r="E737" t="s">
        <v>102</v>
      </c>
      <c r="F737" t="s">
        <v>95</v>
      </c>
      <c r="G737" t="s">
        <v>45</v>
      </c>
      <c r="H737" t="s">
        <v>98</v>
      </c>
      <c r="I737">
        <v>0</v>
      </c>
    </row>
    <row r="738" spans="1:9" x14ac:dyDescent="0.35">
      <c r="A738">
        <v>2019</v>
      </c>
      <c r="B738" t="s">
        <v>36</v>
      </c>
      <c r="C738" t="s">
        <v>146</v>
      </c>
      <c r="D738" t="s">
        <v>93</v>
      </c>
      <c r="E738" t="s">
        <v>102</v>
      </c>
      <c r="F738" t="s">
        <v>95</v>
      </c>
      <c r="G738" t="s">
        <v>45</v>
      </c>
      <c r="H738" t="s">
        <v>41</v>
      </c>
      <c r="I738">
        <v>0</v>
      </c>
    </row>
    <row r="739" spans="1:9" x14ac:dyDescent="0.35">
      <c r="A739">
        <v>2019</v>
      </c>
      <c r="B739" t="s">
        <v>36</v>
      </c>
      <c r="C739" t="s">
        <v>146</v>
      </c>
      <c r="D739" t="s">
        <v>93</v>
      </c>
      <c r="E739" t="s">
        <v>102</v>
      </c>
      <c r="F739" t="s">
        <v>95</v>
      </c>
      <c r="G739" t="s">
        <v>45</v>
      </c>
      <c r="H739" t="s">
        <v>99</v>
      </c>
      <c r="I739">
        <v>0</v>
      </c>
    </row>
    <row r="740" spans="1:9" x14ac:dyDescent="0.35">
      <c r="A740">
        <v>2019</v>
      </c>
      <c r="B740" t="s">
        <v>37</v>
      </c>
      <c r="C740" t="s">
        <v>147</v>
      </c>
      <c r="D740" t="s">
        <v>40</v>
      </c>
      <c r="E740" t="s">
        <v>94</v>
      </c>
      <c r="F740" t="s">
        <v>95</v>
      </c>
      <c r="G740" t="s">
        <v>96</v>
      </c>
      <c r="H740" t="s">
        <v>42</v>
      </c>
      <c r="I740">
        <v>0</v>
      </c>
    </row>
    <row r="741" spans="1:9" x14ac:dyDescent="0.35">
      <c r="A741">
        <v>2019</v>
      </c>
      <c r="B741" t="s">
        <v>37</v>
      </c>
      <c r="C741" t="s">
        <v>147</v>
      </c>
      <c r="D741" t="s">
        <v>40</v>
      </c>
      <c r="E741" t="s">
        <v>94</v>
      </c>
      <c r="F741" t="s">
        <v>95</v>
      </c>
      <c r="G741" t="s">
        <v>96</v>
      </c>
      <c r="H741" t="s">
        <v>43</v>
      </c>
      <c r="I741">
        <v>0</v>
      </c>
    </row>
    <row r="742" spans="1:9" x14ac:dyDescent="0.35">
      <c r="A742">
        <v>2019</v>
      </c>
      <c r="B742" t="s">
        <v>37</v>
      </c>
      <c r="C742" t="s">
        <v>147</v>
      </c>
      <c r="D742" t="s">
        <v>40</v>
      </c>
      <c r="E742" t="s">
        <v>94</v>
      </c>
      <c r="F742" t="s">
        <v>95</v>
      </c>
      <c r="G742" t="s">
        <v>96</v>
      </c>
      <c r="H742" t="s">
        <v>97</v>
      </c>
      <c r="I742">
        <v>0</v>
      </c>
    </row>
    <row r="743" spans="1:9" x14ac:dyDescent="0.35">
      <c r="A743">
        <v>2019</v>
      </c>
      <c r="B743" t="s">
        <v>37</v>
      </c>
      <c r="C743" t="s">
        <v>147</v>
      </c>
      <c r="D743" t="s">
        <v>40</v>
      </c>
      <c r="E743" t="s">
        <v>94</v>
      </c>
      <c r="F743" t="s">
        <v>95</v>
      </c>
      <c r="G743" t="s">
        <v>96</v>
      </c>
      <c r="H743" t="s">
        <v>98</v>
      </c>
      <c r="I743">
        <v>0</v>
      </c>
    </row>
    <row r="744" spans="1:9" x14ac:dyDescent="0.35">
      <c r="A744">
        <v>2019</v>
      </c>
      <c r="B744" t="s">
        <v>37</v>
      </c>
      <c r="C744" t="s">
        <v>147</v>
      </c>
      <c r="D744" t="s">
        <v>40</v>
      </c>
      <c r="E744" t="s">
        <v>94</v>
      </c>
      <c r="F744" t="s">
        <v>95</v>
      </c>
      <c r="G744" t="s">
        <v>96</v>
      </c>
      <c r="H744" t="s">
        <v>41</v>
      </c>
      <c r="I744">
        <v>0</v>
      </c>
    </row>
    <row r="745" spans="1:9" x14ac:dyDescent="0.35">
      <c r="A745">
        <v>2019</v>
      </c>
      <c r="B745" t="s">
        <v>37</v>
      </c>
      <c r="C745" t="s">
        <v>147</v>
      </c>
      <c r="D745" t="s">
        <v>40</v>
      </c>
      <c r="E745" t="s">
        <v>94</v>
      </c>
      <c r="F745" t="s">
        <v>95</v>
      </c>
      <c r="G745" t="s">
        <v>96</v>
      </c>
      <c r="H745" t="s">
        <v>99</v>
      </c>
      <c r="I745">
        <v>0</v>
      </c>
    </row>
    <row r="746" spans="1:9" x14ac:dyDescent="0.35">
      <c r="A746">
        <v>2019</v>
      </c>
      <c r="B746" t="s">
        <v>37</v>
      </c>
      <c r="C746" t="s">
        <v>147</v>
      </c>
      <c r="D746" t="s">
        <v>40</v>
      </c>
      <c r="E746" t="s">
        <v>94</v>
      </c>
      <c r="F746" t="s">
        <v>95</v>
      </c>
      <c r="G746" t="s">
        <v>100</v>
      </c>
      <c r="H746" t="s">
        <v>42</v>
      </c>
      <c r="I746">
        <v>1</v>
      </c>
    </row>
    <row r="747" spans="1:9" x14ac:dyDescent="0.35">
      <c r="A747">
        <v>2019</v>
      </c>
      <c r="B747" t="s">
        <v>37</v>
      </c>
      <c r="C747" t="s">
        <v>147</v>
      </c>
      <c r="D747" t="s">
        <v>40</v>
      </c>
      <c r="E747" t="s">
        <v>94</v>
      </c>
      <c r="F747" t="s">
        <v>95</v>
      </c>
      <c r="G747" t="s">
        <v>100</v>
      </c>
      <c r="H747" t="s">
        <v>43</v>
      </c>
      <c r="I747">
        <v>0</v>
      </c>
    </row>
    <row r="748" spans="1:9" x14ac:dyDescent="0.35">
      <c r="A748">
        <v>2019</v>
      </c>
      <c r="B748" t="s">
        <v>37</v>
      </c>
      <c r="C748" t="s">
        <v>147</v>
      </c>
      <c r="D748" t="s">
        <v>40</v>
      </c>
      <c r="E748" t="s">
        <v>94</v>
      </c>
      <c r="F748" t="s">
        <v>95</v>
      </c>
      <c r="G748" t="s">
        <v>100</v>
      </c>
      <c r="H748" t="s">
        <v>97</v>
      </c>
      <c r="I748">
        <v>0</v>
      </c>
    </row>
    <row r="749" spans="1:9" x14ac:dyDescent="0.35">
      <c r="A749">
        <v>2019</v>
      </c>
      <c r="B749" t="s">
        <v>37</v>
      </c>
      <c r="C749" t="s">
        <v>147</v>
      </c>
      <c r="D749" t="s">
        <v>40</v>
      </c>
      <c r="E749" t="s">
        <v>94</v>
      </c>
      <c r="F749" t="s">
        <v>95</v>
      </c>
      <c r="G749" t="s">
        <v>100</v>
      </c>
      <c r="H749" t="s">
        <v>98</v>
      </c>
      <c r="I749">
        <v>0</v>
      </c>
    </row>
    <row r="750" spans="1:9" x14ac:dyDescent="0.35">
      <c r="A750">
        <v>2019</v>
      </c>
      <c r="B750" t="s">
        <v>37</v>
      </c>
      <c r="C750" t="s">
        <v>147</v>
      </c>
      <c r="D750" t="s">
        <v>40</v>
      </c>
      <c r="E750" t="s">
        <v>94</v>
      </c>
      <c r="F750" t="s">
        <v>95</v>
      </c>
      <c r="G750" t="s">
        <v>100</v>
      </c>
      <c r="H750" t="s">
        <v>41</v>
      </c>
      <c r="I750">
        <v>0</v>
      </c>
    </row>
    <row r="751" spans="1:9" x14ac:dyDescent="0.35">
      <c r="A751">
        <v>2019</v>
      </c>
      <c r="B751" t="s">
        <v>37</v>
      </c>
      <c r="C751" t="s">
        <v>147</v>
      </c>
      <c r="D751" t="s">
        <v>40</v>
      </c>
      <c r="E751" t="s">
        <v>94</v>
      </c>
      <c r="F751" t="s">
        <v>95</v>
      </c>
      <c r="G751" t="s">
        <v>100</v>
      </c>
      <c r="H751" t="s">
        <v>99</v>
      </c>
      <c r="I751">
        <v>4</v>
      </c>
    </row>
    <row r="752" spans="1:9" x14ac:dyDescent="0.35">
      <c r="A752">
        <v>2019</v>
      </c>
      <c r="B752" t="s">
        <v>37</v>
      </c>
      <c r="C752" t="s">
        <v>147</v>
      </c>
      <c r="D752" t="s">
        <v>40</v>
      </c>
      <c r="E752" t="s">
        <v>94</v>
      </c>
      <c r="F752" t="s">
        <v>95</v>
      </c>
      <c r="G752" t="s">
        <v>45</v>
      </c>
      <c r="H752" t="s">
        <v>42</v>
      </c>
      <c r="I752">
        <v>0</v>
      </c>
    </row>
    <row r="753" spans="1:9" x14ac:dyDescent="0.35">
      <c r="A753">
        <v>2019</v>
      </c>
      <c r="B753" t="s">
        <v>37</v>
      </c>
      <c r="C753" t="s">
        <v>147</v>
      </c>
      <c r="D753" t="s">
        <v>40</v>
      </c>
      <c r="E753" t="s">
        <v>94</v>
      </c>
      <c r="F753" t="s">
        <v>95</v>
      </c>
      <c r="G753" t="s">
        <v>45</v>
      </c>
      <c r="H753" t="s">
        <v>43</v>
      </c>
      <c r="I753">
        <v>0</v>
      </c>
    </row>
    <row r="754" spans="1:9" x14ac:dyDescent="0.35">
      <c r="A754">
        <v>2019</v>
      </c>
      <c r="B754" t="s">
        <v>37</v>
      </c>
      <c r="C754" t="s">
        <v>147</v>
      </c>
      <c r="D754" t="s">
        <v>40</v>
      </c>
      <c r="E754" t="s">
        <v>94</v>
      </c>
      <c r="F754" t="s">
        <v>95</v>
      </c>
      <c r="G754" t="s">
        <v>45</v>
      </c>
      <c r="H754" t="s">
        <v>97</v>
      </c>
      <c r="I754">
        <v>0</v>
      </c>
    </row>
    <row r="755" spans="1:9" x14ac:dyDescent="0.35">
      <c r="A755">
        <v>2019</v>
      </c>
      <c r="B755" t="s">
        <v>37</v>
      </c>
      <c r="C755" t="s">
        <v>147</v>
      </c>
      <c r="D755" t="s">
        <v>40</v>
      </c>
      <c r="E755" t="s">
        <v>94</v>
      </c>
      <c r="F755" t="s">
        <v>95</v>
      </c>
      <c r="G755" t="s">
        <v>45</v>
      </c>
      <c r="H755" t="s">
        <v>98</v>
      </c>
      <c r="I755">
        <v>0</v>
      </c>
    </row>
    <row r="756" spans="1:9" x14ac:dyDescent="0.35">
      <c r="A756">
        <v>2019</v>
      </c>
      <c r="B756" t="s">
        <v>37</v>
      </c>
      <c r="C756" t="s">
        <v>147</v>
      </c>
      <c r="D756" t="s">
        <v>40</v>
      </c>
      <c r="E756" t="s">
        <v>94</v>
      </c>
      <c r="F756" t="s">
        <v>95</v>
      </c>
      <c r="G756" t="s">
        <v>45</v>
      </c>
      <c r="H756" t="s">
        <v>41</v>
      </c>
      <c r="I756">
        <v>0</v>
      </c>
    </row>
    <row r="757" spans="1:9" x14ac:dyDescent="0.35">
      <c r="A757">
        <v>2019</v>
      </c>
      <c r="B757" t="s">
        <v>37</v>
      </c>
      <c r="C757" t="s">
        <v>147</v>
      </c>
      <c r="D757" t="s">
        <v>40</v>
      </c>
      <c r="E757" t="s">
        <v>94</v>
      </c>
      <c r="F757" t="s">
        <v>95</v>
      </c>
      <c r="G757" t="s">
        <v>45</v>
      </c>
      <c r="H757" t="s">
        <v>99</v>
      </c>
      <c r="I757">
        <v>0</v>
      </c>
    </row>
    <row r="758" spans="1:9" x14ac:dyDescent="0.35">
      <c r="A758">
        <v>2019</v>
      </c>
      <c r="B758" t="s">
        <v>38</v>
      </c>
      <c r="C758" t="s">
        <v>148</v>
      </c>
      <c r="D758" t="s">
        <v>93</v>
      </c>
      <c r="E758" t="s">
        <v>102</v>
      </c>
      <c r="F758" t="s">
        <v>95</v>
      </c>
      <c r="G758" t="s">
        <v>96</v>
      </c>
      <c r="H758" t="s">
        <v>42</v>
      </c>
      <c r="I758">
        <v>0</v>
      </c>
    </row>
    <row r="759" spans="1:9" x14ac:dyDescent="0.35">
      <c r="A759">
        <v>2019</v>
      </c>
      <c r="B759" t="s">
        <v>38</v>
      </c>
      <c r="C759" t="s">
        <v>148</v>
      </c>
      <c r="D759" t="s">
        <v>93</v>
      </c>
      <c r="E759" t="s">
        <v>102</v>
      </c>
      <c r="F759" t="s">
        <v>95</v>
      </c>
      <c r="G759" t="s">
        <v>96</v>
      </c>
      <c r="H759" t="s">
        <v>43</v>
      </c>
      <c r="I759">
        <v>0</v>
      </c>
    </row>
    <row r="760" spans="1:9" x14ac:dyDescent="0.35">
      <c r="A760">
        <v>2019</v>
      </c>
      <c r="B760" t="s">
        <v>38</v>
      </c>
      <c r="C760" t="s">
        <v>148</v>
      </c>
      <c r="D760" t="s">
        <v>93</v>
      </c>
      <c r="E760" t="s">
        <v>102</v>
      </c>
      <c r="F760" t="s">
        <v>95</v>
      </c>
      <c r="G760" t="s">
        <v>96</v>
      </c>
      <c r="H760" t="s">
        <v>97</v>
      </c>
      <c r="I760">
        <v>0</v>
      </c>
    </row>
    <row r="761" spans="1:9" x14ac:dyDescent="0.35">
      <c r="A761">
        <v>2019</v>
      </c>
      <c r="B761" t="s">
        <v>38</v>
      </c>
      <c r="C761" t="s">
        <v>148</v>
      </c>
      <c r="D761" t="s">
        <v>93</v>
      </c>
      <c r="E761" t="s">
        <v>102</v>
      </c>
      <c r="F761" t="s">
        <v>95</v>
      </c>
      <c r="G761" t="s">
        <v>96</v>
      </c>
      <c r="H761" t="s">
        <v>98</v>
      </c>
      <c r="I761">
        <v>0</v>
      </c>
    </row>
    <row r="762" spans="1:9" x14ac:dyDescent="0.35">
      <c r="A762">
        <v>2019</v>
      </c>
      <c r="B762" t="s">
        <v>38</v>
      </c>
      <c r="C762" t="s">
        <v>148</v>
      </c>
      <c r="D762" t="s">
        <v>93</v>
      </c>
      <c r="E762" t="s">
        <v>102</v>
      </c>
      <c r="F762" t="s">
        <v>95</v>
      </c>
      <c r="G762" t="s">
        <v>96</v>
      </c>
      <c r="H762" t="s">
        <v>41</v>
      </c>
      <c r="I762">
        <v>0</v>
      </c>
    </row>
    <row r="763" spans="1:9" x14ac:dyDescent="0.35">
      <c r="A763">
        <v>2019</v>
      </c>
      <c r="B763" t="s">
        <v>38</v>
      </c>
      <c r="C763" t="s">
        <v>148</v>
      </c>
      <c r="D763" t="s">
        <v>93</v>
      </c>
      <c r="E763" t="s">
        <v>102</v>
      </c>
      <c r="F763" t="s">
        <v>95</v>
      </c>
      <c r="G763" t="s">
        <v>96</v>
      </c>
      <c r="H763" t="s">
        <v>99</v>
      </c>
      <c r="I763">
        <v>0</v>
      </c>
    </row>
    <row r="764" spans="1:9" x14ac:dyDescent="0.35">
      <c r="A764">
        <v>2019</v>
      </c>
      <c r="B764" t="s">
        <v>38</v>
      </c>
      <c r="C764" t="s">
        <v>148</v>
      </c>
      <c r="D764" t="s">
        <v>93</v>
      </c>
      <c r="E764" t="s">
        <v>102</v>
      </c>
      <c r="F764" t="s">
        <v>95</v>
      </c>
      <c r="G764" t="s">
        <v>100</v>
      </c>
      <c r="H764" t="s">
        <v>42</v>
      </c>
      <c r="I764">
        <v>0</v>
      </c>
    </row>
    <row r="765" spans="1:9" x14ac:dyDescent="0.35">
      <c r="A765">
        <v>2019</v>
      </c>
      <c r="B765" t="s">
        <v>38</v>
      </c>
      <c r="C765" t="s">
        <v>148</v>
      </c>
      <c r="D765" t="s">
        <v>93</v>
      </c>
      <c r="E765" t="s">
        <v>102</v>
      </c>
      <c r="F765" t="s">
        <v>95</v>
      </c>
      <c r="G765" t="s">
        <v>100</v>
      </c>
      <c r="H765" t="s">
        <v>43</v>
      </c>
      <c r="I765">
        <v>0</v>
      </c>
    </row>
    <row r="766" spans="1:9" x14ac:dyDescent="0.35">
      <c r="A766">
        <v>2019</v>
      </c>
      <c r="B766" t="s">
        <v>38</v>
      </c>
      <c r="C766" t="s">
        <v>148</v>
      </c>
      <c r="D766" t="s">
        <v>93</v>
      </c>
      <c r="E766" t="s">
        <v>102</v>
      </c>
      <c r="F766" t="s">
        <v>95</v>
      </c>
      <c r="G766" t="s">
        <v>100</v>
      </c>
      <c r="H766" t="s">
        <v>97</v>
      </c>
      <c r="I766">
        <v>0</v>
      </c>
    </row>
    <row r="767" spans="1:9" x14ac:dyDescent="0.35">
      <c r="A767">
        <v>2019</v>
      </c>
      <c r="B767" t="s">
        <v>38</v>
      </c>
      <c r="C767" t="s">
        <v>148</v>
      </c>
      <c r="D767" t="s">
        <v>93</v>
      </c>
      <c r="E767" t="s">
        <v>102</v>
      </c>
      <c r="F767" t="s">
        <v>95</v>
      </c>
      <c r="G767" t="s">
        <v>100</v>
      </c>
      <c r="H767" t="s">
        <v>98</v>
      </c>
      <c r="I767">
        <v>0</v>
      </c>
    </row>
    <row r="768" spans="1:9" x14ac:dyDescent="0.35">
      <c r="A768">
        <v>2019</v>
      </c>
      <c r="B768" t="s">
        <v>38</v>
      </c>
      <c r="C768" t="s">
        <v>148</v>
      </c>
      <c r="D768" t="s">
        <v>93</v>
      </c>
      <c r="E768" t="s">
        <v>102</v>
      </c>
      <c r="F768" t="s">
        <v>95</v>
      </c>
      <c r="G768" t="s">
        <v>100</v>
      </c>
      <c r="H768" t="s">
        <v>41</v>
      </c>
      <c r="I768">
        <v>0</v>
      </c>
    </row>
    <row r="769" spans="1:9" x14ac:dyDescent="0.35">
      <c r="A769">
        <v>2019</v>
      </c>
      <c r="B769" t="s">
        <v>38</v>
      </c>
      <c r="C769" t="s">
        <v>148</v>
      </c>
      <c r="D769" t="s">
        <v>93</v>
      </c>
      <c r="E769" t="s">
        <v>102</v>
      </c>
      <c r="F769" t="s">
        <v>95</v>
      </c>
      <c r="G769" t="s">
        <v>100</v>
      </c>
      <c r="H769" t="s">
        <v>99</v>
      </c>
      <c r="I769">
        <v>2</v>
      </c>
    </row>
    <row r="770" spans="1:9" x14ac:dyDescent="0.35">
      <c r="A770">
        <v>2019</v>
      </c>
      <c r="B770" t="s">
        <v>38</v>
      </c>
      <c r="C770" t="s">
        <v>148</v>
      </c>
      <c r="D770" t="s">
        <v>93</v>
      </c>
      <c r="E770" t="s">
        <v>102</v>
      </c>
      <c r="F770" t="s">
        <v>95</v>
      </c>
      <c r="G770" t="s">
        <v>45</v>
      </c>
      <c r="H770" t="s">
        <v>42</v>
      </c>
      <c r="I770">
        <v>0</v>
      </c>
    </row>
    <row r="771" spans="1:9" x14ac:dyDescent="0.35">
      <c r="A771">
        <v>2019</v>
      </c>
      <c r="B771" t="s">
        <v>38</v>
      </c>
      <c r="C771" t="s">
        <v>148</v>
      </c>
      <c r="D771" t="s">
        <v>93</v>
      </c>
      <c r="E771" t="s">
        <v>102</v>
      </c>
      <c r="F771" t="s">
        <v>95</v>
      </c>
      <c r="G771" t="s">
        <v>45</v>
      </c>
      <c r="H771" t="s">
        <v>43</v>
      </c>
      <c r="I771">
        <v>0</v>
      </c>
    </row>
    <row r="772" spans="1:9" x14ac:dyDescent="0.35">
      <c r="A772">
        <v>2019</v>
      </c>
      <c r="B772" t="s">
        <v>38</v>
      </c>
      <c r="C772" t="s">
        <v>148</v>
      </c>
      <c r="D772" t="s">
        <v>93</v>
      </c>
      <c r="E772" t="s">
        <v>102</v>
      </c>
      <c r="F772" t="s">
        <v>95</v>
      </c>
      <c r="G772" t="s">
        <v>45</v>
      </c>
      <c r="H772" t="s">
        <v>97</v>
      </c>
      <c r="I772">
        <v>0</v>
      </c>
    </row>
    <row r="773" spans="1:9" x14ac:dyDescent="0.35">
      <c r="A773">
        <v>2019</v>
      </c>
      <c r="B773" t="s">
        <v>38</v>
      </c>
      <c r="C773" t="s">
        <v>148</v>
      </c>
      <c r="D773" t="s">
        <v>93</v>
      </c>
      <c r="E773" t="s">
        <v>102</v>
      </c>
      <c r="F773" t="s">
        <v>95</v>
      </c>
      <c r="G773" t="s">
        <v>45</v>
      </c>
      <c r="H773" t="s">
        <v>98</v>
      </c>
      <c r="I773">
        <v>0</v>
      </c>
    </row>
    <row r="774" spans="1:9" x14ac:dyDescent="0.35">
      <c r="A774">
        <v>2019</v>
      </c>
      <c r="B774" t="s">
        <v>38</v>
      </c>
      <c r="C774" t="s">
        <v>148</v>
      </c>
      <c r="D774" t="s">
        <v>93</v>
      </c>
      <c r="E774" t="s">
        <v>102</v>
      </c>
      <c r="F774" t="s">
        <v>95</v>
      </c>
      <c r="G774" t="s">
        <v>45</v>
      </c>
      <c r="H774" t="s">
        <v>41</v>
      </c>
      <c r="I774">
        <v>0</v>
      </c>
    </row>
    <row r="775" spans="1:9" x14ac:dyDescent="0.35">
      <c r="A775">
        <v>2019</v>
      </c>
      <c r="B775" t="s">
        <v>38</v>
      </c>
      <c r="C775" t="s">
        <v>148</v>
      </c>
      <c r="D775" t="s">
        <v>93</v>
      </c>
      <c r="E775" t="s">
        <v>102</v>
      </c>
      <c r="F775" t="s">
        <v>95</v>
      </c>
      <c r="G775" t="s">
        <v>45</v>
      </c>
      <c r="H775" t="s">
        <v>99</v>
      </c>
      <c r="I775">
        <v>0</v>
      </c>
    </row>
    <row r="776" spans="1:9" x14ac:dyDescent="0.35">
      <c r="A776">
        <v>2019</v>
      </c>
      <c r="B776" t="s">
        <v>39</v>
      </c>
      <c r="C776" t="s">
        <v>149</v>
      </c>
      <c r="D776" t="s">
        <v>40</v>
      </c>
      <c r="E776" t="s">
        <v>94</v>
      </c>
      <c r="F776" t="s">
        <v>95</v>
      </c>
      <c r="G776" t="s">
        <v>96</v>
      </c>
      <c r="H776" t="s">
        <v>42</v>
      </c>
      <c r="I776">
        <v>0</v>
      </c>
    </row>
    <row r="777" spans="1:9" x14ac:dyDescent="0.35">
      <c r="A777">
        <v>2019</v>
      </c>
      <c r="B777" t="s">
        <v>39</v>
      </c>
      <c r="C777" t="s">
        <v>149</v>
      </c>
      <c r="D777" t="s">
        <v>40</v>
      </c>
      <c r="E777" t="s">
        <v>94</v>
      </c>
      <c r="F777" t="s">
        <v>95</v>
      </c>
      <c r="G777" t="s">
        <v>96</v>
      </c>
      <c r="H777" t="s">
        <v>43</v>
      </c>
      <c r="I777">
        <v>0</v>
      </c>
    </row>
    <row r="778" spans="1:9" x14ac:dyDescent="0.35">
      <c r="A778">
        <v>2019</v>
      </c>
      <c r="B778" t="s">
        <v>39</v>
      </c>
      <c r="C778" t="s">
        <v>149</v>
      </c>
      <c r="D778" t="s">
        <v>40</v>
      </c>
      <c r="E778" t="s">
        <v>94</v>
      </c>
      <c r="F778" t="s">
        <v>95</v>
      </c>
      <c r="G778" t="s">
        <v>96</v>
      </c>
      <c r="H778" t="s">
        <v>97</v>
      </c>
      <c r="I778">
        <v>0</v>
      </c>
    </row>
    <row r="779" spans="1:9" x14ac:dyDescent="0.35">
      <c r="A779">
        <v>2019</v>
      </c>
      <c r="B779" t="s">
        <v>39</v>
      </c>
      <c r="C779" t="s">
        <v>149</v>
      </c>
      <c r="D779" t="s">
        <v>40</v>
      </c>
      <c r="E779" t="s">
        <v>94</v>
      </c>
      <c r="F779" t="s">
        <v>95</v>
      </c>
      <c r="G779" t="s">
        <v>96</v>
      </c>
      <c r="H779" t="s">
        <v>98</v>
      </c>
      <c r="I779">
        <v>0</v>
      </c>
    </row>
    <row r="780" spans="1:9" x14ac:dyDescent="0.35">
      <c r="A780">
        <v>2019</v>
      </c>
      <c r="B780" t="s">
        <v>39</v>
      </c>
      <c r="C780" t="s">
        <v>149</v>
      </c>
      <c r="D780" t="s">
        <v>40</v>
      </c>
      <c r="E780" t="s">
        <v>94</v>
      </c>
      <c r="F780" t="s">
        <v>95</v>
      </c>
      <c r="G780" t="s">
        <v>96</v>
      </c>
      <c r="H780" t="s">
        <v>41</v>
      </c>
      <c r="I780">
        <v>1</v>
      </c>
    </row>
    <row r="781" spans="1:9" x14ac:dyDescent="0.35">
      <c r="A781">
        <v>2019</v>
      </c>
      <c r="B781" t="s">
        <v>39</v>
      </c>
      <c r="C781" t="s">
        <v>149</v>
      </c>
      <c r="D781" t="s">
        <v>40</v>
      </c>
      <c r="E781" t="s">
        <v>94</v>
      </c>
      <c r="F781" t="s">
        <v>95</v>
      </c>
      <c r="G781" t="s">
        <v>96</v>
      </c>
      <c r="H781" t="s">
        <v>99</v>
      </c>
      <c r="I781">
        <v>5</v>
      </c>
    </row>
    <row r="782" spans="1:9" x14ac:dyDescent="0.35">
      <c r="A782">
        <v>2019</v>
      </c>
      <c r="B782" t="s">
        <v>39</v>
      </c>
      <c r="C782" t="s">
        <v>149</v>
      </c>
      <c r="D782" t="s">
        <v>40</v>
      </c>
      <c r="E782" t="s">
        <v>94</v>
      </c>
      <c r="F782" t="s">
        <v>95</v>
      </c>
      <c r="G782" t="s">
        <v>100</v>
      </c>
      <c r="H782" t="s">
        <v>42</v>
      </c>
      <c r="I782">
        <v>1</v>
      </c>
    </row>
    <row r="783" spans="1:9" x14ac:dyDescent="0.35">
      <c r="A783">
        <v>2019</v>
      </c>
      <c r="B783" t="s">
        <v>39</v>
      </c>
      <c r="C783" t="s">
        <v>149</v>
      </c>
      <c r="D783" t="s">
        <v>40</v>
      </c>
      <c r="E783" t="s">
        <v>94</v>
      </c>
      <c r="F783" t="s">
        <v>95</v>
      </c>
      <c r="G783" t="s">
        <v>100</v>
      </c>
      <c r="H783" t="s">
        <v>43</v>
      </c>
      <c r="I783">
        <v>1</v>
      </c>
    </row>
    <row r="784" spans="1:9" x14ac:dyDescent="0.35">
      <c r="A784">
        <v>2019</v>
      </c>
      <c r="B784" t="s">
        <v>39</v>
      </c>
      <c r="C784" t="s">
        <v>149</v>
      </c>
      <c r="D784" t="s">
        <v>40</v>
      </c>
      <c r="E784" t="s">
        <v>94</v>
      </c>
      <c r="F784" t="s">
        <v>95</v>
      </c>
      <c r="G784" t="s">
        <v>100</v>
      </c>
      <c r="H784" t="s">
        <v>97</v>
      </c>
      <c r="I784">
        <v>0</v>
      </c>
    </row>
    <row r="785" spans="1:9" x14ac:dyDescent="0.35">
      <c r="A785">
        <v>2019</v>
      </c>
      <c r="B785" t="s">
        <v>39</v>
      </c>
      <c r="C785" t="s">
        <v>149</v>
      </c>
      <c r="D785" t="s">
        <v>40</v>
      </c>
      <c r="E785" t="s">
        <v>94</v>
      </c>
      <c r="F785" t="s">
        <v>95</v>
      </c>
      <c r="G785" t="s">
        <v>100</v>
      </c>
      <c r="H785" t="s">
        <v>98</v>
      </c>
      <c r="I785">
        <v>0</v>
      </c>
    </row>
    <row r="786" spans="1:9" x14ac:dyDescent="0.35">
      <c r="A786">
        <v>2019</v>
      </c>
      <c r="B786" t="s">
        <v>39</v>
      </c>
      <c r="C786" t="s">
        <v>149</v>
      </c>
      <c r="D786" t="s">
        <v>40</v>
      </c>
      <c r="E786" t="s">
        <v>94</v>
      </c>
      <c r="F786" t="s">
        <v>95</v>
      </c>
      <c r="G786" t="s">
        <v>100</v>
      </c>
      <c r="H786" t="s">
        <v>41</v>
      </c>
      <c r="I786">
        <v>0</v>
      </c>
    </row>
    <row r="787" spans="1:9" x14ac:dyDescent="0.35">
      <c r="A787">
        <v>2019</v>
      </c>
      <c r="B787" t="s">
        <v>39</v>
      </c>
      <c r="C787" t="s">
        <v>149</v>
      </c>
      <c r="D787" t="s">
        <v>40</v>
      </c>
      <c r="E787" t="s">
        <v>94</v>
      </c>
      <c r="F787" t="s">
        <v>95</v>
      </c>
      <c r="G787" t="s">
        <v>100</v>
      </c>
      <c r="H787" t="s">
        <v>99</v>
      </c>
      <c r="I787">
        <v>14</v>
      </c>
    </row>
    <row r="788" spans="1:9" x14ac:dyDescent="0.35">
      <c r="A788">
        <v>2019</v>
      </c>
      <c r="B788" t="s">
        <v>39</v>
      </c>
      <c r="C788" t="s">
        <v>149</v>
      </c>
      <c r="D788" t="s">
        <v>40</v>
      </c>
      <c r="E788" t="s">
        <v>94</v>
      </c>
      <c r="F788" t="s">
        <v>95</v>
      </c>
      <c r="G788" t="s">
        <v>45</v>
      </c>
      <c r="H788" t="s">
        <v>42</v>
      </c>
      <c r="I788">
        <v>0</v>
      </c>
    </row>
    <row r="789" spans="1:9" x14ac:dyDescent="0.35">
      <c r="A789">
        <v>2019</v>
      </c>
      <c r="B789" t="s">
        <v>39</v>
      </c>
      <c r="C789" t="s">
        <v>149</v>
      </c>
      <c r="D789" t="s">
        <v>40</v>
      </c>
      <c r="E789" t="s">
        <v>94</v>
      </c>
      <c r="F789" t="s">
        <v>95</v>
      </c>
      <c r="G789" t="s">
        <v>45</v>
      </c>
      <c r="H789" t="s">
        <v>43</v>
      </c>
      <c r="I789">
        <v>0</v>
      </c>
    </row>
    <row r="790" spans="1:9" x14ac:dyDescent="0.35">
      <c r="A790">
        <v>2019</v>
      </c>
      <c r="B790" t="s">
        <v>39</v>
      </c>
      <c r="C790" t="s">
        <v>149</v>
      </c>
      <c r="D790" t="s">
        <v>40</v>
      </c>
      <c r="E790" t="s">
        <v>94</v>
      </c>
      <c r="F790" t="s">
        <v>95</v>
      </c>
      <c r="G790" t="s">
        <v>45</v>
      </c>
      <c r="H790" t="s">
        <v>97</v>
      </c>
      <c r="I790">
        <v>0</v>
      </c>
    </row>
    <row r="791" spans="1:9" x14ac:dyDescent="0.35">
      <c r="A791">
        <v>2019</v>
      </c>
      <c r="B791" t="s">
        <v>39</v>
      </c>
      <c r="C791" t="s">
        <v>149</v>
      </c>
      <c r="D791" t="s">
        <v>40</v>
      </c>
      <c r="E791" t="s">
        <v>94</v>
      </c>
      <c r="F791" t="s">
        <v>95</v>
      </c>
      <c r="G791" t="s">
        <v>45</v>
      </c>
      <c r="H791" t="s">
        <v>98</v>
      </c>
      <c r="I791">
        <v>0</v>
      </c>
    </row>
    <row r="792" spans="1:9" x14ac:dyDescent="0.35">
      <c r="A792">
        <v>2019</v>
      </c>
      <c r="B792" t="s">
        <v>39</v>
      </c>
      <c r="C792" t="s">
        <v>149</v>
      </c>
      <c r="D792" t="s">
        <v>40</v>
      </c>
      <c r="E792" t="s">
        <v>94</v>
      </c>
      <c r="F792" t="s">
        <v>95</v>
      </c>
      <c r="G792" t="s">
        <v>45</v>
      </c>
      <c r="H792" t="s">
        <v>41</v>
      </c>
      <c r="I792">
        <v>0</v>
      </c>
    </row>
    <row r="793" spans="1:9" x14ac:dyDescent="0.35">
      <c r="A793">
        <v>2019</v>
      </c>
      <c r="B793" t="s">
        <v>39</v>
      </c>
      <c r="C793" t="s">
        <v>149</v>
      </c>
      <c r="D793" t="s">
        <v>40</v>
      </c>
      <c r="E793" t="s">
        <v>94</v>
      </c>
      <c r="F793" t="s">
        <v>95</v>
      </c>
      <c r="G793" t="s">
        <v>45</v>
      </c>
      <c r="H793" t="s">
        <v>99</v>
      </c>
      <c r="I793">
        <v>19</v>
      </c>
    </row>
    <row r="794" spans="1:9" x14ac:dyDescent="0.35">
      <c r="A794">
        <v>2020</v>
      </c>
      <c r="B794" t="s">
        <v>1</v>
      </c>
      <c r="C794" t="s">
        <v>92</v>
      </c>
      <c r="D794" t="s">
        <v>93</v>
      </c>
      <c r="E794" t="s">
        <v>94</v>
      </c>
      <c r="F794" t="s">
        <v>95</v>
      </c>
      <c r="G794" t="s">
        <v>96</v>
      </c>
      <c r="H794" t="s">
        <v>42</v>
      </c>
      <c r="I794">
        <v>0</v>
      </c>
    </row>
    <row r="795" spans="1:9" x14ac:dyDescent="0.35">
      <c r="A795">
        <v>2020</v>
      </c>
      <c r="B795" t="s">
        <v>1</v>
      </c>
      <c r="C795" t="s">
        <v>92</v>
      </c>
      <c r="D795" t="s">
        <v>93</v>
      </c>
      <c r="E795" t="s">
        <v>94</v>
      </c>
      <c r="F795" t="s">
        <v>95</v>
      </c>
      <c r="G795" t="s">
        <v>96</v>
      </c>
      <c r="H795" t="s">
        <v>43</v>
      </c>
      <c r="I795">
        <v>0</v>
      </c>
    </row>
    <row r="796" spans="1:9" x14ac:dyDescent="0.35">
      <c r="A796">
        <v>2020</v>
      </c>
      <c r="B796" t="s">
        <v>1</v>
      </c>
      <c r="C796" t="s">
        <v>92</v>
      </c>
      <c r="D796" t="s">
        <v>93</v>
      </c>
      <c r="E796" t="s">
        <v>94</v>
      </c>
      <c r="F796" t="s">
        <v>95</v>
      </c>
      <c r="G796" t="s">
        <v>96</v>
      </c>
      <c r="H796" t="s">
        <v>97</v>
      </c>
      <c r="I796">
        <v>1</v>
      </c>
    </row>
    <row r="797" spans="1:9" x14ac:dyDescent="0.35">
      <c r="A797">
        <v>2020</v>
      </c>
      <c r="B797" t="s">
        <v>1</v>
      </c>
      <c r="C797" t="s">
        <v>92</v>
      </c>
      <c r="D797" t="s">
        <v>93</v>
      </c>
      <c r="E797" t="s">
        <v>94</v>
      </c>
      <c r="F797" t="s">
        <v>95</v>
      </c>
      <c r="G797" t="s">
        <v>96</v>
      </c>
      <c r="H797" t="s">
        <v>98</v>
      </c>
      <c r="I797">
        <v>0</v>
      </c>
    </row>
    <row r="798" spans="1:9" x14ac:dyDescent="0.35">
      <c r="A798">
        <v>2020</v>
      </c>
      <c r="B798" t="s">
        <v>1</v>
      </c>
      <c r="C798" t="s">
        <v>92</v>
      </c>
      <c r="D798" t="s">
        <v>93</v>
      </c>
      <c r="E798" t="s">
        <v>94</v>
      </c>
      <c r="F798" t="s">
        <v>95</v>
      </c>
      <c r="G798" t="s">
        <v>96</v>
      </c>
      <c r="H798" t="s">
        <v>41</v>
      </c>
      <c r="I798">
        <v>0</v>
      </c>
    </row>
    <row r="799" spans="1:9" x14ac:dyDescent="0.35">
      <c r="A799">
        <v>2020</v>
      </c>
      <c r="B799" t="s">
        <v>1</v>
      </c>
      <c r="C799" t="s">
        <v>92</v>
      </c>
      <c r="D799" t="s">
        <v>93</v>
      </c>
      <c r="E799" t="s">
        <v>94</v>
      </c>
      <c r="F799" t="s">
        <v>95</v>
      </c>
      <c r="G799" t="s">
        <v>96</v>
      </c>
      <c r="H799" t="s">
        <v>99</v>
      </c>
      <c r="I799">
        <v>7</v>
      </c>
    </row>
    <row r="800" spans="1:9" x14ac:dyDescent="0.35">
      <c r="A800">
        <v>2020</v>
      </c>
      <c r="B800" t="s">
        <v>1</v>
      </c>
      <c r="C800" t="s">
        <v>92</v>
      </c>
      <c r="D800" t="s">
        <v>93</v>
      </c>
      <c r="E800" t="s">
        <v>94</v>
      </c>
      <c r="F800" t="s">
        <v>95</v>
      </c>
      <c r="G800" t="s">
        <v>100</v>
      </c>
      <c r="H800" t="s">
        <v>42</v>
      </c>
      <c r="I800">
        <v>0</v>
      </c>
    </row>
    <row r="801" spans="1:9" x14ac:dyDescent="0.35">
      <c r="A801">
        <v>2020</v>
      </c>
      <c r="B801" t="s">
        <v>1</v>
      </c>
      <c r="C801" t="s">
        <v>92</v>
      </c>
      <c r="D801" t="s">
        <v>93</v>
      </c>
      <c r="E801" t="s">
        <v>94</v>
      </c>
      <c r="F801" t="s">
        <v>95</v>
      </c>
      <c r="G801" t="s">
        <v>100</v>
      </c>
      <c r="H801" t="s">
        <v>43</v>
      </c>
      <c r="I801">
        <v>1</v>
      </c>
    </row>
    <row r="802" spans="1:9" x14ac:dyDescent="0.35">
      <c r="A802">
        <v>2020</v>
      </c>
      <c r="B802" t="s">
        <v>1</v>
      </c>
      <c r="C802" t="s">
        <v>92</v>
      </c>
      <c r="D802" t="s">
        <v>93</v>
      </c>
      <c r="E802" t="s">
        <v>94</v>
      </c>
      <c r="F802" t="s">
        <v>95</v>
      </c>
      <c r="G802" t="s">
        <v>100</v>
      </c>
      <c r="H802" t="s">
        <v>97</v>
      </c>
      <c r="I802">
        <v>0</v>
      </c>
    </row>
    <row r="803" spans="1:9" x14ac:dyDescent="0.35">
      <c r="A803">
        <v>2020</v>
      </c>
      <c r="B803" t="s">
        <v>1</v>
      </c>
      <c r="C803" t="s">
        <v>92</v>
      </c>
      <c r="D803" t="s">
        <v>93</v>
      </c>
      <c r="E803" t="s">
        <v>94</v>
      </c>
      <c r="F803" t="s">
        <v>95</v>
      </c>
      <c r="G803" t="s">
        <v>100</v>
      </c>
      <c r="H803" t="s">
        <v>98</v>
      </c>
      <c r="I803">
        <v>1</v>
      </c>
    </row>
    <row r="804" spans="1:9" x14ac:dyDescent="0.35">
      <c r="A804">
        <v>2020</v>
      </c>
      <c r="B804" t="s">
        <v>1</v>
      </c>
      <c r="C804" t="s">
        <v>92</v>
      </c>
      <c r="D804" t="s">
        <v>93</v>
      </c>
      <c r="E804" t="s">
        <v>94</v>
      </c>
      <c r="F804" t="s">
        <v>95</v>
      </c>
      <c r="G804" t="s">
        <v>100</v>
      </c>
      <c r="H804" t="s">
        <v>41</v>
      </c>
      <c r="I804">
        <v>0</v>
      </c>
    </row>
    <row r="805" spans="1:9" x14ac:dyDescent="0.35">
      <c r="A805">
        <v>2020</v>
      </c>
      <c r="B805" t="s">
        <v>1</v>
      </c>
      <c r="C805" t="s">
        <v>92</v>
      </c>
      <c r="D805" t="s">
        <v>93</v>
      </c>
      <c r="E805" t="s">
        <v>94</v>
      </c>
      <c r="F805" t="s">
        <v>95</v>
      </c>
      <c r="G805" t="s">
        <v>100</v>
      </c>
      <c r="H805" t="s">
        <v>99</v>
      </c>
      <c r="I805">
        <v>16</v>
      </c>
    </row>
    <row r="806" spans="1:9" x14ac:dyDescent="0.35">
      <c r="A806">
        <v>2020</v>
      </c>
      <c r="B806" t="s">
        <v>1</v>
      </c>
      <c r="C806" t="s">
        <v>92</v>
      </c>
      <c r="D806" t="s">
        <v>93</v>
      </c>
      <c r="E806" t="s">
        <v>94</v>
      </c>
      <c r="F806" t="s">
        <v>95</v>
      </c>
      <c r="G806" t="s">
        <v>45</v>
      </c>
      <c r="H806" t="s">
        <v>42</v>
      </c>
      <c r="I806">
        <v>0</v>
      </c>
    </row>
    <row r="807" spans="1:9" x14ac:dyDescent="0.35">
      <c r="A807">
        <v>2020</v>
      </c>
      <c r="B807" t="s">
        <v>1</v>
      </c>
      <c r="C807" t="s">
        <v>92</v>
      </c>
      <c r="D807" t="s">
        <v>93</v>
      </c>
      <c r="E807" t="s">
        <v>94</v>
      </c>
      <c r="F807" t="s">
        <v>95</v>
      </c>
      <c r="G807" t="s">
        <v>45</v>
      </c>
      <c r="H807" t="s">
        <v>43</v>
      </c>
      <c r="I807">
        <v>0</v>
      </c>
    </row>
    <row r="808" spans="1:9" x14ac:dyDescent="0.35">
      <c r="A808">
        <v>2020</v>
      </c>
      <c r="B808" t="s">
        <v>1</v>
      </c>
      <c r="C808" t="s">
        <v>92</v>
      </c>
      <c r="D808" t="s">
        <v>93</v>
      </c>
      <c r="E808" t="s">
        <v>94</v>
      </c>
      <c r="F808" t="s">
        <v>95</v>
      </c>
      <c r="G808" t="s">
        <v>45</v>
      </c>
      <c r="H808" t="s">
        <v>97</v>
      </c>
      <c r="I808">
        <v>1</v>
      </c>
    </row>
    <row r="809" spans="1:9" x14ac:dyDescent="0.35">
      <c r="A809">
        <v>2020</v>
      </c>
      <c r="B809" t="s">
        <v>1</v>
      </c>
      <c r="C809" t="s">
        <v>92</v>
      </c>
      <c r="D809" t="s">
        <v>93</v>
      </c>
      <c r="E809" t="s">
        <v>94</v>
      </c>
      <c r="F809" t="s">
        <v>95</v>
      </c>
      <c r="G809" t="s">
        <v>45</v>
      </c>
      <c r="H809" t="s">
        <v>98</v>
      </c>
      <c r="I809">
        <v>4</v>
      </c>
    </row>
    <row r="810" spans="1:9" x14ac:dyDescent="0.35">
      <c r="A810">
        <v>2020</v>
      </c>
      <c r="B810" t="s">
        <v>1</v>
      </c>
      <c r="C810" t="s">
        <v>92</v>
      </c>
      <c r="D810" t="s">
        <v>93</v>
      </c>
      <c r="E810" t="s">
        <v>94</v>
      </c>
      <c r="F810" t="s">
        <v>95</v>
      </c>
      <c r="G810" t="s">
        <v>45</v>
      </c>
      <c r="H810" t="s">
        <v>41</v>
      </c>
      <c r="I810">
        <v>2</v>
      </c>
    </row>
    <row r="811" spans="1:9" x14ac:dyDescent="0.35">
      <c r="A811">
        <v>2020</v>
      </c>
      <c r="B811" t="s">
        <v>1</v>
      </c>
      <c r="C811" t="s">
        <v>92</v>
      </c>
      <c r="D811" t="s">
        <v>93</v>
      </c>
      <c r="E811" t="s">
        <v>94</v>
      </c>
      <c r="F811" t="s">
        <v>95</v>
      </c>
      <c r="G811" t="s">
        <v>45</v>
      </c>
      <c r="H811" t="s">
        <v>99</v>
      </c>
      <c r="I811">
        <v>31</v>
      </c>
    </row>
    <row r="812" spans="1:9" x14ac:dyDescent="0.35">
      <c r="A812">
        <v>2020</v>
      </c>
      <c r="B812" t="s">
        <v>2</v>
      </c>
      <c r="C812" t="s">
        <v>101</v>
      </c>
      <c r="D812" t="s">
        <v>93</v>
      </c>
      <c r="E812" t="s">
        <v>102</v>
      </c>
      <c r="F812" t="s">
        <v>95</v>
      </c>
      <c r="G812" t="s">
        <v>96</v>
      </c>
      <c r="H812" t="s">
        <v>42</v>
      </c>
      <c r="I812">
        <v>0</v>
      </c>
    </row>
    <row r="813" spans="1:9" x14ac:dyDescent="0.35">
      <c r="A813">
        <v>2020</v>
      </c>
      <c r="B813" t="s">
        <v>2</v>
      </c>
      <c r="C813" t="s">
        <v>101</v>
      </c>
      <c r="D813" t="s">
        <v>93</v>
      </c>
      <c r="E813" t="s">
        <v>102</v>
      </c>
      <c r="F813" t="s">
        <v>95</v>
      </c>
      <c r="G813" t="s">
        <v>96</v>
      </c>
      <c r="H813" t="s">
        <v>43</v>
      </c>
      <c r="I813">
        <v>0</v>
      </c>
    </row>
    <row r="814" spans="1:9" x14ac:dyDescent="0.35">
      <c r="A814">
        <v>2020</v>
      </c>
      <c r="B814" t="s">
        <v>2</v>
      </c>
      <c r="C814" t="s">
        <v>101</v>
      </c>
      <c r="D814" t="s">
        <v>93</v>
      </c>
      <c r="E814" t="s">
        <v>102</v>
      </c>
      <c r="F814" t="s">
        <v>95</v>
      </c>
      <c r="G814" t="s">
        <v>96</v>
      </c>
      <c r="H814" t="s">
        <v>97</v>
      </c>
      <c r="I814">
        <v>0</v>
      </c>
    </row>
    <row r="815" spans="1:9" x14ac:dyDescent="0.35">
      <c r="A815">
        <v>2020</v>
      </c>
      <c r="B815" t="s">
        <v>2</v>
      </c>
      <c r="C815" t="s">
        <v>101</v>
      </c>
      <c r="D815" t="s">
        <v>93</v>
      </c>
      <c r="E815" t="s">
        <v>102</v>
      </c>
      <c r="F815" t="s">
        <v>95</v>
      </c>
      <c r="G815" t="s">
        <v>96</v>
      </c>
      <c r="H815" t="s">
        <v>98</v>
      </c>
      <c r="I815">
        <v>0</v>
      </c>
    </row>
    <row r="816" spans="1:9" x14ac:dyDescent="0.35">
      <c r="A816">
        <v>2020</v>
      </c>
      <c r="B816" t="s">
        <v>2</v>
      </c>
      <c r="C816" t="s">
        <v>101</v>
      </c>
      <c r="D816" t="s">
        <v>93</v>
      </c>
      <c r="E816" t="s">
        <v>102</v>
      </c>
      <c r="F816" t="s">
        <v>95</v>
      </c>
      <c r="G816" t="s">
        <v>96</v>
      </c>
      <c r="H816" t="s">
        <v>41</v>
      </c>
      <c r="I816">
        <v>0</v>
      </c>
    </row>
    <row r="817" spans="1:9" x14ac:dyDescent="0.35">
      <c r="A817">
        <v>2020</v>
      </c>
      <c r="B817" t="s">
        <v>2</v>
      </c>
      <c r="C817" t="s">
        <v>101</v>
      </c>
      <c r="D817" t="s">
        <v>93</v>
      </c>
      <c r="E817" t="s">
        <v>102</v>
      </c>
      <c r="F817" t="s">
        <v>95</v>
      </c>
      <c r="G817" t="s">
        <v>96</v>
      </c>
      <c r="H817" t="s">
        <v>99</v>
      </c>
      <c r="I817">
        <v>0</v>
      </c>
    </row>
    <row r="818" spans="1:9" x14ac:dyDescent="0.35">
      <c r="A818">
        <v>2020</v>
      </c>
      <c r="B818" t="s">
        <v>2</v>
      </c>
      <c r="C818" t="s">
        <v>101</v>
      </c>
      <c r="D818" t="s">
        <v>93</v>
      </c>
      <c r="E818" t="s">
        <v>102</v>
      </c>
      <c r="F818" t="s">
        <v>95</v>
      </c>
      <c r="G818" t="s">
        <v>100</v>
      </c>
      <c r="H818" t="s">
        <v>42</v>
      </c>
      <c r="I818">
        <v>1</v>
      </c>
    </row>
    <row r="819" spans="1:9" x14ac:dyDescent="0.35">
      <c r="A819">
        <v>2020</v>
      </c>
      <c r="B819" t="s">
        <v>2</v>
      </c>
      <c r="C819" t="s">
        <v>101</v>
      </c>
      <c r="D819" t="s">
        <v>93</v>
      </c>
      <c r="E819" t="s">
        <v>102</v>
      </c>
      <c r="F819" t="s">
        <v>95</v>
      </c>
      <c r="G819" t="s">
        <v>100</v>
      </c>
      <c r="H819" t="s">
        <v>43</v>
      </c>
      <c r="I819">
        <v>0</v>
      </c>
    </row>
    <row r="820" spans="1:9" x14ac:dyDescent="0.35">
      <c r="A820">
        <v>2020</v>
      </c>
      <c r="B820" t="s">
        <v>2</v>
      </c>
      <c r="C820" t="s">
        <v>101</v>
      </c>
      <c r="D820" t="s">
        <v>93</v>
      </c>
      <c r="E820" t="s">
        <v>102</v>
      </c>
      <c r="F820" t="s">
        <v>95</v>
      </c>
      <c r="G820" t="s">
        <v>100</v>
      </c>
      <c r="H820" t="s">
        <v>97</v>
      </c>
      <c r="I820">
        <v>0</v>
      </c>
    </row>
    <row r="821" spans="1:9" x14ac:dyDescent="0.35">
      <c r="A821">
        <v>2020</v>
      </c>
      <c r="B821" t="s">
        <v>2</v>
      </c>
      <c r="C821" t="s">
        <v>101</v>
      </c>
      <c r="D821" t="s">
        <v>93</v>
      </c>
      <c r="E821" t="s">
        <v>102</v>
      </c>
      <c r="F821" t="s">
        <v>95</v>
      </c>
      <c r="G821" t="s">
        <v>100</v>
      </c>
      <c r="H821" t="s">
        <v>98</v>
      </c>
      <c r="I821">
        <v>1</v>
      </c>
    </row>
    <row r="822" spans="1:9" x14ac:dyDescent="0.35">
      <c r="A822">
        <v>2020</v>
      </c>
      <c r="B822" t="s">
        <v>2</v>
      </c>
      <c r="C822" t="s">
        <v>101</v>
      </c>
      <c r="D822" t="s">
        <v>93</v>
      </c>
      <c r="E822" t="s">
        <v>102</v>
      </c>
      <c r="F822" t="s">
        <v>95</v>
      </c>
      <c r="G822" t="s">
        <v>100</v>
      </c>
      <c r="H822" t="s">
        <v>41</v>
      </c>
      <c r="I822">
        <v>0</v>
      </c>
    </row>
    <row r="823" spans="1:9" x14ac:dyDescent="0.35">
      <c r="A823">
        <v>2020</v>
      </c>
      <c r="B823" t="s">
        <v>2</v>
      </c>
      <c r="C823" t="s">
        <v>101</v>
      </c>
      <c r="D823" t="s">
        <v>93</v>
      </c>
      <c r="E823" t="s">
        <v>102</v>
      </c>
      <c r="F823" t="s">
        <v>95</v>
      </c>
      <c r="G823" t="s">
        <v>100</v>
      </c>
      <c r="H823" t="s">
        <v>99</v>
      </c>
      <c r="I823">
        <v>1</v>
      </c>
    </row>
    <row r="824" spans="1:9" x14ac:dyDescent="0.35">
      <c r="A824">
        <v>2020</v>
      </c>
      <c r="B824" t="s">
        <v>2</v>
      </c>
      <c r="C824" t="s">
        <v>101</v>
      </c>
      <c r="D824" t="s">
        <v>93</v>
      </c>
      <c r="E824" t="s">
        <v>102</v>
      </c>
      <c r="F824" t="s">
        <v>95</v>
      </c>
      <c r="G824" t="s">
        <v>45</v>
      </c>
      <c r="H824" t="s">
        <v>42</v>
      </c>
      <c r="I824">
        <v>1</v>
      </c>
    </row>
    <row r="825" spans="1:9" x14ac:dyDescent="0.35">
      <c r="A825">
        <v>2020</v>
      </c>
      <c r="B825" t="s">
        <v>2</v>
      </c>
      <c r="C825" t="s">
        <v>101</v>
      </c>
      <c r="D825" t="s">
        <v>93</v>
      </c>
      <c r="E825" t="s">
        <v>102</v>
      </c>
      <c r="F825" t="s">
        <v>95</v>
      </c>
      <c r="G825" t="s">
        <v>45</v>
      </c>
      <c r="H825" t="s">
        <v>43</v>
      </c>
      <c r="I825">
        <v>0</v>
      </c>
    </row>
    <row r="826" spans="1:9" x14ac:dyDescent="0.35">
      <c r="A826">
        <v>2020</v>
      </c>
      <c r="B826" t="s">
        <v>2</v>
      </c>
      <c r="C826" t="s">
        <v>101</v>
      </c>
      <c r="D826" t="s">
        <v>93</v>
      </c>
      <c r="E826" t="s">
        <v>102</v>
      </c>
      <c r="F826" t="s">
        <v>95</v>
      </c>
      <c r="G826" t="s">
        <v>45</v>
      </c>
      <c r="H826" t="s">
        <v>97</v>
      </c>
      <c r="I826">
        <v>1</v>
      </c>
    </row>
    <row r="827" spans="1:9" x14ac:dyDescent="0.35">
      <c r="A827">
        <v>2020</v>
      </c>
      <c r="B827" t="s">
        <v>2</v>
      </c>
      <c r="C827" t="s">
        <v>101</v>
      </c>
      <c r="D827" t="s">
        <v>93</v>
      </c>
      <c r="E827" t="s">
        <v>102</v>
      </c>
      <c r="F827" t="s">
        <v>95</v>
      </c>
      <c r="G827" t="s">
        <v>45</v>
      </c>
      <c r="H827" t="s">
        <v>98</v>
      </c>
      <c r="I827">
        <v>0</v>
      </c>
    </row>
    <row r="828" spans="1:9" x14ac:dyDescent="0.35">
      <c r="A828">
        <v>2020</v>
      </c>
      <c r="B828" t="s">
        <v>2</v>
      </c>
      <c r="C828" t="s">
        <v>101</v>
      </c>
      <c r="D828" t="s">
        <v>93</v>
      </c>
      <c r="E828" t="s">
        <v>102</v>
      </c>
      <c r="F828" t="s">
        <v>95</v>
      </c>
      <c r="G828" t="s">
        <v>45</v>
      </c>
      <c r="H828" t="s">
        <v>41</v>
      </c>
      <c r="I828">
        <v>0</v>
      </c>
    </row>
    <row r="829" spans="1:9" x14ac:dyDescent="0.35">
      <c r="A829">
        <v>2020</v>
      </c>
      <c r="B829" t="s">
        <v>2</v>
      </c>
      <c r="C829" t="s">
        <v>101</v>
      </c>
      <c r="D829" t="s">
        <v>93</v>
      </c>
      <c r="E829" t="s">
        <v>102</v>
      </c>
      <c r="F829" t="s">
        <v>95</v>
      </c>
      <c r="G829" t="s">
        <v>45</v>
      </c>
      <c r="H829" t="s">
        <v>99</v>
      </c>
      <c r="I829">
        <v>15</v>
      </c>
    </row>
    <row r="830" spans="1:9" x14ac:dyDescent="0.35">
      <c r="A830">
        <v>2020</v>
      </c>
      <c r="B830" t="s">
        <v>3</v>
      </c>
      <c r="C830" t="s">
        <v>103</v>
      </c>
      <c r="D830" t="s">
        <v>93</v>
      </c>
      <c r="E830" t="s">
        <v>94</v>
      </c>
      <c r="F830" t="s">
        <v>95</v>
      </c>
      <c r="G830" t="s">
        <v>96</v>
      </c>
      <c r="H830" t="s">
        <v>42</v>
      </c>
      <c r="I830">
        <v>0</v>
      </c>
    </row>
    <row r="831" spans="1:9" x14ac:dyDescent="0.35">
      <c r="A831">
        <v>2020</v>
      </c>
      <c r="B831" t="s">
        <v>3</v>
      </c>
      <c r="C831" t="s">
        <v>103</v>
      </c>
      <c r="D831" t="s">
        <v>93</v>
      </c>
      <c r="E831" t="s">
        <v>94</v>
      </c>
      <c r="F831" t="s">
        <v>95</v>
      </c>
      <c r="G831" t="s">
        <v>96</v>
      </c>
      <c r="H831" t="s">
        <v>43</v>
      </c>
      <c r="I831">
        <v>0</v>
      </c>
    </row>
    <row r="832" spans="1:9" x14ac:dyDescent="0.35">
      <c r="A832">
        <v>2020</v>
      </c>
      <c r="B832" t="s">
        <v>3</v>
      </c>
      <c r="C832" t="s">
        <v>103</v>
      </c>
      <c r="D832" t="s">
        <v>93</v>
      </c>
      <c r="E832" t="s">
        <v>94</v>
      </c>
      <c r="F832" t="s">
        <v>95</v>
      </c>
      <c r="G832" t="s">
        <v>96</v>
      </c>
      <c r="H832" t="s">
        <v>97</v>
      </c>
      <c r="I832">
        <v>0</v>
      </c>
    </row>
    <row r="833" spans="1:9" x14ac:dyDescent="0.35">
      <c r="A833">
        <v>2020</v>
      </c>
      <c r="B833" t="s">
        <v>3</v>
      </c>
      <c r="C833" t="s">
        <v>103</v>
      </c>
      <c r="D833" t="s">
        <v>93</v>
      </c>
      <c r="E833" t="s">
        <v>94</v>
      </c>
      <c r="F833" t="s">
        <v>95</v>
      </c>
      <c r="G833" t="s">
        <v>96</v>
      </c>
      <c r="H833" t="s">
        <v>98</v>
      </c>
      <c r="I833">
        <v>0</v>
      </c>
    </row>
    <row r="834" spans="1:9" x14ac:dyDescent="0.35">
      <c r="A834">
        <v>2020</v>
      </c>
      <c r="B834" t="s">
        <v>3</v>
      </c>
      <c r="C834" t="s">
        <v>103</v>
      </c>
      <c r="D834" t="s">
        <v>93</v>
      </c>
      <c r="E834" t="s">
        <v>94</v>
      </c>
      <c r="F834" t="s">
        <v>95</v>
      </c>
      <c r="G834" t="s">
        <v>96</v>
      </c>
      <c r="H834" t="s">
        <v>41</v>
      </c>
      <c r="I834">
        <v>0</v>
      </c>
    </row>
    <row r="835" spans="1:9" x14ac:dyDescent="0.35">
      <c r="A835">
        <v>2020</v>
      </c>
      <c r="B835" t="s">
        <v>3</v>
      </c>
      <c r="C835" t="s">
        <v>103</v>
      </c>
      <c r="D835" t="s">
        <v>93</v>
      </c>
      <c r="E835" t="s">
        <v>94</v>
      </c>
      <c r="F835" t="s">
        <v>95</v>
      </c>
      <c r="G835" t="s">
        <v>96</v>
      </c>
      <c r="H835" t="s">
        <v>99</v>
      </c>
      <c r="I835">
        <v>0</v>
      </c>
    </row>
    <row r="836" spans="1:9" x14ac:dyDescent="0.35">
      <c r="A836">
        <v>2020</v>
      </c>
      <c r="B836" t="s">
        <v>3</v>
      </c>
      <c r="C836" t="s">
        <v>103</v>
      </c>
      <c r="D836" t="s">
        <v>93</v>
      </c>
      <c r="E836" t="s">
        <v>94</v>
      </c>
      <c r="F836" t="s">
        <v>95</v>
      </c>
      <c r="G836" t="s">
        <v>100</v>
      </c>
      <c r="H836" t="s">
        <v>42</v>
      </c>
      <c r="I836">
        <v>0</v>
      </c>
    </row>
    <row r="837" spans="1:9" x14ac:dyDescent="0.35">
      <c r="A837">
        <v>2020</v>
      </c>
      <c r="B837" t="s">
        <v>3</v>
      </c>
      <c r="C837" t="s">
        <v>103</v>
      </c>
      <c r="D837" t="s">
        <v>93</v>
      </c>
      <c r="E837" t="s">
        <v>94</v>
      </c>
      <c r="F837" t="s">
        <v>95</v>
      </c>
      <c r="G837" t="s">
        <v>100</v>
      </c>
      <c r="H837" t="s">
        <v>43</v>
      </c>
      <c r="I837">
        <v>0</v>
      </c>
    </row>
    <row r="838" spans="1:9" x14ac:dyDescent="0.35">
      <c r="A838">
        <v>2020</v>
      </c>
      <c r="B838" t="s">
        <v>3</v>
      </c>
      <c r="C838" t="s">
        <v>103</v>
      </c>
      <c r="D838" t="s">
        <v>93</v>
      </c>
      <c r="E838" t="s">
        <v>94</v>
      </c>
      <c r="F838" t="s">
        <v>95</v>
      </c>
      <c r="G838" t="s">
        <v>100</v>
      </c>
      <c r="H838" t="s">
        <v>97</v>
      </c>
      <c r="I838">
        <v>0</v>
      </c>
    </row>
    <row r="839" spans="1:9" x14ac:dyDescent="0.35">
      <c r="A839">
        <v>2020</v>
      </c>
      <c r="B839" t="s">
        <v>3</v>
      </c>
      <c r="C839" t="s">
        <v>103</v>
      </c>
      <c r="D839" t="s">
        <v>93</v>
      </c>
      <c r="E839" t="s">
        <v>94</v>
      </c>
      <c r="F839" t="s">
        <v>95</v>
      </c>
      <c r="G839" t="s">
        <v>100</v>
      </c>
      <c r="H839" t="s">
        <v>98</v>
      </c>
      <c r="I839">
        <v>0</v>
      </c>
    </row>
    <row r="840" spans="1:9" x14ac:dyDescent="0.35">
      <c r="A840">
        <v>2020</v>
      </c>
      <c r="B840" t="s">
        <v>3</v>
      </c>
      <c r="C840" t="s">
        <v>103</v>
      </c>
      <c r="D840" t="s">
        <v>93</v>
      </c>
      <c r="E840" t="s">
        <v>94</v>
      </c>
      <c r="F840" t="s">
        <v>95</v>
      </c>
      <c r="G840" t="s">
        <v>100</v>
      </c>
      <c r="H840" t="s">
        <v>41</v>
      </c>
      <c r="I840">
        <v>0</v>
      </c>
    </row>
    <row r="841" spans="1:9" x14ac:dyDescent="0.35">
      <c r="A841">
        <v>2020</v>
      </c>
      <c r="B841" t="s">
        <v>3</v>
      </c>
      <c r="C841" t="s">
        <v>103</v>
      </c>
      <c r="D841" t="s">
        <v>93</v>
      </c>
      <c r="E841" t="s">
        <v>94</v>
      </c>
      <c r="F841" t="s">
        <v>95</v>
      </c>
      <c r="G841" t="s">
        <v>100</v>
      </c>
      <c r="H841" t="s">
        <v>99</v>
      </c>
      <c r="I841">
        <v>4</v>
      </c>
    </row>
    <row r="842" spans="1:9" x14ac:dyDescent="0.35">
      <c r="A842">
        <v>2020</v>
      </c>
      <c r="B842" t="s">
        <v>3</v>
      </c>
      <c r="C842" t="s">
        <v>103</v>
      </c>
      <c r="D842" t="s">
        <v>93</v>
      </c>
      <c r="E842" t="s">
        <v>94</v>
      </c>
      <c r="F842" t="s">
        <v>95</v>
      </c>
      <c r="G842" t="s">
        <v>45</v>
      </c>
      <c r="H842" t="s">
        <v>42</v>
      </c>
      <c r="I842">
        <v>0</v>
      </c>
    </row>
    <row r="843" spans="1:9" x14ac:dyDescent="0.35">
      <c r="A843">
        <v>2020</v>
      </c>
      <c r="B843" t="s">
        <v>3</v>
      </c>
      <c r="C843" t="s">
        <v>103</v>
      </c>
      <c r="D843" t="s">
        <v>93</v>
      </c>
      <c r="E843" t="s">
        <v>94</v>
      </c>
      <c r="F843" t="s">
        <v>95</v>
      </c>
      <c r="G843" t="s">
        <v>45</v>
      </c>
      <c r="H843" t="s">
        <v>43</v>
      </c>
      <c r="I843">
        <v>0</v>
      </c>
    </row>
    <row r="844" spans="1:9" x14ac:dyDescent="0.35">
      <c r="A844">
        <v>2020</v>
      </c>
      <c r="B844" t="s">
        <v>3</v>
      </c>
      <c r="C844" t="s">
        <v>103</v>
      </c>
      <c r="D844" t="s">
        <v>93</v>
      </c>
      <c r="E844" t="s">
        <v>94</v>
      </c>
      <c r="F844" t="s">
        <v>95</v>
      </c>
      <c r="G844" t="s">
        <v>45</v>
      </c>
      <c r="H844" t="s">
        <v>97</v>
      </c>
      <c r="I844">
        <v>0</v>
      </c>
    </row>
    <row r="845" spans="1:9" x14ac:dyDescent="0.35">
      <c r="A845">
        <v>2020</v>
      </c>
      <c r="B845" t="s">
        <v>3</v>
      </c>
      <c r="C845" t="s">
        <v>103</v>
      </c>
      <c r="D845" t="s">
        <v>93</v>
      </c>
      <c r="E845" t="s">
        <v>94</v>
      </c>
      <c r="F845" t="s">
        <v>95</v>
      </c>
      <c r="G845" t="s">
        <v>45</v>
      </c>
      <c r="H845" t="s">
        <v>98</v>
      </c>
      <c r="I845">
        <v>0</v>
      </c>
    </row>
    <row r="846" spans="1:9" x14ac:dyDescent="0.35">
      <c r="A846">
        <v>2020</v>
      </c>
      <c r="B846" t="s">
        <v>3</v>
      </c>
      <c r="C846" t="s">
        <v>103</v>
      </c>
      <c r="D846" t="s">
        <v>93</v>
      </c>
      <c r="E846" t="s">
        <v>94</v>
      </c>
      <c r="F846" t="s">
        <v>95</v>
      </c>
      <c r="G846" t="s">
        <v>45</v>
      </c>
      <c r="H846" t="s">
        <v>41</v>
      </c>
      <c r="I846">
        <v>0</v>
      </c>
    </row>
    <row r="847" spans="1:9" x14ac:dyDescent="0.35">
      <c r="A847">
        <v>2020</v>
      </c>
      <c r="B847" t="s">
        <v>3</v>
      </c>
      <c r="C847" t="s">
        <v>103</v>
      </c>
      <c r="D847" t="s">
        <v>93</v>
      </c>
      <c r="E847" t="s">
        <v>94</v>
      </c>
      <c r="F847" t="s">
        <v>95</v>
      </c>
      <c r="G847" t="s">
        <v>45</v>
      </c>
      <c r="H847" t="s">
        <v>99</v>
      </c>
      <c r="I847">
        <v>0</v>
      </c>
    </row>
    <row r="848" spans="1:9" x14ac:dyDescent="0.35">
      <c r="A848">
        <v>2020</v>
      </c>
      <c r="B848" t="s">
        <v>4</v>
      </c>
      <c r="C848" t="s">
        <v>104</v>
      </c>
      <c r="D848" t="s">
        <v>93</v>
      </c>
      <c r="E848" t="s">
        <v>102</v>
      </c>
      <c r="F848" t="s">
        <v>95</v>
      </c>
      <c r="G848" t="s">
        <v>96</v>
      </c>
      <c r="H848" t="s">
        <v>42</v>
      </c>
      <c r="I848">
        <v>0</v>
      </c>
    </row>
    <row r="849" spans="1:9" x14ac:dyDescent="0.35">
      <c r="A849">
        <v>2020</v>
      </c>
      <c r="B849" t="s">
        <v>4</v>
      </c>
      <c r="C849" t="s">
        <v>104</v>
      </c>
      <c r="D849" t="s">
        <v>93</v>
      </c>
      <c r="E849" t="s">
        <v>102</v>
      </c>
      <c r="F849" t="s">
        <v>95</v>
      </c>
      <c r="G849" t="s">
        <v>96</v>
      </c>
      <c r="H849" t="s">
        <v>43</v>
      </c>
      <c r="I849">
        <v>0</v>
      </c>
    </row>
    <row r="850" spans="1:9" x14ac:dyDescent="0.35">
      <c r="A850">
        <v>2020</v>
      </c>
      <c r="B850" t="s">
        <v>4</v>
      </c>
      <c r="C850" t="s">
        <v>104</v>
      </c>
      <c r="D850" t="s">
        <v>93</v>
      </c>
      <c r="E850" t="s">
        <v>102</v>
      </c>
      <c r="F850" t="s">
        <v>95</v>
      </c>
      <c r="G850" t="s">
        <v>96</v>
      </c>
      <c r="H850" t="s">
        <v>97</v>
      </c>
      <c r="I850">
        <v>0</v>
      </c>
    </row>
    <row r="851" spans="1:9" x14ac:dyDescent="0.35">
      <c r="A851">
        <v>2020</v>
      </c>
      <c r="B851" t="s">
        <v>4</v>
      </c>
      <c r="C851" t="s">
        <v>104</v>
      </c>
      <c r="D851" t="s">
        <v>93</v>
      </c>
      <c r="E851" t="s">
        <v>102</v>
      </c>
      <c r="F851" t="s">
        <v>95</v>
      </c>
      <c r="G851" t="s">
        <v>96</v>
      </c>
      <c r="H851" t="s">
        <v>98</v>
      </c>
      <c r="I851">
        <v>0</v>
      </c>
    </row>
    <row r="852" spans="1:9" x14ac:dyDescent="0.35">
      <c r="A852">
        <v>2020</v>
      </c>
      <c r="B852" t="s">
        <v>4</v>
      </c>
      <c r="C852" t="s">
        <v>104</v>
      </c>
      <c r="D852" t="s">
        <v>93</v>
      </c>
      <c r="E852" t="s">
        <v>102</v>
      </c>
      <c r="F852" t="s">
        <v>95</v>
      </c>
      <c r="G852" t="s">
        <v>96</v>
      </c>
      <c r="H852" t="s">
        <v>41</v>
      </c>
      <c r="I852">
        <v>0</v>
      </c>
    </row>
    <row r="853" spans="1:9" x14ac:dyDescent="0.35">
      <c r="A853">
        <v>2020</v>
      </c>
      <c r="B853" t="s">
        <v>4</v>
      </c>
      <c r="C853" t="s">
        <v>104</v>
      </c>
      <c r="D853" t="s">
        <v>93</v>
      </c>
      <c r="E853" t="s">
        <v>102</v>
      </c>
      <c r="F853" t="s">
        <v>95</v>
      </c>
      <c r="G853" t="s">
        <v>96</v>
      </c>
      <c r="H853" t="s">
        <v>99</v>
      </c>
      <c r="I853">
        <v>0</v>
      </c>
    </row>
    <row r="854" spans="1:9" x14ac:dyDescent="0.35">
      <c r="A854">
        <v>2020</v>
      </c>
      <c r="B854" t="s">
        <v>4</v>
      </c>
      <c r="C854" t="s">
        <v>104</v>
      </c>
      <c r="D854" t="s">
        <v>93</v>
      </c>
      <c r="E854" t="s">
        <v>102</v>
      </c>
      <c r="F854" t="s">
        <v>95</v>
      </c>
      <c r="G854" t="s">
        <v>100</v>
      </c>
      <c r="H854" t="s">
        <v>42</v>
      </c>
      <c r="I854">
        <v>0</v>
      </c>
    </row>
    <row r="855" spans="1:9" x14ac:dyDescent="0.35">
      <c r="A855">
        <v>2020</v>
      </c>
      <c r="B855" t="s">
        <v>4</v>
      </c>
      <c r="C855" t="s">
        <v>104</v>
      </c>
      <c r="D855" t="s">
        <v>93</v>
      </c>
      <c r="E855" t="s">
        <v>102</v>
      </c>
      <c r="F855" t="s">
        <v>95</v>
      </c>
      <c r="G855" t="s">
        <v>100</v>
      </c>
      <c r="H855" t="s">
        <v>43</v>
      </c>
      <c r="I855">
        <v>0</v>
      </c>
    </row>
    <row r="856" spans="1:9" x14ac:dyDescent="0.35">
      <c r="A856">
        <v>2020</v>
      </c>
      <c r="B856" t="s">
        <v>4</v>
      </c>
      <c r="C856" t="s">
        <v>104</v>
      </c>
      <c r="D856" t="s">
        <v>93</v>
      </c>
      <c r="E856" t="s">
        <v>102</v>
      </c>
      <c r="F856" t="s">
        <v>95</v>
      </c>
      <c r="G856" t="s">
        <v>100</v>
      </c>
      <c r="H856" t="s">
        <v>97</v>
      </c>
      <c r="I856">
        <v>0</v>
      </c>
    </row>
    <row r="857" spans="1:9" x14ac:dyDescent="0.35">
      <c r="A857">
        <v>2020</v>
      </c>
      <c r="B857" t="s">
        <v>4</v>
      </c>
      <c r="C857" t="s">
        <v>104</v>
      </c>
      <c r="D857" t="s">
        <v>93</v>
      </c>
      <c r="E857" t="s">
        <v>102</v>
      </c>
      <c r="F857" t="s">
        <v>95</v>
      </c>
      <c r="G857" t="s">
        <v>100</v>
      </c>
      <c r="H857" t="s">
        <v>98</v>
      </c>
      <c r="I857">
        <v>1</v>
      </c>
    </row>
    <row r="858" spans="1:9" x14ac:dyDescent="0.35">
      <c r="A858">
        <v>2020</v>
      </c>
      <c r="B858" t="s">
        <v>4</v>
      </c>
      <c r="C858" t="s">
        <v>104</v>
      </c>
      <c r="D858" t="s">
        <v>93</v>
      </c>
      <c r="E858" t="s">
        <v>102</v>
      </c>
      <c r="F858" t="s">
        <v>95</v>
      </c>
      <c r="G858" t="s">
        <v>100</v>
      </c>
      <c r="H858" t="s">
        <v>41</v>
      </c>
      <c r="I858">
        <v>0</v>
      </c>
    </row>
    <row r="859" spans="1:9" x14ac:dyDescent="0.35">
      <c r="A859">
        <v>2020</v>
      </c>
      <c r="B859" t="s">
        <v>4</v>
      </c>
      <c r="C859" t="s">
        <v>104</v>
      </c>
      <c r="D859" t="s">
        <v>93</v>
      </c>
      <c r="E859" t="s">
        <v>102</v>
      </c>
      <c r="F859" t="s">
        <v>95</v>
      </c>
      <c r="G859" t="s">
        <v>100</v>
      </c>
      <c r="H859" t="s">
        <v>99</v>
      </c>
      <c r="I859">
        <v>1</v>
      </c>
    </row>
    <row r="860" spans="1:9" x14ac:dyDescent="0.35">
      <c r="A860">
        <v>2020</v>
      </c>
      <c r="B860" t="s">
        <v>4</v>
      </c>
      <c r="C860" t="s">
        <v>104</v>
      </c>
      <c r="D860" t="s">
        <v>93</v>
      </c>
      <c r="E860" t="s">
        <v>102</v>
      </c>
      <c r="F860" t="s">
        <v>95</v>
      </c>
      <c r="G860" t="s">
        <v>45</v>
      </c>
      <c r="H860" t="s">
        <v>42</v>
      </c>
      <c r="I860">
        <v>1</v>
      </c>
    </row>
    <row r="861" spans="1:9" x14ac:dyDescent="0.35">
      <c r="A861">
        <v>2020</v>
      </c>
      <c r="B861" t="s">
        <v>4</v>
      </c>
      <c r="C861" t="s">
        <v>104</v>
      </c>
      <c r="D861" t="s">
        <v>93</v>
      </c>
      <c r="E861" t="s">
        <v>102</v>
      </c>
      <c r="F861" t="s">
        <v>95</v>
      </c>
      <c r="G861" t="s">
        <v>45</v>
      </c>
      <c r="H861" t="s">
        <v>43</v>
      </c>
      <c r="I861">
        <v>1</v>
      </c>
    </row>
    <row r="862" spans="1:9" x14ac:dyDescent="0.35">
      <c r="A862">
        <v>2020</v>
      </c>
      <c r="B862" t="s">
        <v>4</v>
      </c>
      <c r="C862" t="s">
        <v>104</v>
      </c>
      <c r="D862" t="s">
        <v>93</v>
      </c>
      <c r="E862" t="s">
        <v>102</v>
      </c>
      <c r="F862" t="s">
        <v>95</v>
      </c>
      <c r="G862" t="s">
        <v>45</v>
      </c>
      <c r="H862" t="s">
        <v>97</v>
      </c>
      <c r="I862">
        <v>0</v>
      </c>
    </row>
    <row r="863" spans="1:9" x14ac:dyDescent="0.35">
      <c r="A863">
        <v>2020</v>
      </c>
      <c r="B863" t="s">
        <v>4</v>
      </c>
      <c r="C863" t="s">
        <v>104</v>
      </c>
      <c r="D863" t="s">
        <v>93</v>
      </c>
      <c r="E863" t="s">
        <v>102</v>
      </c>
      <c r="F863" t="s">
        <v>95</v>
      </c>
      <c r="G863" t="s">
        <v>45</v>
      </c>
      <c r="H863" t="s">
        <v>98</v>
      </c>
      <c r="I863">
        <v>1</v>
      </c>
    </row>
    <row r="864" spans="1:9" x14ac:dyDescent="0.35">
      <c r="A864">
        <v>2020</v>
      </c>
      <c r="B864" t="s">
        <v>4</v>
      </c>
      <c r="C864" t="s">
        <v>104</v>
      </c>
      <c r="D864" t="s">
        <v>93</v>
      </c>
      <c r="E864" t="s">
        <v>102</v>
      </c>
      <c r="F864" t="s">
        <v>95</v>
      </c>
      <c r="G864" t="s">
        <v>45</v>
      </c>
      <c r="H864" t="s">
        <v>41</v>
      </c>
      <c r="I864">
        <v>1</v>
      </c>
    </row>
    <row r="865" spans="1:9" x14ac:dyDescent="0.35">
      <c r="A865">
        <v>2020</v>
      </c>
      <c r="B865" t="s">
        <v>4</v>
      </c>
      <c r="C865" t="s">
        <v>104</v>
      </c>
      <c r="D865" t="s">
        <v>93</v>
      </c>
      <c r="E865" t="s">
        <v>102</v>
      </c>
      <c r="F865" t="s">
        <v>95</v>
      </c>
      <c r="G865" t="s">
        <v>45</v>
      </c>
      <c r="H865" t="s">
        <v>99</v>
      </c>
      <c r="I865">
        <v>23</v>
      </c>
    </row>
    <row r="866" spans="1:9" x14ac:dyDescent="0.35">
      <c r="A866">
        <v>2020</v>
      </c>
      <c r="B866" t="s">
        <v>5</v>
      </c>
      <c r="C866" t="s">
        <v>105</v>
      </c>
      <c r="D866" t="s">
        <v>93</v>
      </c>
      <c r="E866" t="s">
        <v>106</v>
      </c>
      <c r="F866" t="s">
        <v>95</v>
      </c>
      <c r="G866" t="s">
        <v>96</v>
      </c>
      <c r="H866" t="s">
        <v>42</v>
      </c>
      <c r="I866">
        <v>0</v>
      </c>
    </row>
    <row r="867" spans="1:9" x14ac:dyDescent="0.35">
      <c r="A867">
        <v>2020</v>
      </c>
      <c r="B867" t="s">
        <v>5</v>
      </c>
      <c r="C867" t="s">
        <v>105</v>
      </c>
      <c r="D867" t="s">
        <v>93</v>
      </c>
      <c r="E867" t="s">
        <v>106</v>
      </c>
      <c r="F867" t="s">
        <v>95</v>
      </c>
      <c r="G867" t="s">
        <v>96</v>
      </c>
      <c r="H867" t="s">
        <v>43</v>
      </c>
      <c r="I867">
        <v>0</v>
      </c>
    </row>
    <row r="868" spans="1:9" x14ac:dyDescent="0.35">
      <c r="A868">
        <v>2020</v>
      </c>
      <c r="B868" t="s">
        <v>5</v>
      </c>
      <c r="C868" t="s">
        <v>105</v>
      </c>
      <c r="D868" t="s">
        <v>93</v>
      </c>
      <c r="E868" t="s">
        <v>106</v>
      </c>
      <c r="F868" t="s">
        <v>95</v>
      </c>
      <c r="G868" t="s">
        <v>96</v>
      </c>
      <c r="H868" t="s">
        <v>97</v>
      </c>
      <c r="I868">
        <v>0</v>
      </c>
    </row>
    <row r="869" spans="1:9" x14ac:dyDescent="0.35">
      <c r="A869">
        <v>2020</v>
      </c>
      <c r="B869" t="s">
        <v>5</v>
      </c>
      <c r="C869" t="s">
        <v>105</v>
      </c>
      <c r="D869" t="s">
        <v>93</v>
      </c>
      <c r="E869" t="s">
        <v>106</v>
      </c>
      <c r="F869" t="s">
        <v>95</v>
      </c>
      <c r="G869" t="s">
        <v>96</v>
      </c>
      <c r="H869" t="s">
        <v>98</v>
      </c>
      <c r="I869">
        <v>0</v>
      </c>
    </row>
    <row r="870" spans="1:9" x14ac:dyDescent="0.35">
      <c r="A870">
        <v>2020</v>
      </c>
      <c r="B870" t="s">
        <v>5</v>
      </c>
      <c r="C870" t="s">
        <v>105</v>
      </c>
      <c r="D870" t="s">
        <v>93</v>
      </c>
      <c r="E870" t="s">
        <v>106</v>
      </c>
      <c r="F870" t="s">
        <v>95</v>
      </c>
      <c r="G870" t="s">
        <v>96</v>
      </c>
      <c r="H870" t="s">
        <v>41</v>
      </c>
      <c r="I870">
        <v>0</v>
      </c>
    </row>
    <row r="871" spans="1:9" x14ac:dyDescent="0.35">
      <c r="A871">
        <v>2020</v>
      </c>
      <c r="B871" t="s">
        <v>5</v>
      </c>
      <c r="C871" t="s">
        <v>105</v>
      </c>
      <c r="D871" t="s">
        <v>93</v>
      </c>
      <c r="E871" t="s">
        <v>106</v>
      </c>
      <c r="F871" t="s">
        <v>95</v>
      </c>
      <c r="G871" t="s">
        <v>96</v>
      </c>
      <c r="H871" t="s">
        <v>99</v>
      </c>
      <c r="I871">
        <v>3</v>
      </c>
    </row>
    <row r="872" spans="1:9" x14ac:dyDescent="0.35">
      <c r="A872">
        <v>2020</v>
      </c>
      <c r="B872" t="s">
        <v>5</v>
      </c>
      <c r="C872" t="s">
        <v>105</v>
      </c>
      <c r="D872" t="s">
        <v>93</v>
      </c>
      <c r="E872" t="s">
        <v>106</v>
      </c>
      <c r="F872" t="s">
        <v>95</v>
      </c>
      <c r="G872" t="s">
        <v>100</v>
      </c>
      <c r="H872" t="s">
        <v>42</v>
      </c>
      <c r="I872">
        <v>0</v>
      </c>
    </row>
    <row r="873" spans="1:9" x14ac:dyDescent="0.35">
      <c r="A873">
        <v>2020</v>
      </c>
      <c r="B873" t="s">
        <v>5</v>
      </c>
      <c r="C873" t="s">
        <v>105</v>
      </c>
      <c r="D873" t="s">
        <v>93</v>
      </c>
      <c r="E873" t="s">
        <v>106</v>
      </c>
      <c r="F873" t="s">
        <v>95</v>
      </c>
      <c r="G873" t="s">
        <v>100</v>
      </c>
      <c r="H873" t="s">
        <v>43</v>
      </c>
      <c r="I873">
        <v>0</v>
      </c>
    </row>
    <row r="874" spans="1:9" x14ac:dyDescent="0.35">
      <c r="A874">
        <v>2020</v>
      </c>
      <c r="B874" t="s">
        <v>5</v>
      </c>
      <c r="C874" t="s">
        <v>105</v>
      </c>
      <c r="D874" t="s">
        <v>93</v>
      </c>
      <c r="E874" t="s">
        <v>106</v>
      </c>
      <c r="F874" t="s">
        <v>95</v>
      </c>
      <c r="G874" t="s">
        <v>100</v>
      </c>
      <c r="H874" t="s">
        <v>97</v>
      </c>
      <c r="I874">
        <v>0</v>
      </c>
    </row>
    <row r="875" spans="1:9" x14ac:dyDescent="0.35">
      <c r="A875">
        <v>2020</v>
      </c>
      <c r="B875" t="s">
        <v>5</v>
      </c>
      <c r="C875" t="s">
        <v>105</v>
      </c>
      <c r="D875" t="s">
        <v>93</v>
      </c>
      <c r="E875" t="s">
        <v>106</v>
      </c>
      <c r="F875" t="s">
        <v>95</v>
      </c>
      <c r="G875" t="s">
        <v>100</v>
      </c>
      <c r="H875" t="s">
        <v>98</v>
      </c>
      <c r="I875">
        <v>0</v>
      </c>
    </row>
    <row r="876" spans="1:9" x14ac:dyDescent="0.35">
      <c r="A876">
        <v>2020</v>
      </c>
      <c r="B876" t="s">
        <v>5</v>
      </c>
      <c r="C876" t="s">
        <v>105</v>
      </c>
      <c r="D876" t="s">
        <v>93</v>
      </c>
      <c r="E876" t="s">
        <v>106</v>
      </c>
      <c r="F876" t="s">
        <v>95</v>
      </c>
      <c r="G876" t="s">
        <v>100</v>
      </c>
      <c r="H876" t="s">
        <v>41</v>
      </c>
      <c r="I876">
        <v>0</v>
      </c>
    </row>
    <row r="877" spans="1:9" x14ac:dyDescent="0.35">
      <c r="A877">
        <v>2020</v>
      </c>
      <c r="B877" t="s">
        <v>5</v>
      </c>
      <c r="C877" t="s">
        <v>105</v>
      </c>
      <c r="D877" t="s">
        <v>93</v>
      </c>
      <c r="E877" t="s">
        <v>106</v>
      </c>
      <c r="F877" t="s">
        <v>95</v>
      </c>
      <c r="G877" t="s">
        <v>100</v>
      </c>
      <c r="H877" t="s">
        <v>99</v>
      </c>
      <c r="I877">
        <v>6</v>
      </c>
    </row>
    <row r="878" spans="1:9" x14ac:dyDescent="0.35">
      <c r="A878">
        <v>2020</v>
      </c>
      <c r="B878" t="s">
        <v>5</v>
      </c>
      <c r="C878" t="s">
        <v>105</v>
      </c>
      <c r="D878" t="s">
        <v>93</v>
      </c>
      <c r="E878" t="s">
        <v>106</v>
      </c>
      <c r="F878" t="s">
        <v>95</v>
      </c>
      <c r="G878" t="s">
        <v>45</v>
      </c>
      <c r="H878" t="s">
        <v>42</v>
      </c>
      <c r="I878">
        <v>0</v>
      </c>
    </row>
    <row r="879" spans="1:9" x14ac:dyDescent="0.35">
      <c r="A879">
        <v>2020</v>
      </c>
      <c r="B879" t="s">
        <v>5</v>
      </c>
      <c r="C879" t="s">
        <v>105</v>
      </c>
      <c r="D879" t="s">
        <v>93</v>
      </c>
      <c r="E879" t="s">
        <v>106</v>
      </c>
      <c r="F879" t="s">
        <v>95</v>
      </c>
      <c r="G879" t="s">
        <v>45</v>
      </c>
      <c r="H879" t="s">
        <v>43</v>
      </c>
      <c r="I879">
        <v>0</v>
      </c>
    </row>
    <row r="880" spans="1:9" x14ac:dyDescent="0.35">
      <c r="A880">
        <v>2020</v>
      </c>
      <c r="B880" t="s">
        <v>5</v>
      </c>
      <c r="C880" t="s">
        <v>105</v>
      </c>
      <c r="D880" t="s">
        <v>93</v>
      </c>
      <c r="E880" t="s">
        <v>106</v>
      </c>
      <c r="F880" t="s">
        <v>95</v>
      </c>
      <c r="G880" t="s">
        <v>45</v>
      </c>
      <c r="H880" t="s">
        <v>97</v>
      </c>
      <c r="I880">
        <v>0</v>
      </c>
    </row>
    <row r="881" spans="1:9" x14ac:dyDescent="0.35">
      <c r="A881">
        <v>2020</v>
      </c>
      <c r="B881" t="s">
        <v>5</v>
      </c>
      <c r="C881" t="s">
        <v>105</v>
      </c>
      <c r="D881" t="s">
        <v>93</v>
      </c>
      <c r="E881" t="s">
        <v>106</v>
      </c>
      <c r="F881" t="s">
        <v>95</v>
      </c>
      <c r="G881" t="s">
        <v>45</v>
      </c>
      <c r="H881" t="s">
        <v>98</v>
      </c>
      <c r="I881">
        <v>0</v>
      </c>
    </row>
    <row r="882" spans="1:9" x14ac:dyDescent="0.35">
      <c r="A882">
        <v>2020</v>
      </c>
      <c r="B882" t="s">
        <v>5</v>
      </c>
      <c r="C882" t="s">
        <v>105</v>
      </c>
      <c r="D882" t="s">
        <v>93</v>
      </c>
      <c r="E882" t="s">
        <v>106</v>
      </c>
      <c r="F882" t="s">
        <v>95</v>
      </c>
      <c r="G882" t="s">
        <v>45</v>
      </c>
      <c r="H882" t="s">
        <v>41</v>
      </c>
      <c r="I882">
        <v>1</v>
      </c>
    </row>
    <row r="883" spans="1:9" x14ac:dyDescent="0.35">
      <c r="A883">
        <v>2020</v>
      </c>
      <c r="B883" t="s">
        <v>5</v>
      </c>
      <c r="C883" t="s">
        <v>105</v>
      </c>
      <c r="D883" t="s">
        <v>93</v>
      </c>
      <c r="E883" t="s">
        <v>106</v>
      </c>
      <c r="F883" t="s">
        <v>95</v>
      </c>
      <c r="G883" t="s">
        <v>45</v>
      </c>
      <c r="H883" t="s">
        <v>99</v>
      </c>
      <c r="I883">
        <v>19</v>
      </c>
    </row>
    <row r="884" spans="1:9" x14ac:dyDescent="0.35">
      <c r="A884">
        <v>2020</v>
      </c>
      <c r="B884" t="s">
        <v>6</v>
      </c>
      <c r="C884" t="s">
        <v>107</v>
      </c>
      <c r="D884" t="s">
        <v>93</v>
      </c>
      <c r="E884" t="s">
        <v>102</v>
      </c>
      <c r="F884" t="s">
        <v>95</v>
      </c>
      <c r="G884" t="s">
        <v>96</v>
      </c>
      <c r="H884" t="s">
        <v>42</v>
      </c>
      <c r="I884">
        <v>0</v>
      </c>
    </row>
    <row r="885" spans="1:9" x14ac:dyDescent="0.35">
      <c r="A885">
        <v>2020</v>
      </c>
      <c r="B885" t="s">
        <v>6</v>
      </c>
      <c r="C885" t="s">
        <v>107</v>
      </c>
      <c r="D885" t="s">
        <v>93</v>
      </c>
      <c r="E885" t="s">
        <v>102</v>
      </c>
      <c r="F885" t="s">
        <v>95</v>
      </c>
      <c r="G885" t="s">
        <v>96</v>
      </c>
      <c r="H885" t="s">
        <v>43</v>
      </c>
      <c r="I885">
        <v>0</v>
      </c>
    </row>
    <row r="886" spans="1:9" x14ac:dyDescent="0.35">
      <c r="A886">
        <v>2020</v>
      </c>
      <c r="B886" t="s">
        <v>6</v>
      </c>
      <c r="C886" t="s">
        <v>107</v>
      </c>
      <c r="D886" t="s">
        <v>93</v>
      </c>
      <c r="E886" t="s">
        <v>102</v>
      </c>
      <c r="F886" t="s">
        <v>95</v>
      </c>
      <c r="G886" t="s">
        <v>96</v>
      </c>
      <c r="H886" t="s">
        <v>97</v>
      </c>
      <c r="I886">
        <v>0</v>
      </c>
    </row>
    <row r="887" spans="1:9" x14ac:dyDescent="0.35">
      <c r="A887">
        <v>2020</v>
      </c>
      <c r="B887" t="s">
        <v>6</v>
      </c>
      <c r="C887" t="s">
        <v>107</v>
      </c>
      <c r="D887" t="s">
        <v>93</v>
      </c>
      <c r="E887" t="s">
        <v>102</v>
      </c>
      <c r="F887" t="s">
        <v>95</v>
      </c>
      <c r="G887" t="s">
        <v>96</v>
      </c>
      <c r="H887" t="s">
        <v>98</v>
      </c>
      <c r="I887">
        <v>0</v>
      </c>
    </row>
    <row r="888" spans="1:9" x14ac:dyDescent="0.35">
      <c r="A888">
        <v>2020</v>
      </c>
      <c r="B888" t="s">
        <v>6</v>
      </c>
      <c r="C888" t="s">
        <v>107</v>
      </c>
      <c r="D888" t="s">
        <v>93</v>
      </c>
      <c r="E888" t="s">
        <v>102</v>
      </c>
      <c r="F888" t="s">
        <v>95</v>
      </c>
      <c r="G888" t="s">
        <v>96</v>
      </c>
      <c r="H888" t="s">
        <v>41</v>
      </c>
      <c r="I888">
        <v>0</v>
      </c>
    </row>
    <row r="889" spans="1:9" x14ac:dyDescent="0.35">
      <c r="A889">
        <v>2020</v>
      </c>
      <c r="B889" t="s">
        <v>6</v>
      </c>
      <c r="C889" t="s">
        <v>107</v>
      </c>
      <c r="D889" t="s">
        <v>93</v>
      </c>
      <c r="E889" t="s">
        <v>102</v>
      </c>
      <c r="F889" t="s">
        <v>95</v>
      </c>
      <c r="G889" t="s">
        <v>96</v>
      </c>
      <c r="H889" t="s">
        <v>99</v>
      </c>
      <c r="I889">
        <v>0</v>
      </c>
    </row>
    <row r="890" spans="1:9" x14ac:dyDescent="0.35">
      <c r="A890">
        <v>2020</v>
      </c>
      <c r="B890" t="s">
        <v>6</v>
      </c>
      <c r="C890" t="s">
        <v>107</v>
      </c>
      <c r="D890" t="s">
        <v>93</v>
      </c>
      <c r="E890" t="s">
        <v>102</v>
      </c>
      <c r="F890" t="s">
        <v>95</v>
      </c>
      <c r="G890" t="s">
        <v>100</v>
      </c>
      <c r="H890" t="s">
        <v>42</v>
      </c>
      <c r="I890">
        <v>0</v>
      </c>
    </row>
    <row r="891" spans="1:9" x14ac:dyDescent="0.35">
      <c r="A891">
        <v>2020</v>
      </c>
      <c r="B891" t="s">
        <v>6</v>
      </c>
      <c r="C891" t="s">
        <v>107</v>
      </c>
      <c r="D891" t="s">
        <v>93</v>
      </c>
      <c r="E891" t="s">
        <v>102</v>
      </c>
      <c r="F891" t="s">
        <v>95</v>
      </c>
      <c r="G891" t="s">
        <v>100</v>
      </c>
      <c r="H891" t="s">
        <v>43</v>
      </c>
      <c r="I891">
        <v>0</v>
      </c>
    </row>
    <row r="892" spans="1:9" x14ac:dyDescent="0.35">
      <c r="A892">
        <v>2020</v>
      </c>
      <c r="B892" t="s">
        <v>6</v>
      </c>
      <c r="C892" t="s">
        <v>107</v>
      </c>
      <c r="D892" t="s">
        <v>93</v>
      </c>
      <c r="E892" t="s">
        <v>102</v>
      </c>
      <c r="F892" t="s">
        <v>95</v>
      </c>
      <c r="G892" t="s">
        <v>100</v>
      </c>
      <c r="H892" t="s">
        <v>97</v>
      </c>
      <c r="I892">
        <v>0</v>
      </c>
    </row>
    <row r="893" spans="1:9" x14ac:dyDescent="0.35">
      <c r="A893">
        <v>2020</v>
      </c>
      <c r="B893" t="s">
        <v>6</v>
      </c>
      <c r="C893" t="s">
        <v>107</v>
      </c>
      <c r="D893" t="s">
        <v>93</v>
      </c>
      <c r="E893" t="s">
        <v>102</v>
      </c>
      <c r="F893" t="s">
        <v>95</v>
      </c>
      <c r="G893" t="s">
        <v>100</v>
      </c>
      <c r="H893" t="s">
        <v>98</v>
      </c>
      <c r="I893">
        <v>0</v>
      </c>
    </row>
    <row r="894" spans="1:9" x14ac:dyDescent="0.35">
      <c r="A894">
        <v>2020</v>
      </c>
      <c r="B894" t="s">
        <v>6</v>
      </c>
      <c r="C894" t="s">
        <v>107</v>
      </c>
      <c r="D894" t="s">
        <v>93</v>
      </c>
      <c r="E894" t="s">
        <v>102</v>
      </c>
      <c r="F894" t="s">
        <v>95</v>
      </c>
      <c r="G894" t="s">
        <v>100</v>
      </c>
      <c r="H894" t="s">
        <v>41</v>
      </c>
      <c r="I894">
        <v>0</v>
      </c>
    </row>
    <row r="895" spans="1:9" x14ac:dyDescent="0.35">
      <c r="A895">
        <v>2020</v>
      </c>
      <c r="B895" t="s">
        <v>6</v>
      </c>
      <c r="C895" t="s">
        <v>107</v>
      </c>
      <c r="D895" t="s">
        <v>93</v>
      </c>
      <c r="E895" t="s">
        <v>102</v>
      </c>
      <c r="F895" t="s">
        <v>95</v>
      </c>
      <c r="G895" t="s">
        <v>100</v>
      </c>
      <c r="H895" t="s">
        <v>99</v>
      </c>
      <c r="I895">
        <v>0</v>
      </c>
    </row>
    <row r="896" spans="1:9" x14ac:dyDescent="0.35">
      <c r="A896">
        <v>2020</v>
      </c>
      <c r="B896" t="s">
        <v>6</v>
      </c>
      <c r="C896" t="s">
        <v>107</v>
      </c>
      <c r="D896" t="s">
        <v>93</v>
      </c>
      <c r="E896" t="s">
        <v>102</v>
      </c>
      <c r="F896" t="s">
        <v>95</v>
      </c>
      <c r="G896" t="s">
        <v>45</v>
      </c>
      <c r="H896" t="s">
        <v>42</v>
      </c>
      <c r="I896">
        <v>0</v>
      </c>
    </row>
    <row r="897" spans="1:9" x14ac:dyDescent="0.35">
      <c r="A897">
        <v>2020</v>
      </c>
      <c r="B897" t="s">
        <v>6</v>
      </c>
      <c r="C897" t="s">
        <v>107</v>
      </c>
      <c r="D897" t="s">
        <v>93</v>
      </c>
      <c r="E897" t="s">
        <v>102</v>
      </c>
      <c r="F897" t="s">
        <v>95</v>
      </c>
      <c r="G897" t="s">
        <v>45</v>
      </c>
      <c r="H897" t="s">
        <v>43</v>
      </c>
      <c r="I897">
        <v>0</v>
      </c>
    </row>
    <row r="898" spans="1:9" x14ac:dyDescent="0.35">
      <c r="A898">
        <v>2020</v>
      </c>
      <c r="B898" t="s">
        <v>6</v>
      </c>
      <c r="C898" t="s">
        <v>107</v>
      </c>
      <c r="D898" t="s">
        <v>93</v>
      </c>
      <c r="E898" t="s">
        <v>102</v>
      </c>
      <c r="F898" t="s">
        <v>95</v>
      </c>
      <c r="G898" t="s">
        <v>45</v>
      </c>
      <c r="H898" t="s">
        <v>97</v>
      </c>
      <c r="I898">
        <v>0</v>
      </c>
    </row>
    <row r="899" spans="1:9" x14ac:dyDescent="0.35">
      <c r="A899">
        <v>2020</v>
      </c>
      <c r="B899" t="s">
        <v>6</v>
      </c>
      <c r="C899" t="s">
        <v>107</v>
      </c>
      <c r="D899" t="s">
        <v>93</v>
      </c>
      <c r="E899" t="s">
        <v>102</v>
      </c>
      <c r="F899" t="s">
        <v>95</v>
      </c>
      <c r="G899" t="s">
        <v>45</v>
      </c>
      <c r="H899" t="s">
        <v>98</v>
      </c>
      <c r="I899">
        <v>0</v>
      </c>
    </row>
    <row r="900" spans="1:9" x14ac:dyDescent="0.35">
      <c r="A900">
        <v>2020</v>
      </c>
      <c r="B900" t="s">
        <v>6</v>
      </c>
      <c r="C900" t="s">
        <v>107</v>
      </c>
      <c r="D900" t="s">
        <v>93</v>
      </c>
      <c r="E900" t="s">
        <v>102</v>
      </c>
      <c r="F900" t="s">
        <v>95</v>
      </c>
      <c r="G900" t="s">
        <v>45</v>
      </c>
      <c r="H900" t="s">
        <v>41</v>
      </c>
      <c r="I900">
        <v>1</v>
      </c>
    </row>
    <row r="901" spans="1:9" x14ac:dyDescent="0.35">
      <c r="A901">
        <v>2020</v>
      </c>
      <c r="B901" t="s">
        <v>6</v>
      </c>
      <c r="C901" t="s">
        <v>107</v>
      </c>
      <c r="D901" t="s">
        <v>93</v>
      </c>
      <c r="E901" t="s">
        <v>102</v>
      </c>
      <c r="F901" t="s">
        <v>95</v>
      </c>
      <c r="G901" t="s">
        <v>45</v>
      </c>
      <c r="H901" t="s">
        <v>99</v>
      </c>
      <c r="I901">
        <v>10</v>
      </c>
    </row>
    <row r="902" spans="1:9" x14ac:dyDescent="0.35">
      <c r="A902">
        <v>2020</v>
      </c>
      <c r="B902" t="s">
        <v>7</v>
      </c>
      <c r="C902" t="s">
        <v>108</v>
      </c>
      <c r="D902" t="s">
        <v>93</v>
      </c>
      <c r="E902" t="s">
        <v>94</v>
      </c>
      <c r="F902" t="s">
        <v>95</v>
      </c>
      <c r="G902" t="s">
        <v>96</v>
      </c>
      <c r="H902" t="s">
        <v>42</v>
      </c>
      <c r="I902">
        <v>0</v>
      </c>
    </row>
    <row r="903" spans="1:9" x14ac:dyDescent="0.35">
      <c r="A903">
        <v>2020</v>
      </c>
      <c r="B903" t="s">
        <v>7</v>
      </c>
      <c r="C903" t="s">
        <v>108</v>
      </c>
      <c r="D903" t="s">
        <v>93</v>
      </c>
      <c r="E903" t="s">
        <v>94</v>
      </c>
      <c r="F903" t="s">
        <v>95</v>
      </c>
      <c r="G903" t="s">
        <v>96</v>
      </c>
      <c r="H903" t="s">
        <v>43</v>
      </c>
      <c r="I903">
        <v>0</v>
      </c>
    </row>
    <row r="904" spans="1:9" x14ac:dyDescent="0.35">
      <c r="A904">
        <v>2020</v>
      </c>
      <c r="B904" t="s">
        <v>7</v>
      </c>
      <c r="C904" t="s">
        <v>108</v>
      </c>
      <c r="D904" t="s">
        <v>93</v>
      </c>
      <c r="E904" t="s">
        <v>94</v>
      </c>
      <c r="F904" t="s">
        <v>95</v>
      </c>
      <c r="G904" t="s">
        <v>96</v>
      </c>
      <c r="H904" t="s">
        <v>97</v>
      </c>
      <c r="I904">
        <v>0</v>
      </c>
    </row>
    <row r="905" spans="1:9" x14ac:dyDescent="0.35">
      <c r="A905">
        <v>2020</v>
      </c>
      <c r="B905" t="s">
        <v>7</v>
      </c>
      <c r="C905" t="s">
        <v>108</v>
      </c>
      <c r="D905" t="s">
        <v>93</v>
      </c>
      <c r="E905" t="s">
        <v>94</v>
      </c>
      <c r="F905" t="s">
        <v>95</v>
      </c>
      <c r="G905" t="s">
        <v>96</v>
      </c>
      <c r="H905" t="s">
        <v>98</v>
      </c>
      <c r="I905">
        <v>0</v>
      </c>
    </row>
    <row r="906" spans="1:9" x14ac:dyDescent="0.35">
      <c r="A906">
        <v>2020</v>
      </c>
      <c r="B906" t="s">
        <v>7</v>
      </c>
      <c r="C906" t="s">
        <v>108</v>
      </c>
      <c r="D906" t="s">
        <v>93</v>
      </c>
      <c r="E906" t="s">
        <v>94</v>
      </c>
      <c r="F906" t="s">
        <v>95</v>
      </c>
      <c r="G906" t="s">
        <v>96</v>
      </c>
      <c r="H906" t="s">
        <v>41</v>
      </c>
      <c r="I906">
        <v>0</v>
      </c>
    </row>
    <row r="907" spans="1:9" x14ac:dyDescent="0.35">
      <c r="A907">
        <v>2020</v>
      </c>
      <c r="B907" t="s">
        <v>7</v>
      </c>
      <c r="C907" t="s">
        <v>108</v>
      </c>
      <c r="D907" t="s">
        <v>93</v>
      </c>
      <c r="E907" t="s">
        <v>94</v>
      </c>
      <c r="F907" t="s">
        <v>95</v>
      </c>
      <c r="G907" t="s">
        <v>96</v>
      </c>
      <c r="H907" t="s">
        <v>99</v>
      </c>
      <c r="I907">
        <v>0</v>
      </c>
    </row>
    <row r="908" spans="1:9" x14ac:dyDescent="0.35">
      <c r="A908">
        <v>2020</v>
      </c>
      <c r="B908" t="s">
        <v>7</v>
      </c>
      <c r="C908" t="s">
        <v>108</v>
      </c>
      <c r="D908" t="s">
        <v>93</v>
      </c>
      <c r="E908" t="s">
        <v>94</v>
      </c>
      <c r="F908" t="s">
        <v>95</v>
      </c>
      <c r="G908" t="s">
        <v>100</v>
      </c>
      <c r="H908" t="s">
        <v>42</v>
      </c>
      <c r="I908">
        <v>0</v>
      </c>
    </row>
    <row r="909" spans="1:9" x14ac:dyDescent="0.35">
      <c r="A909">
        <v>2020</v>
      </c>
      <c r="B909" t="s">
        <v>7</v>
      </c>
      <c r="C909" t="s">
        <v>108</v>
      </c>
      <c r="D909" t="s">
        <v>93</v>
      </c>
      <c r="E909" t="s">
        <v>94</v>
      </c>
      <c r="F909" t="s">
        <v>95</v>
      </c>
      <c r="G909" t="s">
        <v>100</v>
      </c>
      <c r="H909" t="s">
        <v>43</v>
      </c>
      <c r="I909">
        <v>0</v>
      </c>
    </row>
    <row r="910" spans="1:9" x14ac:dyDescent="0.35">
      <c r="A910">
        <v>2020</v>
      </c>
      <c r="B910" t="s">
        <v>7</v>
      </c>
      <c r="C910" t="s">
        <v>108</v>
      </c>
      <c r="D910" t="s">
        <v>93</v>
      </c>
      <c r="E910" t="s">
        <v>94</v>
      </c>
      <c r="F910" t="s">
        <v>95</v>
      </c>
      <c r="G910" t="s">
        <v>100</v>
      </c>
      <c r="H910" t="s">
        <v>97</v>
      </c>
      <c r="I910">
        <v>0</v>
      </c>
    </row>
    <row r="911" spans="1:9" x14ac:dyDescent="0.35">
      <c r="A911">
        <v>2020</v>
      </c>
      <c r="B911" t="s">
        <v>7</v>
      </c>
      <c r="C911" t="s">
        <v>108</v>
      </c>
      <c r="D911" t="s">
        <v>93</v>
      </c>
      <c r="E911" t="s">
        <v>94</v>
      </c>
      <c r="F911" t="s">
        <v>95</v>
      </c>
      <c r="G911" t="s">
        <v>100</v>
      </c>
      <c r="H911" t="s">
        <v>98</v>
      </c>
      <c r="I911">
        <v>0</v>
      </c>
    </row>
    <row r="912" spans="1:9" x14ac:dyDescent="0.35">
      <c r="A912">
        <v>2020</v>
      </c>
      <c r="B912" t="s">
        <v>7</v>
      </c>
      <c r="C912" t="s">
        <v>108</v>
      </c>
      <c r="D912" t="s">
        <v>93</v>
      </c>
      <c r="E912" t="s">
        <v>94</v>
      </c>
      <c r="F912" t="s">
        <v>95</v>
      </c>
      <c r="G912" t="s">
        <v>100</v>
      </c>
      <c r="H912" t="s">
        <v>41</v>
      </c>
      <c r="I912">
        <v>0</v>
      </c>
    </row>
    <row r="913" spans="1:9" x14ac:dyDescent="0.35">
      <c r="A913">
        <v>2020</v>
      </c>
      <c r="B913" t="s">
        <v>7</v>
      </c>
      <c r="C913" t="s">
        <v>108</v>
      </c>
      <c r="D913" t="s">
        <v>93</v>
      </c>
      <c r="E913" t="s">
        <v>94</v>
      </c>
      <c r="F913" t="s">
        <v>95</v>
      </c>
      <c r="G913" t="s">
        <v>100</v>
      </c>
      <c r="H913" t="s">
        <v>99</v>
      </c>
      <c r="I913">
        <v>0</v>
      </c>
    </row>
    <row r="914" spans="1:9" x14ac:dyDescent="0.35">
      <c r="A914">
        <v>2020</v>
      </c>
      <c r="B914" t="s">
        <v>7</v>
      </c>
      <c r="C914" t="s">
        <v>108</v>
      </c>
      <c r="D914" t="s">
        <v>93</v>
      </c>
      <c r="E914" t="s">
        <v>94</v>
      </c>
      <c r="F914" t="s">
        <v>95</v>
      </c>
      <c r="G914" t="s">
        <v>45</v>
      </c>
      <c r="H914" t="s">
        <v>42</v>
      </c>
      <c r="I914">
        <v>0</v>
      </c>
    </row>
    <row r="915" spans="1:9" x14ac:dyDescent="0.35">
      <c r="A915">
        <v>2020</v>
      </c>
      <c r="B915" t="s">
        <v>7</v>
      </c>
      <c r="C915" t="s">
        <v>108</v>
      </c>
      <c r="D915" t="s">
        <v>93</v>
      </c>
      <c r="E915" t="s">
        <v>94</v>
      </c>
      <c r="F915" t="s">
        <v>95</v>
      </c>
      <c r="G915" t="s">
        <v>45</v>
      </c>
      <c r="H915" t="s">
        <v>43</v>
      </c>
      <c r="I915">
        <v>0</v>
      </c>
    </row>
    <row r="916" spans="1:9" x14ac:dyDescent="0.35">
      <c r="A916">
        <v>2020</v>
      </c>
      <c r="B916" t="s">
        <v>7</v>
      </c>
      <c r="C916" t="s">
        <v>108</v>
      </c>
      <c r="D916" t="s">
        <v>93</v>
      </c>
      <c r="E916" t="s">
        <v>94</v>
      </c>
      <c r="F916" t="s">
        <v>95</v>
      </c>
      <c r="G916" t="s">
        <v>45</v>
      </c>
      <c r="H916" t="s">
        <v>97</v>
      </c>
      <c r="I916">
        <v>0</v>
      </c>
    </row>
    <row r="917" spans="1:9" x14ac:dyDescent="0.35">
      <c r="A917">
        <v>2020</v>
      </c>
      <c r="B917" t="s">
        <v>7</v>
      </c>
      <c r="C917" t="s">
        <v>108</v>
      </c>
      <c r="D917" t="s">
        <v>93</v>
      </c>
      <c r="E917" t="s">
        <v>94</v>
      </c>
      <c r="F917" t="s">
        <v>95</v>
      </c>
      <c r="G917" t="s">
        <v>45</v>
      </c>
      <c r="H917" t="s">
        <v>98</v>
      </c>
      <c r="I917">
        <v>0</v>
      </c>
    </row>
    <row r="918" spans="1:9" x14ac:dyDescent="0.35">
      <c r="A918">
        <v>2020</v>
      </c>
      <c r="B918" t="s">
        <v>7</v>
      </c>
      <c r="C918" t="s">
        <v>108</v>
      </c>
      <c r="D918" t="s">
        <v>93</v>
      </c>
      <c r="E918" t="s">
        <v>94</v>
      </c>
      <c r="F918" t="s">
        <v>95</v>
      </c>
      <c r="G918" t="s">
        <v>45</v>
      </c>
      <c r="H918" t="s">
        <v>41</v>
      </c>
      <c r="I918">
        <v>0</v>
      </c>
    </row>
    <row r="919" spans="1:9" x14ac:dyDescent="0.35">
      <c r="A919">
        <v>2020</v>
      </c>
      <c r="B919" t="s">
        <v>7</v>
      </c>
      <c r="C919" t="s">
        <v>108</v>
      </c>
      <c r="D919" t="s">
        <v>93</v>
      </c>
      <c r="E919" t="s">
        <v>94</v>
      </c>
      <c r="F919" t="s">
        <v>95</v>
      </c>
      <c r="G919" t="s">
        <v>45</v>
      </c>
      <c r="H919" t="s">
        <v>99</v>
      </c>
      <c r="I919">
        <v>0</v>
      </c>
    </row>
    <row r="920" spans="1:9" x14ac:dyDescent="0.35">
      <c r="A920">
        <v>2020</v>
      </c>
      <c r="B920" t="s">
        <v>8</v>
      </c>
      <c r="C920" t="s">
        <v>109</v>
      </c>
      <c r="D920" t="s">
        <v>93</v>
      </c>
      <c r="E920" t="s">
        <v>106</v>
      </c>
      <c r="F920" t="s">
        <v>95</v>
      </c>
      <c r="G920" t="s">
        <v>96</v>
      </c>
      <c r="H920" t="s">
        <v>42</v>
      </c>
      <c r="I920">
        <v>0</v>
      </c>
    </row>
    <row r="921" spans="1:9" x14ac:dyDescent="0.35">
      <c r="A921">
        <v>2020</v>
      </c>
      <c r="B921" t="s">
        <v>8</v>
      </c>
      <c r="C921" t="s">
        <v>109</v>
      </c>
      <c r="D921" t="s">
        <v>93</v>
      </c>
      <c r="E921" t="s">
        <v>106</v>
      </c>
      <c r="F921" t="s">
        <v>95</v>
      </c>
      <c r="G921" t="s">
        <v>96</v>
      </c>
      <c r="H921" t="s">
        <v>43</v>
      </c>
      <c r="I921">
        <v>0</v>
      </c>
    </row>
    <row r="922" spans="1:9" x14ac:dyDescent="0.35">
      <c r="A922">
        <v>2020</v>
      </c>
      <c r="B922" t="s">
        <v>8</v>
      </c>
      <c r="C922" t="s">
        <v>109</v>
      </c>
      <c r="D922" t="s">
        <v>93</v>
      </c>
      <c r="E922" t="s">
        <v>106</v>
      </c>
      <c r="F922" t="s">
        <v>95</v>
      </c>
      <c r="G922" t="s">
        <v>96</v>
      </c>
      <c r="H922" t="s">
        <v>97</v>
      </c>
      <c r="I922">
        <v>0</v>
      </c>
    </row>
    <row r="923" spans="1:9" x14ac:dyDescent="0.35">
      <c r="A923">
        <v>2020</v>
      </c>
      <c r="B923" t="s">
        <v>8</v>
      </c>
      <c r="C923" t="s">
        <v>109</v>
      </c>
      <c r="D923" t="s">
        <v>93</v>
      </c>
      <c r="E923" t="s">
        <v>106</v>
      </c>
      <c r="F923" t="s">
        <v>95</v>
      </c>
      <c r="G923" t="s">
        <v>96</v>
      </c>
      <c r="H923" t="s">
        <v>98</v>
      </c>
      <c r="I923">
        <v>0</v>
      </c>
    </row>
    <row r="924" spans="1:9" x14ac:dyDescent="0.35">
      <c r="A924">
        <v>2020</v>
      </c>
      <c r="B924" t="s">
        <v>8</v>
      </c>
      <c r="C924" t="s">
        <v>109</v>
      </c>
      <c r="D924" t="s">
        <v>93</v>
      </c>
      <c r="E924" t="s">
        <v>106</v>
      </c>
      <c r="F924" t="s">
        <v>95</v>
      </c>
      <c r="G924" t="s">
        <v>96</v>
      </c>
      <c r="H924" t="s">
        <v>41</v>
      </c>
      <c r="I924">
        <v>0</v>
      </c>
    </row>
    <row r="925" spans="1:9" x14ac:dyDescent="0.35">
      <c r="A925">
        <v>2020</v>
      </c>
      <c r="B925" t="s">
        <v>8</v>
      </c>
      <c r="C925" t="s">
        <v>109</v>
      </c>
      <c r="D925" t="s">
        <v>93</v>
      </c>
      <c r="E925" t="s">
        <v>106</v>
      </c>
      <c r="F925" t="s">
        <v>95</v>
      </c>
      <c r="G925" t="s">
        <v>96</v>
      </c>
      <c r="H925" t="s">
        <v>99</v>
      </c>
      <c r="I925">
        <v>0</v>
      </c>
    </row>
    <row r="926" spans="1:9" x14ac:dyDescent="0.35">
      <c r="A926">
        <v>2020</v>
      </c>
      <c r="B926" t="s">
        <v>8</v>
      </c>
      <c r="C926" t="s">
        <v>109</v>
      </c>
      <c r="D926" t="s">
        <v>93</v>
      </c>
      <c r="E926" t="s">
        <v>106</v>
      </c>
      <c r="F926" t="s">
        <v>95</v>
      </c>
      <c r="G926" t="s">
        <v>100</v>
      </c>
      <c r="H926" t="s">
        <v>42</v>
      </c>
      <c r="I926">
        <v>0</v>
      </c>
    </row>
    <row r="927" spans="1:9" x14ac:dyDescent="0.35">
      <c r="A927">
        <v>2020</v>
      </c>
      <c r="B927" t="s">
        <v>8</v>
      </c>
      <c r="C927" t="s">
        <v>109</v>
      </c>
      <c r="D927" t="s">
        <v>93</v>
      </c>
      <c r="E927" t="s">
        <v>106</v>
      </c>
      <c r="F927" t="s">
        <v>95</v>
      </c>
      <c r="G927" t="s">
        <v>100</v>
      </c>
      <c r="H927" t="s">
        <v>43</v>
      </c>
      <c r="I927">
        <v>0</v>
      </c>
    </row>
    <row r="928" spans="1:9" x14ac:dyDescent="0.35">
      <c r="A928">
        <v>2020</v>
      </c>
      <c r="B928" t="s">
        <v>8</v>
      </c>
      <c r="C928" t="s">
        <v>109</v>
      </c>
      <c r="D928" t="s">
        <v>93</v>
      </c>
      <c r="E928" t="s">
        <v>106</v>
      </c>
      <c r="F928" t="s">
        <v>95</v>
      </c>
      <c r="G928" t="s">
        <v>100</v>
      </c>
      <c r="H928" t="s">
        <v>97</v>
      </c>
      <c r="I928">
        <v>0</v>
      </c>
    </row>
    <row r="929" spans="1:9" x14ac:dyDescent="0.35">
      <c r="A929">
        <v>2020</v>
      </c>
      <c r="B929" t="s">
        <v>8</v>
      </c>
      <c r="C929" t="s">
        <v>109</v>
      </c>
      <c r="D929" t="s">
        <v>93</v>
      </c>
      <c r="E929" t="s">
        <v>106</v>
      </c>
      <c r="F929" t="s">
        <v>95</v>
      </c>
      <c r="G929" t="s">
        <v>100</v>
      </c>
      <c r="H929" t="s">
        <v>98</v>
      </c>
      <c r="I929">
        <v>4</v>
      </c>
    </row>
    <row r="930" spans="1:9" x14ac:dyDescent="0.35">
      <c r="A930">
        <v>2020</v>
      </c>
      <c r="B930" t="s">
        <v>8</v>
      </c>
      <c r="C930" t="s">
        <v>109</v>
      </c>
      <c r="D930" t="s">
        <v>93</v>
      </c>
      <c r="E930" t="s">
        <v>106</v>
      </c>
      <c r="F930" t="s">
        <v>95</v>
      </c>
      <c r="G930" t="s">
        <v>100</v>
      </c>
      <c r="H930" t="s">
        <v>41</v>
      </c>
      <c r="I930">
        <v>0</v>
      </c>
    </row>
    <row r="931" spans="1:9" x14ac:dyDescent="0.35">
      <c r="A931">
        <v>2020</v>
      </c>
      <c r="B931" t="s">
        <v>8</v>
      </c>
      <c r="C931" t="s">
        <v>109</v>
      </c>
      <c r="D931" t="s">
        <v>93</v>
      </c>
      <c r="E931" t="s">
        <v>106</v>
      </c>
      <c r="F931" t="s">
        <v>95</v>
      </c>
      <c r="G931" t="s">
        <v>100</v>
      </c>
      <c r="H931" t="s">
        <v>99</v>
      </c>
      <c r="I931">
        <v>0</v>
      </c>
    </row>
    <row r="932" spans="1:9" x14ac:dyDescent="0.35">
      <c r="A932">
        <v>2020</v>
      </c>
      <c r="B932" t="s">
        <v>8</v>
      </c>
      <c r="C932" t="s">
        <v>109</v>
      </c>
      <c r="D932" t="s">
        <v>93</v>
      </c>
      <c r="E932" t="s">
        <v>106</v>
      </c>
      <c r="F932" t="s">
        <v>95</v>
      </c>
      <c r="G932" t="s">
        <v>45</v>
      </c>
      <c r="H932" t="s">
        <v>42</v>
      </c>
      <c r="I932">
        <v>0</v>
      </c>
    </row>
    <row r="933" spans="1:9" x14ac:dyDescent="0.35">
      <c r="A933">
        <v>2020</v>
      </c>
      <c r="B933" t="s">
        <v>8</v>
      </c>
      <c r="C933" t="s">
        <v>109</v>
      </c>
      <c r="D933" t="s">
        <v>93</v>
      </c>
      <c r="E933" t="s">
        <v>106</v>
      </c>
      <c r="F933" t="s">
        <v>95</v>
      </c>
      <c r="G933" t="s">
        <v>45</v>
      </c>
      <c r="H933" t="s">
        <v>43</v>
      </c>
      <c r="I933">
        <v>0</v>
      </c>
    </row>
    <row r="934" spans="1:9" x14ac:dyDescent="0.35">
      <c r="A934">
        <v>2020</v>
      </c>
      <c r="B934" t="s">
        <v>8</v>
      </c>
      <c r="C934" t="s">
        <v>109</v>
      </c>
      <c r="D934" t="s">
        <v>93</v>
      </c>
      <c r="E934" t="s">
        <v>106</v>
      </c>
      <c r="F934" t="s">
        <v>95</v>
      </c>
      <c r="G934" t="s">
        <v>45</v>
      </c>
      <c r="H934" t="s">
        <v>97</v>
      </c>
      <c r="I934">
        <v>0</v>
      </c>
    </row>
    <row r="935" spans="1:9" x14ac:dyDescent="0.35">
      <c r="A935">
        <v>2020</v>
      </c>
      <c r="B935" t="s">
        <v>8</v>
      </c>
      <c r="C935" t="s">
        <v>109</v>
      </c>
      <c r="D935" t="s">
        <v>93</v>
      </c>
      <c r="E935" t="s">
        <v>106</v>
      </c>
      <c r="F935" t="s">
        <v>95</v>
      </c>
      <c r="G935" t="s">
        <v>45</v>
      </c>
      <c r="H935" t="s">
        <v>98</v>
      </c>
      <c r="I935">
        <v>0</v>
      </c>
    </row>
    <row r="936" spans="1:9" x14ac:dyDescent="0.35">
      <c r="A936">
        <v>2020</v>
      </c>
      <c r="B936" t="s">
        <v>8</v>
      </c>
      <c r="C936" t="s">
        <v>109</v>
      </c>
      <c r="D936" t="s">
        <v>93</v>
      </c>
      <c r="E936" t="s">
        <v>106</v>
      </c>
      <c r="F936" t="s">
        <v>95</v>
      </c>
      <c r="G936" t="s">
        <v>45</v>
      </c>
      <c r="H936" t="s">
        <v>41</v>
      </c>
      <c r="I936">
        <v>0</v>
      </c>
    </row>
    <row r="937" spans="1:9" x14ac:dyDescent="0.35">
      <c r="A937">
        <v>2020</v>
      </c>
      <c r="B937" t="s">
        <v>8</v>
      </c>
      <c r="C937" t="s">
        <v>109</v>
      </c>
      <c r="D937" t="s">
        <v>93</v>
      </c>
      <c r="E937" t="s">
        <v>106</v>
      </c>
      <c r="F937" t="s">
        <v>95</v>
      </c>
      <c r="G937" t="s">
        <v>45</v>
      </c>
      <c r="H937" t="s">
        <v>99</v>
      </c>
      <c r="I937">
        <v>0</v>
      </c>
    </row>
    <row r="938" spans="1:9" x14ac:dyDescent="0.35">
      <c r="A938">
        <v>2020</v>
      </c>
      <c r="B938" t="s">
        <v>9</v>
      </c>
      <c r="C938" t="s">
        <v>110</v>
      </c>
      <c r="D938" t="s">
        <v>93</v>
      </c>
      <c r="E938" t="s">
        <v>106</v>
      </c>
      <c r="F938" t="s">
        <v>95</v>
      </c>
      <c r="G938" t="s">
        <v>96</v>
      </c>
      <c r="H938" t="s">
        <v>42</v>
      </c>
      <c r="I938">
        <v>0</v>
      </c>
    </row>
    <row r="939" spans="1:9" x14ac:dyDescent="0.35">
      <c r="A939">
        <v>2020</v>
      </c>
      <c r="B939" t="s">
        <v>9</v>
      </c>
      <c r="C939" t="s">
        <v>110</v>
      </c>
      <c r="D939" t="s">
        <v>93</v>
      </c>
      <c r="E939" t="s">
        <v>106</v>
      </c>
      <c r="F939" t="s">
        <v>95</v>
      </c>
      <c r="G939" t="s">
        <v>96</v>
      </c>
      <c r="H939" t="s">
        <v>43</v>
      </c>
      <c r="I939">
        <v>0</v>
      </c>
    </row>
    <row r="940" spans="1:9" x14ac:dyDescent="0.35">
      <c r="A940">
        <v>2020</v>
      </c>
      <c r="B940" t="s">
        <v>9</v>
      </c>
      <c r="C940" t="s">
        <v>110</v>
      </c>
      <c r="D940" t="s">
        <v>93</v>
      </c>
      <c r="E940" t="s">
        <v>106</v>
      </c>
      <c r="F940" t="s">
        <v>95</v>
      </c>
      <c r="G940" t="s">
        <v>96</v>
      </c>
      <c r="H940" t="s">
        <v>97</v>
      </c>
      <c r="I940">
        <v>0</v>
      </c>
    </row>
    <row r="941" spans="1:9" x14ac:dyDescent="0.35">
      <c r="A941">
        <v>2020</v>
      </c>
      <c r="B941" t="s">
        <v>9</v>
      </c>
      <c r="C941" t="s">
        <v>110</v>
      </c>
      <c r="D941" t="s">
        <v>93</v>
      </c>
      <c r="E941" t="s">
        <v>106</v>
      </c>
      <c r="F941" t="s">
        <v>95</v>
      </c>
      <c r="G941" t="s">
        <v>96</v>
      </c>
      <c r="H941" t="s">
        <v>98</v>
      </c>
      <c r="I941">
        <v>0</v>
      </c>
    </row>
    <row r="942" spans="1:9" x14ac:dyDescent="0.35">
      <c r="A942">
        <v>2020</v>
      </c>
      <c r="B942" t="s">
        <v>9</v>
      </c>
      <c r="C942" t="s">
        <v>110</v>
      </c>
      <c r="D942" t="s">
        <v>93</v>
      </c>
      <c r="E942" t="s">
        <v>106</v>
      </c>
      <c r="F942" t="s">
        <v>95</v>
      </c>
      <c r="G942" t="s">
        <v>96</v>
      </c>
      <c r="H942" t="s">
        <v>41</v>
      </c>
      <c r="I942">
        <v>0</v>
      </c>
    </row>
    <row r="943" spans="1:9" x14ac:dyDescent="0.35">
      <c r="A943">
        <v>2020</v>
      </c>
      <c r="B943" t="s">
        <v>9</v>
      </c>
      <c r="C943" t="s">
        <v>110</v>
      </c>
      <c r="D943" t="s">
        <v>93</v>
      </c>
      <c r="E943" t="s">
        <v>106</v>
      </c>
      <c r="F943" t="s">
        <v>95</v>
      </c>
      <c r="G943" t="s">
        <v>96</v>
      </c>
      <c r="H943" t="s">
        <v>99</v>
      </c>
      <c r="I943">
        <v>0</v>
      </c>
    </row>
    <row r="944" spans="1:9" x14ac:dyDescent="0.35">
      <c r="A944">
        <v>2020</v>
      </c>
      <c r="B944" t="s">
        <v>9</v>
      </c>
      <c r="C944" t="s">
        <v>110</v>
      </c>
      <c r="D944" t="s">
        <v>93</v>
      </c>
      <c r="E944" t="s">
        <v>106</v>
      </c>
      <c r="F944" t="s">
        <v>95</v>
      </c>
      <c r="G944" t="s">
        <v>100</v>
      </c>
      <c r="H944" t="s">
        <v>42</v>
      </c>
      <c r="I944">
        <v>0</v>
      </c>
    </row>
    <row r="945" spans="1:9" x14ac:dyDescent="0.35">
      <c r="A945">
        <v>2020</v>
      </c>
      <c r="B945" t="s">
        <v>9</v>
      </c>
      <c r="C945" t="s">
        <v>110</v>
      </c>
      <c r="D945" t="s">
        <v>93</v>
      </c>
      <c r="E945" t="s">
        <v>106</v>
      </c>
      <c r="F945" t="s">
        <v>95</v>
      </c>
      <c r="G945" t="s">
        <v>100</v>
      </c>
      <c r="H945" t="s">
        <v>43</v>
      </c>
      <c r="I945">
        <v>0</v>
      </c>
    </row>
    <row r="946" spans="1:9" x14ac:dyDescent="0.35">
      <c r="A946">
        <v>2020</v>
      </c>
      <c r="B946" t="s">
        <v>9</v>
      </c>
      <c r="C946" t="s">
        <v>110</v>
      </c>
      <c r="D946" t="s">
        <v>93</v>
      </c>
      <c r="E946" t="s">
        <v>106</v>
      </c>
      <c r="F946" t="s">
        <v>95</v>
      </c>
      <c r="G946" t="s">
        <v>100</v>
      </c>
      <c r="H946" t="s">
        <v>97</v>
      </c>
      <c r="I946">
        <v>0</v>
      </c>
    </row>
    <row r="947" spans="1:9" x14ac:dyDescent="0.35">
      <c r="A947">
        <v>2020</v>
      </c>
      <c r="B947" t="s">
        <v>9</v>
      </c>
      <c r="C947" t="s">
        <v>110</v>
      </c>
      <c r="D947" t="s">
        <v>93</v>
      </c>
      <c r="E947" t="s">
        <v>106</v>
      </c>
      <c r="F947" t="s">
        <v>95</v>
      </c>
      <c r="G947" t="s">
        <v>100</v>
      </c>
      <c r="H947" t="s">
        <v>98</v>
      </c>
      <c r="I947">
        <v>0</v>
      </c>
    </row>
    <row r="948" spans="1:9" x14ac:dyDescent="0.35">
      <c r="A948">
        <v>2020</v>
      </c>
      <c r="B948" t="s">
        <v>9</v>
      </c>
      <c r="C948" t="s">
        <v>110</v>
      </c>
      <c r="D948" t="s">
        <v>93</v>
      </c>
      <c r="E948" t="s">
        <v>106</v>
      </c>
      <c r="F948" t="s">
        <v>95</v>
      </c>
      <c r="G948" t="s">
        <v>100</v>
      </c>
      <c r="H948" t="s">
        <v>41</v>
      </c>
      <c r="I948">
        <v>0</v>
      </c>
    </row>
    <row r="949" spans="1:9" x14ac:dyDescent="0.35">
      <c r="A949">
        <v>2020</v>
      </c>
      <c r="B949" t="s">
        <v>9</v>
      </c>
      <c r="C949" t="s">
        <v>110</v>
      </c>
      <c r="D949" t="s">
        <v>93</v>
      </c>
      <c r="E949" t="s">
        <v>106</v>
      </c>
      <c r="F949" t="s">
        <v>95</v>
      </c>
      <c r="G949" t="s">
        <v>100</v>
      </c>
      <c r="H949" t="s">
        <v>99</v>
      </c>
      <c r="I949">
        <v>3</v>
      </c>
    </row>
    <row r="950" spans="1:9" x14ac:dyDescent="0.35">
      <c r="A950">
        <v>2020</v>
      </c>
      <c r="B950" t="s">
        <v>9</v>
      </c>
      <c r="C950" t="s">
        <v>110</v>
      </c>
      <c r="D950" t="s">
        <v>93</v>
      </c>
      <c r="E950" t="s">
        <v>106</v>
      </c>
      <c r="F950" t="s">
        <v>95</v>
      </c>
      <c r="G950" t="s">
        <v>45</v>
      </c>
      <c r="H950" t="s">
        <v>42</v>
      </c>
      <c r="I950">
        <v>0</v>
      </c>
    </row>
    <row r="951" spans="1:9" x14ac:dyDescent="0.35">
      <c r="A951">
        <v>2020</v>
      </c>
      <c r="B951" t="s">
        <v>9</v>
      </c>
      <c r="C951" t="s">
        <v>110</v>
      </c>
      <c r="D951" t="s">
        <v>93</v>
      </c>
      <c r="E951" t="s">
        <v>106</v>
      </c>
      <c r="F951" t="s">
        <v>95</v>
      </c>
      <c r="G951" t="s">
        <v>45</v>
      </c>
      <c r="H951" t="s">
        <v>43</v>
      </c>
      <c r="I951">
        <v>0</v>
      </c>
    </row>
    <row r="952" spans="1:9" x14ac:dyDescent="0.35">
      <c r="A952">
        <v>2020</v>
      </c>
      <c r="B952" t="s">
        <v>9</v>
      </c>
      <c r="C952" t="s">
        <v>110</v>
      </c>
      <c r="D952" t="s">
        <v>93</v>
      </c>
      <c r="E952" t="s">
        <v>106</v>
      </c>
      <c r="F952" t="s">
        <v>95</v>
      </c>
      <c r="G952" t="s">
        <v>45</v>
      </c>
      <c r="H952" t="s">
        <v>97</v>
      </c>
      <c r="I952">
        <v>0</v>
      </c>
    </row>
    <row r="953" spans="1:9" x14ac:dyDescent="0.35">
      <c r="A953">
        <v>2020</v>
      </c>
      <c r="B953" t="s">
        <v>9</v>
      </c>
      <c r="C953" t="s">
        <v>110</v>
      </c>
      <c r="D953" t="s">
        <v>93</v>
      </c>
      <c r="E953" t="s">
        <v>106</v>
      </c>
      <c r="F953" t="s">
        <v>95</v>
      </c>
      <c r="G953" t="s">
        <v>45</v>
      </c>
      <c r="H953" t="s">
        <v>98</v>
      </c>
      <c r="I953">
        <v>4</v>
      </c>
    </row>
    <row r="954" spans="1:9" x14ac:dyDescent="0.35">
      <c r="A954">
        <v>2020</v>
      </c>
      <c r="B954" t="s">
        <v>9</v>
      </c>
      <c r="C954" t="s">
        <v>110</v>
      </c>
      <c r="D954" t="s">
        <v>93</v>
      </c>
      <c r="E954" t="s">
        <v>106</v>
      </c>
      <c r="F954" t="s">
        <v>95</v>
      </c>
      <c r="G954" t="s">
        <v>45</v>
      </c>
      <c r="H954" t="s">
        <v>41</v>
      </c>
      <c r="I954">
        <v>0</v>
      </c>
    </row>
    <row r="955" spans="1:9" x14ac:dyDescent="0.35">
      <c r="A955">
        <v>2020</v>
      </c>
      <c r="B955" t="s">
        <v>9</v>
      </c>
      <c r="C955" t="s">
        <v>110</v>
      </c>
      <c r="D955" t="s">
        <v>93</v>
      </c>
      <c r="E955" t="s">
        <v>106</v>
      </c>
      <c r="F955" t="s">
        <v>95</v>
      </c>
      <c r="G955" t="s">
        <v>45</v>
      </c>
      <c r="H955" t="s">
        <v>99</v>
      </c>
      <c r="I955">
        <v>1</v>
      </c>
    </row>
    <row r="956" spans="1:9" x14ac:dyDescent="0.35">
      <c r="A956">
        <v>2020</v>
      </c>
      <c r="B956" t="s">
        <v>10</v>
      </c>
      <c r="C956" t="s">
        <v>111</v>
      </c>
      <c r="D956" t="s">
        <v>93</v>
      </c>
      <c r="E956" t="s">
        <v>102</v>
      </c>
      <c r="F956" t="s">
        <v>95</v>
      </c>
      <c r="G956" t="s">
        <v>96</v>
      </c>
      <c r="H956" t="s">
        <v>42</v>
      </c>
      <c r="I956">
        <v>0</v>
      </c>
    </row>
    <row r="957" spans="1:9" x14ac:dyDescent="0.35">
      <c r="A957">
        <v>2020</v>
      </c>
      <c r="B957" t="s">
        <v>10</v>
      </c>
      <c r="C957" t="s">
        <v>111</v>
      </c>
      <c r="D957" t="s">
        <v>93</v>
      </c>
      <c r="E957" t="s">
        <v>102</v>
      </c>
      <c r="F957" t="s">
        <v>95</v>
      </c>
      <c r="G957" t="s">
        <v>96</v>
      </c>
      <c r="H957" t="s">
        <v>43</v>
      </c>
      <c r="I957">
        <v>0</v>
      </c>
    </row>
    <row r="958" spans="1:9" x14ac:dyDescent="0.35">
      <c r="A958">
        <v>2020</v>
      </c>
      <c r="B958" t="s">
        <v>10</v>
      </c>
      <c r="C958" t="s">
        <v>111</v>
      </c>
      <c r="D958" t="s">
        <v>93</v>
      </c>
      <c r="E958" t="s">
        <v>102</v>
      </c>
      <c r="F958" t="s">
        <v>95</v>
      </c>
      <c r="G958" t="s">
        <v>96</v>
      </c>
      <c r="H958" t="s">
        <v>97</v>
      </c>
      <c r="I958">
        <v>0</v>
      </c>
    </row>
    <row r="959" spans="1:9" x14ac:dyDescent="0.35">
      <c r="A959">
        <v>2020</v>
      </c>
      <c r="B959" t="s">
        <v>10</v>
      </c>
      <c r="C959" t="s">
        <v>111</v>
      </c>
      <c r="D959" t="s">
        <v>93</v>
      </c>
      <c r="E959" t="s">
        <v>102</v>
      </c>
      <c r="F959" t="s">
        <v>95</v>
      </c>
      <c r="G959" t="s">
        <v>96</v>
      </c>
      <c r="H959" t="s">
        <v>98</v>
      </c>
      <c r="I959">
        <v>0</v>
      </c>
    </row>
    <row r="960" spans="1:9" x14ac:dyDescent="0.35">
      <c r="A960">
        <v>2020</v>
      </c>
      <c r="B960" t="s">
        <v>10</v>
      </c>
      <c r="C960" t="s">
        <v>111</v>
      </c>
      <c r="D960" t="s">
        <v>93</v>
      </c>
      <c r="E960" t="s">
        <v>102</v>
      </c>
      <c r="F960" t="s">
        <v>95</v>
      </c>
      <c r="G960" t="s">
        <v>96</v>
      </c>
      <c r="H960" t="s">
        <v>41</v>
      </c>
      <c r="I960">
        <v>0</v>
      </c>
    </row>
    <row r="961" spans="1:9" x14ac:dyDescent="0.35">
      <c r="A961">
        <v>2020</v>
      </c>
      <c r="B961" t="s">
        <v>10</v>
      </c>
      <c r="C961" t="s">
        <v>111</v>
      </c>
      <c r="D961" t="s">
        <v>93</v>
      </c>
      <c r="E961" t="s">
        <v>102</v>
      </c>
      <c r="F961" t="s">
        <v>95</v>
      </c>
      <c r="G961" t="s">
        <v>96</v>
      </c>
      <c r="H961" t="s">
        <v>99</v>
      </c>
      <c r="I961">
        <v>0</v>
      </c>
    </row>
    <row r="962" spans="1:9" x14ac:dyDescent="0.35">
      <c r="A962">
        <v>2020</v>
      </c>
      <c r="B962" t="s">
        <v>10</v>
      </c>
      <c r="C962" t="s">
        <v>111</v>
      </c>
      <c r="D962" t="s">
        <v>93</v>
      </c>
      <c r="E962" t="s">
        <v>102</v>
      </c>
      <c r="F962" t="s">
        <v>95</v>
      </c>
      <c r="G962" t="s">
        <v>100</v>
      </c>
      <c r="H962" t="s">
        <v>42</v>
      </c>
      <c r="I962">
        <v>0</v>
      </c>
    </row>
    <row r="963" spans="1:9" x14ac:dyDescent="0.35">
      <c r="A963">
        <v>2020</v>
      </c>
      <c r="B963" t="s">
        <v>10</v>
      </c>
      <c r="C963" t="s">
        <v>111</v>
      </c>
      <c r="D963" t="s">
        <v>93</v>
      </c>
      <c r="E963" t="s">
        <v>102</v>
      </c>
      <c r="F963" t="s">
        <v>95</v>
      </c>
      <c r="G963" t="s">
        <v>100</v>
      </c>
      <c r="H963" t="s">
        <v>43</v>
      </c>
      <c r="I963">
        <v>0</v>
      </c>
    </row>
    <row r="964" spans="1:9" x14ac:dyDescent="0.35">
      <c r="A964">
        <v>2020</v>
      </c>
      <c r="B964" t="s">
        <v>10</v>
      </c>
      <c r="C964" t="s">
        <v>111</v>
      </c>
      <c r="D964" t="s">
        <v>93</v>
      </c>
      <c r="E964" t="s">
        <v>102</v>
      </c>
      <c r="F964" t="s">
        <v>95</v>
      </c>
      <c r="G964" t="s">
        <v>100</v>
      </c>
      <c r="H964" t="s">
        <v>97</v>
      </c>
      <c r="I964">
        <v>0</v>
      </c>
    </row>
    <row r="965" spans="1:9" x14ac:dyDescent="0.35">
      <c r="A965">
        <v>2020</v>
      </c>
      <c r="B965" t="s">
        <v>10</v>
      </c>
      <c r="C965" t="s">
        <v>111</v>
      </c>
      <c r="D965" t="s">
        <v>93</v>
      </c>
      <c r="E965" t="s">
        <v>102</v>
      </c>
      <c r="F965" t="s">
        <v>95</v>
      </c>
      <c r="G965" t="s">
        <v>100</v>
      </c>
      <c r="H965" t="s">
        <v>98</v>
      </c>
      <c r="I965">
        <v>1</v>
      </c>
    </row>
    <row r="966" spans="1:9" x14ac:dyDescent="0.35">
      <c r="A966">
        <v>2020</v>
      </c>
      <c r="B966" t="s">
        <v>10</v>
      </c>
      <c r="C966" t="s">
        <v>111</v>
      </c>
      <c r="D966" t="s">
        <v>93</v>
      </c>
      <c r="E966" t="s">
        <v>102</v>
      </c>
      <c r="F966" t="s">
        <v>95</v>
      </c>
      <c r="G966" t="s">
        <v>100</v>
      </c>
      <c r="H966" t="s">
        <v>41</v>
      </c>
      <c r="I966">
        <v>0</v>
      </c>
    </row>
    <row r="967" spans="1:9" x14ac:dyDescent="0.35">
      <c r="A967">
        <v>2020</v>
      </c>
      <c r="B967" t="s">
        <v>10</v>
      </c>
      <c r="C967" t="s">
        <v>111</v>
      </c>
      <c r="D967" t="s">
        <v>93</v>
      </c>
      <c r="E967" t="s">
        <v>102</v>
      </c>
      <c r="F967" t="s">
        <v>95</v>
      </c>
      <c r="G967" t="s">
        <v>100</v>
      </c>
      <c r="H967" t="s">
        <v>99</v>
      </c>
      <c r="I967">
        <v>0</v>
      </c>
    </row>
    <row r="968" spans="1:9" x14ac:dyDescent="0.35">
      <c r="A968">
        <v>2020</v>
      </c>
      <c r="B968" t="s">
        <v>10</v>
      </c>
      <c r="C968" t="s">
        <v>111</v>
      </c>
      <c r="D968" t="s">
        <v>93</v>
      </c>
      <c r="E968" t="s">
        <v>102</v>
      </c>
      <c r="F968" t="s">
        <v>95</v>
      </c>
      <c r="G968" t="s">
        <v>45</v>
      </c>
      <c r="H968" t="s">
        <v>42</v>
      </c>
      <c r="I968">
        <v>0</v>
      </c>
    </row>
    <row r="969" spans="1:9" x14ac:dyDescent="0.35">
      <c r="A969">
        <v>2020</v>
      </c>
      <c r="B969" t="s">
        <v>10</v>
      </c>
      <c r="C969" t="s">
        <v>111</v>
      </c>
      <c r="D969" t="s">
        <v>93</v>
      </c>
      <c r="E969" t="s">
        <v>102</v>
      </c>
      <c r="F969" t="s">
        <v>95</v>
      </c>
      <c r="G969" t="s">
        <v>45</v>
      </c>
      <c r="H969" t="s">
        <v>43</v>
      </c>
      <c r="I969">
        <v>0</v>
      </c>
    </row>
    <row r="970" spans="1:9" x14ac:dyDescent="0.35">
      <c r="A970">
        <v>2020</v>
      </c>
      <c r="B970" t="s">
        <v>10</v>
      </c>
      <c r="C970" t="s">
        <v>111</v>
      </c>
      <c r="D970" t="s">
        <v>93</v>
      </c>
      <c r="E970" t="s">
        <v>102</v>
      </c>
      <c r="F970" t="s">
        <v>95</v>
      </c>
      <c r="G970" t="s">
        <v>45</v>
      </c>
      <c r="H970" t="s">
        <v>97</v>
      </c>
      <c r="I970">
        <v>0</v>
      </c>
    </row>
    <row r="971" spans="1:9" x14ac:dyDescent="0.35">
      <c r="A971">
        <v>2020</v>
      </c>
      <c r="B971" t="s">
        <v>10</v>
      </c>
      <c r="C971" t="s">
        <v>111</v>
      </c>
      <c r="D971" t="s">
        <v>93</v>
      </c>
      <c r="E971" t="s">
        <v>102</v>
      </c>
      <c r="F971" t="s">
        <v>95</v>
      </c>
      <c r="G971" t="s">
        <v>45</v>
      </c>
      <c r="H971" t="s">
        <v>98</v>
      </c>
      <c r="I971">
        <v>0</v>
      </c>
    </row>
    <row r="972" spans="1:9" x14ac:dyDescent="0.35">
      <c r="A972">
        <v>2020</v>
      </c>
      <c r="B972" t="s">
        <v>10</v>
      </c>
      <c r="C972" t="s">
        <v>111</v>
      </c>
      <c r="D972" t="s">
        <v>93</v>
      </c>
      <c r="E972" t="s">
        <v>102</v>
      </c>
      <c r="F972" t="s">
        <v>95</v>
      </c>
      <c r="G972" t="s">
        <v>45</v>
      </c>
      <c r="H972" t="s">
        <v>41</v>
      </c>
      <c r="I972">
        <v>0</v>
      </c>
    </row>
    <row r="973" spans="1:9" x14ac:dyDescent="0.35">
      <c r="A973">
        <v>2020</v>
      </c>
      <c r="B973" t="s">
        <v>10</v>
      </c>
      <c r="C973" t="s">
        <v>111</v>
      </c>
      <c r="D973" t="s">
        <v>93</v>
      </c>
      <c r="E973" t="s">
        <v>102</v>
      </c>
      <c r="F973" t="s">
        <v>95</v>
      </c>
      <c r="G973" t="s">
        <v>45</v>
      </c>
      <c r="H973" t="s">
        <v>99</v>
      </c>
      <c r="I973">
        <v>0</v>
      </c>
    </row>
    <row r="974" spans="1:9" x14ac:dyDescent="0.35">
      <c r="A974">
        <v>2020</v>
      </c>
      <c r="B974" t="s">
        <v>112</v>
      </c>
      <c r="C974" t="s">
        <v>113</v>
      </c>
      <c r="D974" t="s">
        <v>93</v>
      </c>
      <c r="E974" t="s">
        <v>106</v>
      </c>
      <c r="F974" t="s">
        <v>95</v>
      </c>
      <c r="G974" t="s">
        <v>96</v>
      </c>
      <c r="H974" t="s">
        <v>42</v>
      </c>
      <c r="I974">
        <v>0</v>
      </c>
    </row>
    <row r="975" spans="1:9" x14ac:dyDescent="0.35">
      <c r="A975">
        <v>2020</v>
      </c>
      <c r="B975" t="s">
        <v>112</v>
      </c>
      <c r="C975" t="s">
        <v>113</v>
      </c>
      <c r="D975" t="s">
        <v>93</v>
      </c>
      <c r="E975" t="s">
        <v>106</v>
      </c>
      <c r="F975" t="s">
        <v>95</v>
      </c>
      <c r="G975" t="s">
        <v>96</v>
      </c>
      <c r="H975" t="s">
        <v>43</v>
      </c>
      <c r="I975">
        <v>0</v>
      </c>
    </row>
    <row r="976" spans="1:9" x14ac:dyDescent="0.35">
      <c r="A976">
        <v>2020</v>
      </c>
      <c r="B976" t="s">
        <v>112</v>
      </c>
      <c r="C976" t="s">
        <v>113</v>
      </c>
      <c r="D976" t="s">
        <v>93</v>
      </c>
      <c r="E976" t="s">
        <v>106</v>
      </c>
      <c r="F976" t="s">
        <v>95</v>
      </c>
      <c r="G976" t="s">
        <v>96</v>
      </c>
      <c r="H976" t="s">
        <v>97</v>
      </c>
      <c r="I976">
        <v>0</v>
      </c>
    </row>
    <row r="977" spans="1:9" x14ac:dyDescent="0.35">
      <c r="A977">
        <v>2020</v>
      </c>
      <c r="B977" t="s">
        <v>112</v>
      </c>
      <c r="C977" t="s">
        <v>113</v>
      </c>
      <c r="D977" t="s">
        <v>93</v>
      </c>
      <c r="E977" t="s">
        <v>106</v>
      </c>
      <c r="F977" t="s">
        <v>95</v>
      </c>
      <c r="G977" t="s">
        <v>96</v>
      </c>
      <c r="H977" t="s">
        <v>98</v>
      </c>
      <c r="I977">
        <v>0</v>
      </c>
    </row>
    <row r="978" spans="1:9" x14ac:dyDescent="0.35">
      <c r="A978">
        <v>2020</v>
      </c>
      <c r="B978" t="s">
        <v>112</v>
      </c>
      <c r="C978" t="s">
        <v>113</v>
      </c>
      <c r="D978" t="s">
        <v>93</v>
      </c>
      <c r="E978" t="s">
        <v>106</v>
      </c>
      <c r="F978" t="s">
        <v>95</v>
      </c>
      <c r="G978" t="s">
        <v>96</v>
      </c>
      <c r="H978" t="s">
        <v>41</v>
      </c>
      <c r="I978">
        <v>0</v>
      </c>
    </row>
    <row r="979" spans="1:9" x14ac:dyDescent="0.35">
      <c r="A979">
        <v>2020</v>
      </c>
      <c r="B979" t="s">
        <v>112</v>
      </c>
      <c r="C979" t="s">
        <v>113</v>
      </c>
      <c r="D979" t="s">
        <v>93</v>
      </c>
      <c r="E979" t="s">
        <v>106</v>
      </c>
      <c r="F979" t="s">
        <v>95</v>
      </c>
      <c r="G979" t="s">
        <v>96</v>
      </c>
      <c r="H979" t="s">
        <v>99</v>
      </c>
      <c r="I979">
        <v>0</v>
      </c>
    </row>
    <row r="980" spans="1:9" x14ac:dyDescent="0.35">
      <c r="A980">
        <v>2020</v>
      </c>
      <c r="B980" t="s">
        <v>112</v>
      </c>
      <c r="C980" t="s">
        <v>113</v>
      </c>
      <c r="D980" t="s">
        <v>93</v>
      </c>
      <c r="E980" t="s">
        <v>106</v>
      </c>
      <c r="F980" t="s">
        <v>95</v>
      </c>
      <c r="G980" t="s">
        <v>100</v>
      </c>
      <c r="H980" t="s">
        <v>42</v>
      </c>
      <c r="I980">
        <v>0</v>
      </c>
    </row>
    <row r="981" spans="1:9" x14ac:dyDescent="0.35">
      <c r="A981">
        <v>2020</v>
      </c>
      <c r="B981" t="s">
        <v>112</v>
      </c>
      <c r="C981" t="s">
        <v>113</v>
      </c>
      <c r="D981" t="s">
        <v>93</v>
      </c>
      <c r="E981" t="s">
        <v>106</v>
      </c>
      <c r="F981" t="s">
        <v>95</v>
      </c>
      <c r="G981" t="s">
        <v>100</v>
      </c>
      <c r="H981" t="s">
        <v>43</v>
      </c>
      <c r="I981">
        <v>0</v>
      </c>
    </row>
    <row r="982" spans="1:9" x14ac:dyDescent="0.35">
      <c r="A982">
        <v>2020</v>
      </c>
      <c r="B982" t="s">
        <v>112</v>
      </c>
      <c r="C982" t="s">
        <v>113</v>
      </c>
      <c r="D982" t="s">
        <v>93</v>
      </c>
      <c r="E982" t="s">
        <v>106</v>
      </c>
      <c r="F982" t="s">
        <v>95</v>
      </c>
      <c r="G982" t="s">
        <v>100</v>
      </c>
      <c r="H982" t="s">
        <v>97</v>
      </c>
      <c r="I982">
        <v>0</v>
      </c>
    </row>
    <row r="983" spans="1:9" x14ac:dyDescent="0.35">
      <c r="A983">
        <v>2020</v>
      </c>
      <c r="B983" t="s">
        <v>112</v>
      </c>
      <c r="C983" t="s">
        <v>113</v>
      </c>
      <c r="D983" t="s">
        <v>93</v>
      </c>
      <c r="E983" t="s">
        <v>106</v>
      </c>
      <c r="F983" t="s">
        <v>95</v>
      </c>
      <c r="G983" t="s">
        <v>100</v>
      </c>
      <c r="H983" t="s">
        <v>98</v>
      </c>
      <c r="I983">
        <v>1</v>
      </c>
    </row>
    <row r="984" spans="1:9" x14ac:dyDescent="0.35">
      <c r="A984">
        <v>2020</v>
      </c>
      <c r="B984" t="s">
        <v>112</v>
      </c>
      <c r="C984" t="s">
        <v>113</v>
      </c>
      <c r="D984" t="s">
        <v>93</v>
      </c>
      <c r="E984" t="s">
        <v>106</v>
      </c>
      <c r="F984" t="s">
        <v>95</v>
      </c>
      <c r="G984" t="s">
        <v>100</v>
      </c>
      <c r="H984" t="s">
        <v>41</v>
      </c>
      <c r="I984">
        <v>0</v>
      </c>
    </row>
    <row r="985" spans="1:9" x14ac:dyDescent="0.35">
      <c r="A985">
        <v>2020</v>
      </c>
      <c r="B985" t="s">
        <v>112</v>
      </c>
      <c r="C985" t="s">
        <v>113</v>
      </c>
      <c r="D985" t="s">
        <v>93</v>
      </c>
      <c r="E985" t="s">
        <v>106</v>
      </c>
      <c r="F985" t="s">
        <v>95</v>
      </c>
      <c r="G985" t="s">
        <v>100</v>
      </c>
      <c r="H985" t="s">
        <v>99</v>
      </c>
      <c r="I985">
        <v>4</v>
      </c>
    </row>
    <row r="986" spans="1:9" x14ac:dyDescent="0.35">
      <c r="A986">
        <v>2020</v>
      </c>
      <c r="B986" t="s">
        <v>112</v>
      </c>
      <c r="C986" t="s">
        <v>113</v>
      </c>
      <c r="D986" t="s">
        <v>93</v>
      </c>
      <c r="E986" t="s">
        <v>106</v>
      </c>
      <c r="F986" t="s">
        <v>95</v>
      </c>
      <c r="G986" t="s">
        <v>45</v>
      </c>
      <c r="H986" t="s">
        <v>42</v>
      </c>
      <c r="I986">
        <v>0</v>
      </c>
    </row>
    <row r="987" spans="1:9" x14ac:dyDescent="0.35">
      <c r="A987">
        <v>2020</v>
      </c>
      <c r="B987" t="s">
        <v>112</v>
      </c>
      <c r="C987" t="s">
        <v>113</v>
      </c>
      <c r="D987" t="s">
        <v>93</v>
      </c>
      <c r="E987" t="s">
        <v>106</v>
      </c>
      <c r="F987" t="s">
        <v>95</v>
      </c>
      <c r="G987" t="s">
        <v>45</v>
      </c>
      <c r="H987" t="s">
        <v>43</v>
      </c>
      <c r="I987">
        <v>0</v>
      </c>
    </row>
    <row r="988" spans="1:9" x14ac:dyDescent="0.35">
      <c r="A988">
        <v>2020</v>
      </c>
      <c r="B988" t="s">
        <v>112</v>
      </c>
      <c r="C988" t="s">
        <v>113</v>
      </c>
      <c r="D988" t="s">
        <v>93</v>
      </c>
      <c r="E988" t="s">
        <v>106</v>
      </c>
      <c r="F988" t="s">
        <v>95</v>
      </c>
      <c r="G988" t="s">
        <v>45</v>
      </c>
      <c r="H988" t="s">
        <v>97</v>
      </c>
      <c r="I988">
        <v>0</v>
      </c>
    </row>
    <row r="989" spans="1:9" x14ac:dyDescent="0.35">
      <c r="A989">
        <v>2020</v>
      </c>
      <c r="B989" t="s">
        <v>112</v>
      </c>
      <c r="C989" t="s">
        <v>113</v>
      </c>
      <c r="D989" t="s">
        <v>93</v>
      </c>
      <c r="E989" t="s">
        <v>106</v>
      </c>
      <c r="F989" t="s">
        <v>95</v>
      </c>
      <c r="G989" t="s">
        <v>45</v>
      </c>
      <c r="H989" t="s">
        <v>98</v>
      </c>
      <c r="I989">
        <v>2</v>
      </c>
    </row>
    <row r="990" spans="1:9" x14ac:dyDescent="0.35">
      <c r="A990">
        <v>2020</v>
      </c>
      <c r="B990" t="s">
        <v>112</v>
      </c>
      <c r="C990" t="s">
        <v>113</v>
      </c>
      <c r="D990" t="s">
        <v>93</v>
      </c>
      <c r="E990" t="s">
        <v>106</v>
      </c>
      <c r="F990" t="s">
        <v>95</v>
      </c>
      <c r="G990" t="s">
        <v>45</v>
      </c>
      <c r="H990" t="s">
        <v>41</v>
      </c>
      <c r="I990">
        <v>0</v>
      </c>
    </row>
    <row r="991" spans="1:9" x14ac:dyDescent="0.35">
      <c r="A991">
        <v>2020</v>
      </c>
      <c r="B991" t="s">
        <v>112</v>
      </c>
      <c r="C991" t="s">
        <v>113</v>
      </c>
      <c r="D991" t="s">
        <v>93</v>
      </c>
      <c r="E991" t="s">
        <v>106</v>
      </c>
      <c r="F991" t="s">
        <v>95</v>
      </c>
      <c r="G991" t="s">
        <v>45</v>
      </c>
      <c r="H991" t="s">
        <v>99</v>
      </c>
      <c r="I991">
        <v>7</v>
      </c>
    </row>
    <row r="992" spans="1:9" x14ac:dyDescent="0.35">
      <c r="A992">
        <v>2020</v>
      </c>
      <c r="B992" t="s">
        <v>114</v>
      </c>
      <c r="C992" t="s">
        <v>115</v>
      </c>
      <c r="D992" t="s">
        <v>93</v>
      </c>
      <c r="E992" t="s">
        <v>102</v>
      </c>
      <c r="F992" t="s">
        <v>95</v>
      </c>
      <c r="G992" t="s">
        <v>96</v>
      </c>
      <c r="H992" t="s">
        <v>42</v>
      </c>
      <c r="I992">
        <v>0</v>
      </c>
    </row>
    <row r="993" spans="1:9" x14ac:dyDescent="0.35">
      <c r="A993">
        <v>2020</v>
      </c>
      <c r="B993" t="s">
        <v>114</v>
      </c>
      <c r="C993" t="s">
        <v>115</v>
      </c>
      <c r="D993" t="s">
        <v>93</v>
      </c>
      <c r="E993" t="s">
        <v>102</v>
      </c>
      <c r="F993" t="s">
        <v>95</v>
      </c>
      <c r="G993" t="s">
        <v>96</v>
      </c>
      <c r="H993" t="s">
        <v>43</v>
      </c>
      <c r="I993">
        <v>0</v>
      </c>
    </row>
    <row r="994" spans="1:9" x14ac:dyDescent="0.35">
      <c r="A994">
        <v>2020</v>
      </c>
      <c r="B994" t="s">
        <v>114</v>
      </c>
      <c r="C994" t="s">
        <v>115</v>
      </c>
      <c r="D994" t="s">
        <v>93</v>
      </c>
      <c r="E994" t="s">
        <v>102</v>
      </c>
      <c r="F994" t="s">
        <v>95</v>
      </c>
      <c r="G994" t="s">
        <v>96</v>
      </c>
      <c r="H994" t="s">
        <v>97</v>
      </c>
      <c r="I994">
        <v>0</v>
      </c>
    </row>
    <row r="995" spans="1:9" x14ac:dyDescent="0.35">
      <c r="A995">
        <v>2020</v>
      </c>
      <c r="B995" t="s">
        <v>114</v>
      </c>
      <c r="C995" t="s">
        <v>115</v>
      </c>
      <c r="D995" t="s">
        <v>93</v>
      </c>
      <c r="E995" t="s">
        <v>102</v>
      </c>
      <c r="F995" t="s">
        <v>95</v>
      </c>
      <c r="G995" t="s">
        <v>96</v>
      </c>
      <c r="H995" t="s">
        <v>98</v>
      </c>
      <c r="I995">
        <v>0</v>
      </c>
    </row>
    <row r="996" spans="1:9" x14ac:dyDescent="0.35">
      <c r="A996">
        <v>2020</v>
      </c>
      <c r="B996" t="s">
        <v>114</v>
      </c>
      <c r="C996" t="s">
        <v>115</v>
      </c>
      <c r="D996" t="s">
        <v>93</v>
      </c>
      <c r="E996" t="s">
        <v>102</v>
      </c>
      <c r="F996" t="s">
        <v>95</v>
      </c>
      <c r="G996" t="s">
        <v>96</v>
      </c>
      <c r="H996" t="s">
        <v>41</v>
      </c>
      <c r="I996">
        <v>0</v>
      </c>
    </row>
    <row r="997" spans="1:9" x14ac:dyDescent="0.35">
      <c r="A997">
        <v>2020</v>
      </c>
      <c r="B997" t="s">
        <v>114</v>
      </c>
      <c r="C997" t="s">
        <v>115</v>
      </c>
      <c r="D997" t="s">
        <v>93</v>
      </c>
      <c r="E997" t="s">
        <v>102</v>
      </c>
      <c r="F997" t="s">
        <v>95</v>
      </c>
      <c r="G997" t="s">
        <v>96</v>
      </c>
      <c r="H997" t="s">
        <v>99</v>
      </c>
      <c r="I997">
        <v>4</v>
      </c>
    </row>
    <row r="998" spans="1:9" x14ac:dyDescent="0.35">
      <c r="A998">
        <v>2020</v>
      </c>
      <c r="B998" t="s">
        <v>114</v>
      </c>
      <c r="C998" t="s">
        <v>115</v>
      </c>
      <c r="D998" t="s">
        <v>93</v>
      </c>
      <c r="E998" t="s">
        <v>102</v>
      </c>
      <c r="F998" t="s">
        <v>95</v>
      </c>
      <c r="G998" t="s">
        <v>100</v>
      </c>
      <c r="H998" t="s">
        <v>42</v>
      </c>
      <c r="I998">
        <v>0</v>
      </c>
    </row>
    <row r="999" spans="1:9" x14ac:dyDescent="0.35">
      <c r="A999">
        <v>2020</v>
      </c>
      <c r="B999" t="s">
        <v>114</v>
      </c>
      <c r="C999" t="s">
        <v>115</v>
      </c>
      <c r="D999" t="s">
        <v>93</v>
      </c>
      <c r="E999" t="s">
        <v>102</v>
      </c>
      <c r="F999" t="s">
        <v>95</v>
      </c>
      <c r="G999" t="s">
        <v>100</v>
      </c>
      <c r="H999" t="s">
        <v>43</v>
      </c>
      <c r="I999">
        <v>0</v>
      </c>
    </row>
    <row r="1000" spans="1:9" x14ac:dyDescent="0.35">
      <c r="A1000">
        <v>2020</v>
      </c>
      <c r="B1000" t="s">
        <v>114</v>
      </c>
      <c r="C1000" t="s">
        <v>115</v>
      </c>
      <c r="D1000" t="s">
        <v>93</v>
      </c>
      <c r="E1000" t="s">
        <v>102</v>
      </c>
      <c r="F1000" t="s">
        <v>95</v>
      </c>
      <c r="G1000" t="s">
        <v>100</v>
      </c>
      <c r="H1000" t="s">
        <v>97</v>
      </c>
      <c r="I1000">
        <v>0</v>
      </c>
    </row>
    <row r="1001" spans="1:9" x14ac:dyDescent="0.35">
      <c r="A1001">
        <v>2020</v>
      </c>
      <c r="B1001" t="s">
        <v>114</v>
      </c>
      <c r="C1001" t="s">
        <v>115</v>
      </c>
      <c r="D1001" t="s">
        <v>93</v>
      </c>
      <c r="E1001" t="s">
        <v>102</v>
      </c>
      <c r="F1001" t="s">
        <v>95</v>
      </c>
      <c r="G1001" t="s">
        <v>100</v>
      </c>
      <c r="H1001" t="s">
        <v>98</v>
      </c>
      <c r="I1001">
        <v>1</v>
      </c>
    </row>
    <row r="1002" spans="1:9" x14ac:dyDescent="0.35">
      <c r="A1002">
        <v>2020</v>
      </c>
      <c r="B1002" t="s">
        <v>114</v>
      </c>
      <c r="C1002" t="s">
        <v>115</v>
      </c>
      <c r="D1002" t="s">
        <v>93</v>
      </c>
      <c r="E1002" t="s">
        <v>102</v>
      </c>
      <c r="F1002" t="s">
        <v>95</v>
      </c>
      <c r="G1002" t="s">
        <v>100</v>
      </c>
      <c r="H1002" t="s">
        <v>41</v>
      </c>
      <c r="I1002">
        <v>0</v>
      </c>
    </row>
    <row r="1003" spans="1:9" x14ac:dyDescent="0.35">
      <c r="A1003">
        <v>2020</v>
      </c>
      <c r="B1003" t="s">
        <v>114</v>
      </c>
      <c r="C1003" t="s">
        <v>115</v>
      </c>
      <c r="D1003" t="s">
        <v>93</v>
      </c>
      <c r="E1003" t="s">
        <v>102</v>
      </c>
      <c r="F1003" t="s">
        <v>95</v>
      </c>
      <c r="G1003" t="s">
        <v>100</v>
      </c>
      <c r="H1003" t="s">
        <v>99</v>
      </c>
      <c r="I1003">
        <v>7</v>
      </c>
    </row>
    <row r="1004" spans="1:9" x14ac:dyDescent="0.35">
      <c r="A1004">
        <v>2020</v>
      </c>
      <c r="B1004" t="s">
        <v>114</v>
      </c>
      <c r="C1004" t="s">
        <v>115</v>
      </c>
      <c r="D1004" t="s">
        <v>93</v>
      </c>
      <c r="E1004" t="s">
        <v>102</v>
      </c>
      <c r="F1004" t="s">
        <v>95</v>
      </c>
      <c r="G1004" t="s">
        <v>45</v>
      </c>
      <c r="H1004" t="s">
        <v>42</v>
      </c>
      <c r="I1004">
        <v>0</v>
      </c>
    </row>
    <row r="1005" spans="1:9" x14ac:dyDescent="0.35">
      <c r="A1005">
        <v>2020</v>
      </c>
      <c r="B1005" t="s">
        <v>114</v>
      </c>
      <c r="C1005" t="s">
        <v>115</v>
      </c>
      <c r="D1005" t="s">
        <v>93</v>
      </c>
      <c r="E1005" t="s">
        <v>102</v>
      </c>
      <c r="F1005" t="s">
        <v>95</v>
      </c>
      <c r="G1005" t="s">
        <v>45</v>
      </c>
      <c r="H1005" t="s">
        <v>43</v>
      </c>
      <c r="I1005">
        <v>0</v>
      </c>
    </row>
    <row r="1006" spans="1:9" x14ac:dyDescent="0.35">
      <c r="A1006">
        <v>2020</v>
      </c>
      <c r="B1006" t="s">
        <v>114</v>
      </c>
      <c r="C1006" t="s">
        <v>115</v>
      </c>
      <c r="D1006" t="s">
        <v>93</v>
      </c>
      <c r="E1006" t="s">
        <v>102</v>
      </c>
      <c r="F1006" t="s">
        <v>95</v>
      </c>
      <c r="G1006" t="s">
        <v>45</v>
      </c>
      <c r="H1006" t="s">
        <v>97</v>
      </c>
      <c r="I1006">
        <v>0</v>
      </c>
    </row>
    <row r="1007" spans="1:9" x14ac:dyDescent="0.35">
      <c r="A1007">
        <v>2020</v>
      </c>
      <c r="B1007" t="s">
        <v>114</v>
      </c>
      <c r="C1007" t="s">
        <v>115</v>
      </c>
      <c r="D1007" t="s">
        <v>93</v>
      </c>
      <c r="E1007" t="s">
        <v>102</v>
      </c>
      <c r="F1007" t="s">
        <v>95</v>
      </c>
      <c r="G1007" t="s">
        <v>45</v>
      </c>
      <c r="H1007" t="s">
        <v>98</v>
      </c>
      <c r="I1007">
        <v>2</v>
      </c>
    </row>
    <row r="1008" spans="1:9" x14ac:dyDescent="0.35">
      <c r="A1008">
        <v>2020</v>
      </c>
      <c r="B1008" t="s">
        <v>114</v>
      </c>
      <c r="C1008" t="s">
        <v>115</v>
      </c>
      <c r="D1008" t="s">
        <v>93</v>
      </c>
      <c r="E1008" t="s">
        <v>102</v>
      </c>
      <c r="F1008" t="s">
        <v>95</v>
      </c>
      <c r="G1008" t="s">
        <v>45</v>
      </c>
      <c r="H1008" t="s">
        <v>41</v>
      </c>
      <c r="I1008">
        <v>0</v>
      </c>
    </row>
    <row r="1009" spans="1:9" x14ac:dyDescent="0.35">
      <c r="A1009">
        <v>2020</v>
      </c>
      <c r="B1009" t="s">
        <v>114</v>
      </c>
      <c r="C1009" t="s">
        <v>115</v>
      </c>
      <c r="D1009" t="s">
        <v>93</v>
      </c>
      <c r="E1009" t="s">
        <v>102</v>
      </c>
      <c r="F1009" t="s">
        <v>95</v>
      </c>
      <c r="G1009" t="s">
        <v>45</v>
      </c>
      <c r="H1009" t="s">
        <v>99</v>
      </c>
      <c r="I1009">
        <v>12</v>
      </c>
    </row>
    <row r="1010" spans="1:9" x14ac:dyDescent="0.35">
      <c r="A1010">
        <v>2020</v>
      </c>
      <c r="B1010" t="s">
        <v>11</v>
      </c>
      <c r="C1010" t="s">
        <v>116</v>
      </c>
      <c r="D1010" t="s">
        <v>93</v>
      </c>
      <c r="E1010" t="s">
        <v>106</v>
      </c>
      <c r="F1010" t="s">
        <v>95</v>
      </c>
      <c r="G1010" t="s">
        <v>96</v>
      </c>
      <c r="H1010" t="s">
        <v>42</v>
      </c>
      <c r="I1010">
        <v>0</v>
      </c>
    </row>
    <row r="1011" spans="1:9" x14ac:dyDescent="0.35">
      <c r="A1011">
        <v>2020</v>
      </c>
      <c r="B1011" t="s">
        <v>11</v>
      </c>
      <c r="C1011" t="s">
        <v>116</v>
      </c>
      <c r="D1011" t="s">
        <v>93</v>
      </c>
      <c r="E1011" t="s">
        <v>106</v>
      </c>
      <c r="F1011" t="s">
        <v>95</v>
      </c>
      <c r="G1011" t="s">
        <v>96</v>
      </c>
      <c r="H1011" t="s">
        <v>43</v>
      </c>
      <c r="I1011">
        <v>0</v>
      </c>
    </row>
    <row r="1012" spans="1:9" x14ac:dyDescent="0.35">
      <c r="A1012">
        <v>2020</v>
      </c>
      <c r="B1012" t="s">
        <v>11</v>
      </c>
      <c r="C1012" t="s">
        <v>116</v>
      </c>
      <c r="D1012" t="s">
        <v>93</v>
      </c>
      <c r="E1012" t="s">
        <v>106</v>
      </c>
      <c r="F1012" t="s">
        <v>95</v>
      </c>
      <c r="G1012" t="s">
        <v>96</v>
      </c>
      <c r="H1012" t="s">
        <v>97</v>
      </c>
      <c r="I1012">
        <v>0</v>
      </c>
    </row>
    <row r="1013" spans="1:9" x14ac:dyDescent="0.35">
      <c r="A1013">
        <v>2020</v>
      </c>
      <c r="B1013" t="s">
        <v>11</v>
      </c>
      <c r="C1013" t="s">
        <v>116</v>
      </c>
      <c r="D1013" t="s">
        <v>93</v>
      </c>
      <c r="E1013" t="s">
        <v>106</v>
      </c>
      <c r="F1013" t="s">
        <v>95</v>
      </c>
      <c r="G1013" t="s">
        <v>96</v>
      </c>
      <c r="H1013" t="s">
        <v>98</v>
      </c>
      <c r="I1013">
        <v>0</v>
      </c>
    </row>
    <row r="1014" spans="1:9" x14ac:dyDescent="0.35">
      <c r="A1014">
        <v>2020</v>
      </c>
      <c r="B1014" t="s">
        <v>11</v>
      </c>
      <c r="C1014" t="s">
        <v>116</v>
      </c>
      <c r="D1014" t="s">
        <v>93</v>
      </c>
      <c r="E1014" t="s">
        <v>106</v>
      </c>
      <c r="F1014" t="s">
        <v>95</v>
      </c>
      <c r="G1014" t="s">
        <v>96</v>
      </c>
      <c r="H1014" t="s">
        <v>41</v>
      </c>
      <c r="I1014">
        <v>0</v>
      </c>
    </row>
    <row r="1015" spans="1:9" x14ac:dyDescent="0.35">
      <c r="A1015">
        <v>2020</v>
      </c>
      <c r="B1015" t="s">
        <v>11</v>
      </c>
      <c r="C1015" t="s">
        <v>116</v>
      </c>
      <c r="D1015" t="s">
        <v>93</v>
      </c>
      <c r="E1015" t="s">
        <v>106</v>
      </c>
      <c r="F1015" t="s">
        <v>95</v>
      </c>
      <c r="G1015" t="s">
        <v>96</v>
      </c>
      <c r="H1015" t="s">
        <v>99</v>
      </c>
      <c r="I1015">
        <v>0</v>
      </c>
    </row>
    <row r="1016" spans="1:9" x14ac:dyDescent="0.35">
      <c r="A1016">
        <v>2020</v>
      </c>
      <c r="B1016" t="s">
        <v>11</v>
      </c>
      <c r="C1016" t="s">
        <v>116</v>
      </c>
      <c r="D1016" t="s">
        <v>93</v>
      </c>
      <c r="E1016" t="s">
        <v>106</v>
      </c>
      <c r="F1016" t="s">
        <v>95</v>
      </c>
      <c r="G1016" t="s">
        <v>100</v>
      </c>
      <c r="H1016" t="s">
        <v>42</v>
      </c>
      <c r="I1016">
        <v>0</v>
      </c>
    </row>
    <row r="1017" spans="1:9" x14ac:dyDescent="0.35">
      <c r="A1017">
        <v>2020</v>
      </c>
      <c r="B1017" t="s">
        <v>11</v>
      </c>
      <c r="C1017" t="s">
        <v>116</v>
      </c>
      <c r="D1017" t="s">
        <v>93</v>
      </c>
      <c r="E1017" t="s">
        <v>106</v>
      </c>
      <c r="F1017" t="s">
        <v>95</v>
      </c>
      <c r="G1017" t="s">
        <v>100</v>
      </c>
      <c r="H1017" t="s">
        <v>43</v>
      </c>
      <c r="I1017">
        <v>0</v>
      </c>
    </row>
    <row r="1018" spans="1:9" x14ac:dyDescent="0.35">
      <c r="A1018">
        <v>2020</v>
      </c>
      <c r="B1018" t="s">
        <v>11</v>
      </c>
      <c r="C1018" t="s">
        <v>116</v>
      </c>
      <c r="D1018" t="s">
        <v>93</v>
      </c>
      <c r="E1018" t="s">
        <v>106</v>
      </c>
      <c r="F1018" t="s">
        <v>95</v>
      </c>
      <c r="G1018" t="s">
        <v>100</v>
      </c>
      <c r="H1018" t="s">
        <v>97</v>
      </c>
      <c r="I1018">
        <v>0</v>
      </c>
    </row>
    <row r="1019" spans="1:9" x14ac:dyDescent="0.35">
      <c r="A1019">
        <v>2020</v>
      </c>
      <c r="B1019" t="s">
        <v>11</v>
      </c>
      <c r="C1019" t="s">
        <v>116</v>
      </c>
      <c r="D1019" t="s">
        <v>93</v>
      </c>
      <c r="E1019" t="s">
        <v>106</v>
      </c>
      <c r="F1019" t="s">
        <v>95</v>
      </c>
      <c r="G1019" t="s">
        <v>100</v>
      </c>
      <c r="H1019" t="s">
        <v>98</v>
      </c>
      <c r="I1019">
        <v>4</v>
      </c>
    </row>
    <row r="1020" spans="1:9" x14ac:dyDescent="0.35">
      <c r="A1020">
        <v>2020</v>
      </c>
      <c r="B1020" t="s">
        <v>11</v>
      </c>
      <c r="C1020" t="s">
        <v>116</v>
      </c>
      <c r="D1020" t="s">
        <v>93</v>
      </c>
      <c r="E1020" t="s">
        <v>106</v>
      </c>
      <c r="F1020" t="s">
        <v>95</v>
      </c>
      <c r="G1020" t="s">
        <v>100</v>
      </c>
      <c r="H1020" t="s">
        <v>41</v>
      </c>
      <c r="I1020">
        <v>0</v>
      </c>
    </row>
    <row r="1021" spans="1:9" x14ac:dyDescent="0.35">
      <c r="A1021">
        <v>2020</v>
      </c>
      <c r="B1021" t="s">
        <v>11</v>
      </c>
      <c r="C1021" t="s">
        <v>116</v>
      </c>
      <c r="D1021" t="s">
        <v>93</v>
      </c>
      <c r="E1021" t="s">
        <v>106</v>
      </c>
      <c r="F1021" t="s">
        <v>95</v>
      </c>
      <c r="G1021" t="s">
        <v>100</v>
      </c>
      <c r="H1021" t="s">
        <v>99</v>
      </c>
      <c r="I1021">
        <v>0</v>
      </c>
    </row>
    <row r="1022" spans="1:9" x14ac:dyDescent="0.35">
      <c r="A1022">
        <v>2020</v>
      </c>
      <c r="B1022" t="s">
        <v>11</v>
      </c>
      <c r="C1022" t="s">
        <v>116</v>
      </c>
      <c r="D1022" t="s">
        <v>93</v>
      </c>
      <c r="E1022" t="s">
        <v>106</v>
      </c>
      <c r="F1022" t="s">
        <v>95</v>
      </c>
      <c r="G1022" t="s">
        <v>45</v>
      </c>
      <c r="H1022" t="s">
        <v>42</v>
      </c>
      <c r="I1022">
        <v>0</v>
      </c>
    </row>
    <row r="1023" spans="1:9" x14ac:dyDescent="0.35">
      <c r="A1023">
        <v>2020</v>
      </c>
      <c r="B1023" t="s">
        <v>11</v>
      </c>
      <c r="C1023" t="s">
        <v>116</v>
      </c>
      <c r="D1023" t="s">
        <v>93</v>
      </c>
      <c r="E1023" t="s">
        <v>106</v>
      </c>
      <c r="F1023" t="s">
        <v>95</v>
      </c>
      <c r="G1023" t="s">
        <v>45</v>
      </c>
      <c r="H1023" t="s">
        <v>43</v>
      </c>
      <c r="I1023">
        <v>0</v>
      </c>
    </row>
    <row r="1024" spans="1:9" x14ac:dyDescent="0.35">
      <c r="A1024">
        <v>2020</v>
      </c>
      <c r="B1024" t="s">
        <v>11</v>
      </c>
      <c r="C1024" t="s">
        <v>116</v>
      </c>
      <c r="D1024" t="s">
        <v>93</v>
      </c>
      <c r="E1024" t="s">
        <v>106</v>
      </c>
      <c r="F1024" t="s">
        <v>95</v>
      </c>
      <c r="G1024" t="s">
        <v>45</v>
      </c>
      <c r="H1024" t="s">
        <v>97</v>
      </c>
      <c r="I1024">
        <v>1</v>
      </c>
    </row>
    <row r="1025" spans="1:9" x14ac:dyDescent="0.35">
      <c r="A1025">
        <v>2020</v>
      </c>
      <c r="B1025" t="s">
        <v>11</v>
      </c>
      <c r="C1025" t="s">
        <v>116</v>
      </c>
      <c r="D1025" t="s">
        <v>93</v>
      </c>
      <c r="E1025" t="s">
        <v>106</v>
      </c>
      <c r="F1025" t="s">
        <v>95</v>
      </c>
      <c r="G1025" t="s">
        <v>45</v>
      </c>
      <c r="H1025" t="s">
        <v>98</v>
      </c>
      <c r="I1025">
        <v>3</v>
      </c>
    </row>
    <row r="1026" spans="1:9" x14ac:dyDescent="0.35">
      <c r="A1026">
        <v>2020</v>
      </c>
      <c r="B1026" t="s">
        <v>11</v>
      </c>
      <c r="C1026" t="s">
        <v>116</v>
      </c>
      <c r="D1026" t="s">
        <v>93</v>
      </c>
      <c r="E1026" t="s">
        <v>106</v>
      </c>
      <c r="F1026" t="s">
        <v>95</v>
      </c>
      <c r="G1026" t="s">
        <v>45</v>
      </c>
      <c r="H1026" t="s">
        <v>41</v>
      </c>
      <c r="I1026">
        <v>0</v>
      </c>
    </row>
    <row r="1027" spans="1:9" x14ac:dyDescent="0.35">
      <c r="A1027">
        <v>2020</v>
      </c>
      <c r="B1027" t="s">
        <v>11</v>
      </c>
      <c r="C1027" t="s">
        <v>116</v>
      </c>
      <c r="D1027" t="s">
        <v>93</v>
      </c>
      <c r="E1027" t="s">
        <v>106</v>
      </c>
      <c r="F1027" t="s">
        <v>95</v>
      </c>
      <c r="G1027" t="s">
        <v>45</v>
      </c>
      <c r="H1027" t="s">
        <v>99</v>
      </c>
      <c r="I1027">
        <v>15</v>
      </c>
    </row>
    <row r="1028" spans="1:9" x14ac:dyDescent="0.35">
      <c r="A1028">
        <v>2020</v>
      </c>
      <c r="B1028" t="s">
        <v>12</v>
      </c>
      <c r="C1028" t="s">
        <v>117</v>
      </c>
      <c r="D1028" t="s">
        <v>93</v>
      </c>
      <c r="E1028" t="s">
        <v>102</v>
      </c>
      <c r="F1028" t="s">
        <v>95</v>
      </c>
      <c r="G1028" t="s">
        <v>96</v>
      </c>
      <c r="H1028" t="s">
        <v>42</v>
      </c>
      <c r="I1028">
        <v>0</v>
      </c>
    </row>
    <row r="1029" spans="1:9" x14ac:dyDescent="0.35">
      <c r="A1029">
        <v>2020</v>
      </c>
      <c r="B1029" t="s">
        <v>12</v>
      </c>
      <c r="C1029" t="s">
        <v>117</v>
      </c>
      <c r="D1029" t="s">
        <v>93</v>
      </c>
      <c r="E1029" t="s">
        <v>102</v>
      </c>
      <c r="F1029" t="s">
        <v>95</v>
      </c>
      <c r="G1029" t="s">
        <v>96</v>
      </c>
      <c r="H1029" t="s">
        <v>43</v>
      </c>
      <c r="I1029">
        <v>0</v>
      </c>
    </row>
    <row r="1030" spans="1:9" x14ac:dyDescent="0.35">
      <c r="A1030">
        <v>2020</v>
      </c>
      <c r="B1030" t="s">
        <v>12</v>
      </c>
      <c r="C1030" t="s">
        <v>117</v>
      </c>
      <c r="D1030" t="s">
        <v>93</v>
      </c>
      <c r="E1030" t="s">
        <v>102</v>
      </c>
      <c r="F1030" t="s">
        <v>95</v>
      </c>
      <c r="G1030" t="s">
        <v>96</v>
      </c>
      <c r="H1030" t="s">
        <v>97</v>
      </c>
      <c r="I1030">
        <v>0</v>
      </c>
    </row>
    <row r="1031" spans="1:9" x14ac:dyDescent="0.35">
      <c r="A1031">
        <v>2020</v>
      </c>
      <c r="B1031" t="s">
        <v>12</v>
      </c>
      <c r="C1031" t="s">
        <v>117</v>
      </c>
      <c r="D1031" t="s">
        <v>93</v>
      </c>
      <c r="E1031" t="s">
        <v>102</v>
      </c>
      <c r="F1031" t="s">
        <v>95</v>
      </c>
      <c r="G1031" t="s">
        <v>96</v>
      </c>
      <c r="H1031" t="s">
        <v>98</v>
      </c>
      <c r="I1031">
        <v>0</v>
      </c>
    </row>
    <row r="1032" spans="1:9" x14ac:dyDescent="0.35">
      <c r="A1032">
        <v>2020</v>
      </c>
      <c r="B1032" t="s">
        <v>12</v>
      </c>
      <c r="C1032" t="s">
        <v>117</v>
      </c>
      <c r="D1032" t="s">
        <v>93</v>
      </c>
      <c r="E1032" t="s">
        <v>102</v>
      </c>
      <c r="F1032" t="s">
        <v>95</v>
      </c>
      <c r="G1032" t="s">
        <v>96</v>
      </c>
      <c r="H1032" t="s">
        <v>41</v>
      </c>
      <c r="I1032">
        <v>0</v>
      </c>
    </row>
    <row r="1033" spans="1:9" x14ac:dyDescent="0.35">
      <c r="A1033">
        <v>2020</v>
      </c>
      <c r="B1033" t="s">
        <v>12</v>
      </c>
      <c r="C1033" t="s">
        <v>117</v>
      </c>
      <c r="D1033" t="s">
        <v>93</v>
      </c>
      <c r="E1033" t="s">
        <v>102</v>
      </c>
      <c r="F1033" t="s">
        <v>95</v>
      </c>
      <c r="G1033" t="s">
        <v>96</v>
      </c>
      <c r="H1033" t="s">
        <v>99</v>
      </c>
      <c r="I1033">
        <v>1</v>
      </c>
    </row>
    <row r="1034" spans="1:9" x14ac:dyDescent="0.35">
      <c r="A1034">
        <v>2020</v>
      </c>
      <c r="B1034" t="s">
        <v>12</v>
      </c>
      <c r="C1034" t="s">
        <v>117</v>
      </c>
      <c r="D1034" t="s">
        <v>93</v>
      </c>
      <c r="E1034" t="s">
        <v>102</v>
      </c>
      <c r="F1034" t="s">
        <v>95</v>
      </c>
      <c r="G1034" t="s">
        <v>100</v>
      </c>
      <c r="H1034" t="s">
        <v>42</v>
      </c>
      <c r="I1034">
        <v>0</v>
      </c>
    </row>
    <row r="1035" spans="1:9" x14ac:dyDescent="0.35">
      <c r="A1035">
        <v>2020</v>
      </c>
      <c r="B1035" t="s">
        <v>12</v>
      </c>
      <c r="C1035" t="s">
        <v>117</v>
      </c>
      <c r="D1035" t="s">
        <v>93</v>
      </c>
      <c r="E1035" t="s">
        <v>102</v>
      </c>
      <c r="F1035" t="s">
        <v>95</v>
      </c>
      <c r="G1035" t="s">
        <v>100</v>
      </c>
      <c r="H1035" t="s">
        <v>43</v>
      </c>
      <c r="I1035">
        <v>0</v>
      </c>
    </row>
    <row r="1036" spans="1:9" x14ac:dyDescent="0.35">
      <c r="A1036">
        <v>2020</v>
      </c>
      <c r="B1036" t="s">
        <v>12</v>
      </c>
      <c r="C1036" t="s">
        <v>117</v>
      </c>
      <c r="D1036" t="s">
        <v>93</v>
      </c>
      <c r="E1036" t="s">
        <v>102</v>
      </c>
      <c r="F1036" t="s">
        <v>95</v>
      </c>
      <c r="G1036" t="s">
        <v>100</v>
      </c>
      <c r="H1036" t="s">
        <v>97</v>
      </c>
      <c r="I1036">
        <v>0</v>
      </c>
    </row>
    <row r="1037" spans="1:9" x14ac:dyDescent="0.35">
      <c r="A1037">
        <v>2020</v>
      </c>
      <c r="B1037" t="s">
        <v>12</v>
      </c>
      <c r="C1037" t="s">
        <v>117</v>
      </c>
      <c r="D1037" t="s">
        <v>93</v>
      </c>
      <c r="E1037" t="s">
        <v>102</v>
      </c>
      <c r="F1037" t="s">
        <v>95</v>
      </c>
      <c r="G1037" t="s">
        <v>100</v>
      </c>
      <c r="H1037" t="s">
        <v>98</v>
      </c>
      <c r="I1037">
        <v>1</v>
      </c>
    </row>
    <row r="1038" spans="1:9" x14ac:dyDescent="0.35">
      <c r="A1038">
        <v>2020</v>
      </c>
      <c r="B1038" t="s">
        <v>12</v>
      </c>
      <c r="C1038" t="s">
        <v>117</v>
      </c>
      <c r="D1038" t="s">
        <v>93</v>
      </c>
      <c r="E1038" t="s">
        <v>102</v>
      </c>
      <c r="F1038" t="s">
        <v>95</v>
      </c>
      <c r="G1038" t="s">
        <v>100</v>
      </c>
      <c r="H1038" t="s">
        <v>41</v>
      </c>
      <c r="I1038">
        <v>0</v>
      </c>
    </row>
    <row r="1039" spans="1:9" x14ac:dyDescent="0.35">
      <c r="A1039">
        <v>2020</v>
      </c>
      <c r="B1039" t="s">
        <v>12</v>
      </c>
      <c r="C1039" t="s">
        <v>117</v>
      </c>
      <c r="D1039" t="s">
        <v>93</v>
      </c>
      <c r="E1039" t="s">
        <v>102</v>
      </c>
      <c r="F1039" t="s">
        <v>95</v>
      </c>
      <c r="G1039" t="s">
        <v>100</v>
      </c>
      <c r="H1039" t="s">
        <v>99</v>
      </c>
      <c r="I1039">
        <v>7</v>
      </c>
    </row>
    <row r="1040" spans="1:9" x14ac:dyDescent="0.35">
      <c r="A1040">
        <v>2020</v>
      </c>
      <c r="B1040" t="s">
        <v>12</v>
      </c>
      <c r="C1040" t="s">
        <v>117</v>
      </c>
      <c r="D1040" t="s">
        <v>93</v>
      </c>
      <c r="E1040" t="s">
        <v>102</v>
      </c>
      <c r="F1040" t="s">
        <v>95</v>
      </c>
      <c r="G1040" t="s">
        <v>45</v>
      </c>
      <c r="H1040" t="s">
        <v>42</v>
      </c>
      <c r="I1040">
        <v>0</v>
      </c>
    </row>
    <row r="1041" spans="1:9" x14ac:dyDescent="0.35">
      <c r="A1041">
        <v>2020</v>
      </c>
      <c r="B1041" t="s">
        <v>12</v>
      </c>
      <c r="C1041" t="s">
        <v>117</v>
      </c>
      <c r="D1041" t="s">
        <v>93</v>
      </c>
      <c r="E1041" t="s">
        <v>102</v>
      </c>
      <c r="F1041" t="s">
        <v>95</v>
      </c>
      <c r="G1041" t="s">
        <v>45</v>
      </c>
      <c r="H1041" t="s">
        <v>43</v>
      </c>
      <c r="I1041">
        <v>0</v>
      </c>
    </row>
    <row r="1042" spans="1:9" x14ac:dyDescent="0.35">
      <c r="A1042">
        <v>2020</v>
      </c>
      <c r="B1042" t="s">
        <v>12</v>
      </c>
      <c r="C1042" t="s">
        <v>117</v>
      </c>
      <c r="D1042" t="s">
        <v>93</v>
      </c>
      <c r="E1042" t="s">
        <v>102</v>
      </c>
      <c r="F1042" t="s">
        <v>95</v>
      </c>
      <c r="G1042" t="s">
        <v>45</v>
      </c>
      <c r="H1042" t="s">
        <v>97</v>
      </c>
      <c r="I1042">
        <v>0</v>
      </c>
    </row>
    <row r="1043" spans="1:9" x14ac:dyDescent="0.35">
      <c r="A1043">
        <v>2020</v>
      </c>
      <c r="B1043" t="s">
        <v>12</v>
      </c>
      <c r="C1043" t="s">
        <v>117</v>
      </c>
      <c r="D1043" t="s">
        <v>93</v>
      </c>
      <c r="E1043" t="s">
        <v>102</v>
      </c>
      <c r="F1043" t="s">
        <v>95</v>
      </c>
      <c r="G1043" t="s">
        <v>45</v>
      </c>
      <c r="H1043" t="s">
        <v>98</v>
      </c>
      <c r="I1043">
        <v>0</v>
      </c>
    </row>
    <row r="1044" spans="1:9" x14ac:dyDescent="0.35">
      <c r="A1044">
        <v>2020</v>
      </c>
      <c r="B1044" t="s">
        <v>12</v>
      </c>
      <c r="C1044" t="s">
        <v>117</v>
      </c>
      <c r="D1044" t="s">
        <v>93</v>
      </c>
      <c r="E1044" t="s">
        <v>102</v>
      </c>
      <c r="F1044" t="s">
        <v>95</v>
      </c>
      <c r="G1044" t="s">
        <v>45</v>
      </c>
      <c r="H1044" t="s">
        <v>41</v>
      </c>
      <c r="I1044">
        <v>0</v>
      </c>
    </row>
    <row r="1045" spans="1:9" x14ac:dyDescent="0.35">
      <c r="A1045">
        <v>2020</v>
      </c>
      <c r="B1045" t="s">
        <v>12</v>
      </c>
      <c r="C1045" t="s">
        <v>117</v>
      </c>
      <c r="D1045" t="s">
        <v>93</v>
      </c>
      <c r="E1045" t="s">
        <v>102</v>
      </c>
      <c r="F1045" t="s">
        <v>95</v>
      </c>
      <c r="G1045" t="s">
        <v>45</v>
      </c>
      <c r="H1045" t="s">
        <v>99</v>
      </c>
      <c r="I1045">
        <v>4</v>
      </c>
    </row>
    <row r="1046" spans="1:9" x14ac:dyDescent="0.35">
      <c r="A1046">
        <v>2020</v>
      </c>
      <c r="B1046" t="s">
        <v>13</v>
      </c>
      <c r="C1046" t="s">
        <v>118</v>
      </c>
      <c r="D1046" t="s">
        <v>93</v>
      </c>
      <c r="E1046" t="s">
        <v>102</v>
      </c>
      <c r="F1046" t="s">
        <v>95</v>
      </c>
      <c r="G1046" t="s">
        <v>96</v>
      </c>
      <c r="H1046" t="s">
        <v>42</v>
      </c>
      <c r="I1046">
        <v>0</v>
      </c>
    </row>
    <row r="1047" spans="1:9" x14ac:dyDescent="0.35">
      <c r="A1047">
        <v>2020</v>
      </c>
      <c r="B1047" t="s">
        <v>13</v>
      </c>
      <c r="C1047" t="s">
        <v>118</v>
      </c>
      <c r="D1047" t="s">
        <v>93</v>
      </c>
      <c r="E1047" t="s">
        <v>102</v>
      </c>
      <c r="F1047" t="s">
        <v>95</v>
      </c>
      <c r="G1047" t="s">
        <v>96</v>
      </c>
      <c r="H1047" t="s">
        <v>43</v>
      </c>
      <c r="I1047">
        <v>0</v>
      </c>
    </row>
    <row r="1048" spans="1:9" x14ac:dyDescent="0.35">
      <c r="A1048">
        <v>2020</v>
      </c>
      <c r="B1048" t="s">
        <v>13</v>
      </c>
      <c r="C1048" t="s">
        <v>118</v>
      </c>
      <c r="D1048" t="s">
        <v>93</v>
      </c>
      <c r="E1048" t="s">
        <v>102</v>
      </c>
      <c r="F1048" t="s">
        <v>95</v>
      </c>
      <c r="G1048" t="s">
        <v>96</v>
      </c>
      <c r="H1048" t="s">
        <v>97</v>
      </c>
      <c r="I1048">
        <v>0</v>
      </c>
    </row>
    <row r="1049" spans="1:9" x14ac:dyDescent="0.35">
      <c r="A1049">
        <v>2020</v>
      </c>
      <c r="B1049" t="s">
        <v>13</v>
      </c>
      <c r="C1049" t="s">
        <v>118</v>
      </c>
      <c r="D1049" t="s">
        <v>93</v>
      </c>
      <c r="E1049" t="s">
        <v>102</v>
      </c>
      <c r="F1049" t="s">
        <v>95</v>
      </c>
      <c r="G1049" t="s">
        <v>96</v>
      </c>
      <c r="H1049" t="s">
        <v>98</v>
      </c>
      <c r="I1049">
        <v>0</v>
      </c>
    </row>
    <row r="1050" spans="1:9" x14ac:dyDescent="0.35">
      <c r="A1050">
        <v>2020</v>
      </c>
      <c r="B1050" t="s">
        <v>13</v>
      </c>
      <c r="C1050" t="s">
        <v>118</v>
      </c>
      <c r="D1050" t="s">
        <v>93</v>
      </c>
      <c r="E1050" t="s">
        <v>102</v>
      </c>
      <c r="F1050" t="s">
        <v>95</v>
      </c>
      <c r="G1050" t="s">
        <v>96</v>
      </c>
      <c r="H1050" t="s">
        <v>41</v>
      </c>
      <c r="I1050">
        <v>0</v>
      </c>
    </row>
    <row r="1051" spans="1:9" x14ac:dyDescent="0.35">
      <c r="A1051">
        <v>2020</v>
      </c>
      <c r="B1051" t="s">
        <v>13</v>
      </c>
      <c r="C1051" t="s">
        <v>118</v>
      </c>
      <c r="D1051" t="s">
        <v>93</v>
      </c>
      <c r="E1051" t="s">
        <v>102</v>
      </c>
      <c r="F1051" t="s">
        <v>95</v>
      </c>
      <c r="G1051" t="s">
        <v>96</v>
      </c>
      <c r="H1051" t="s">
        <v>99</v>
      </c>
      <c r="I1051">
        <v>0</v>
      </c>
    </row>
    <row r="1052" spans="1:9" x14ac:dyDescent="0.35">
      <c r="A1052">
        <v>2020</v>
      </c>
      <c r="B1052" t="s">
        <v>13</v>
      </c>
      <c r="C1052" t="s">
        <v>118</v>
      </c>
      <c r="D1052" t="s">
        <v>93</v>
      </c>
      <c r="E1052" t="s">
        <v>102</v>
      </c>
      <c r="F1052" t="s">
        <v>95</v>
      </c>
      <c r="G1052" t="s">
        <v>100</v>
      </c>
      <c r="H1052" t="s">
        <v>42</v>
      </c>
      <c r="I1052">
        <v>0</v>
      </c>
    </row>
    <row r="1053" spans="1:9" x14ac:dyDescent="0.35">
      <c r="A1053">
        <v>2020</v>
      </c>
      <c r="B1053" t="s">
        <v>13</v>
      </c>
      <c r="C1053" t="s">
        <v>118</v>
      </c>
      <c r="D1053" t="s">
        <v>93</v>
      </c>
      <c r="E1053" t="s">
        <v>102</v>
      </c>
      <c r="F1053" t="s">
        <v>95</v>
      </c>
      <c r="G1053" t="s">
        <v>100</v>
      </c>
      <c r="H1053" t="s">
        <v>43</v>
      </c>
      <c r="I1053">
        <v>0</v>
      </c>
    </row>
    <row r="1054" spans="1:9" x14ac:dyDescent="0.35">
      <c r="A1054">
        <v>2020</v>
      </c>
      <c r="B1054" t="s">
        <v>13</v>
      </c>
      <c r="C1054" t="s">
        <v>118</v>
      </c>
      <c r="D1054" t="s">
        <v>93</v>
      </c>
      <c r="E1054" t="s">
        <v>102</v>
      </c>
      <c r="F1054" t="s">
        <v>95</v>
      </c>
      <c r="G1054" t="s">
        <v>100</v>
      </c>
      <c r="H1054" t="s">
        <v>97</v>
      </c>
      <c r="I1054">
        <v>0</v>
      </c>
    </row>
    <row r="1055" spans="1:9" x14ac:dyDescent="0.35">
      <c r="A1055">
        <v>2020</v>
      </c>
      <c r="B1055" t="s">
        <v>13</v>
      </c>
      <c r="C1055" t="s">
        <v>118</v>
      </c>
      <c r="D1055" t="s">
        <v>93</v>
      </c>
      <c r="E1055" t="s">
        <v>102</v>
      </c>
      <c r="F1055" t="s">
        <v>95</v>
      </c>
      <c r="G1055" t="s">
        <v>100</v>
      </c>
      <c r="H1055" t="s">
        <v>98</v>
      </c>
      <c r="I1055">
        <v>1</v>
      </c>
    </row>
    <row r="1056" spans="1:9" x14ac:dyDescent="0.35">
      <c r="A1056">
        <v>2020</v>
      </c>
      <c r="B1056" t="s">
        <v>13</v>
      </c>
      <c r="C1056" t="s">
        <v>118</v>
      </c>
      <c r="D1056" t="s">
        <v>93</v>
      </c>
      <c r="E1056" t="s">
        <v>102</v>
      </c>
      <c r="F1056" t="s">
        <v>95</v>
      </c>
      <c r="G1056" t="s">
        <v>100</v>
      </c>
      <c r="H1056" t="s">
        <v>41</v>
      </c>
      <c r="I1056">
        <v>0</v>
      </c>
    </row>
    <row r="1057" spans="1:9" x14ac:dyDescent="0.35">
      <c r="A1057">
        <v>2020</v>
      </c>
      <c r="B1057" t="s">
        <v>13</v>
      </c>
      <c r="C1057" t="s">
        <v>118</v>
      </c>
      <c r="D1057" t="s">
        <v>93</v>
      </c>
      <c r="E1057" t="s">
        <v>102</v>
      </c>
      <c r="F1057" t="s">
        <v>95</v>
      </c>
      <c r="G1057" t="s">
        <v>100</v>
      </c>
      <c r="H1057" t="s">
        <v>99</v>
      </c>
      <c r="I1057">
        <v>7</v>
      </c>
    </row>
    <row r="1058" spans="1:9" x14ac:dyDescent="0.35">
      <c r="A1058">
        <v>2020</v>
      </c>
      <c r="B1058" t="s">
        <v>13</v>
      </c>
      <c r="C1058" t="s">
        <v>118</v>
      </c>
      <c r="D1058" t="s">
        <v>93</v>
      </c>
      <c r="E1058" t="s">
        <v>102</v>
      </c>
      <c r="F1058" t="s">
        <v>95</v>
      </c>
      <c r="G1058" t="s">
        <v>45</v>
      </c>
      <c r="H1058" t="s">
        <v>42</v>
      </c>
      <c r="I1058">
        <v>1</v>
      </c>
    </row>
    <row r="1059" spans="1:9" x14ac:dyDescent="0.35">
      <c r="A1059">
        <v>2020</v>
      </c>
      <c r="B1059" t="s">
        <v>13</v>
      </c>
      <c r="C1059" t="s">
        <v>118</v>
      </c>
      <c r="D1059" t="s">
        <v>93</v>
      </c>
      <c r="E1059" t="s">
        <v>102</v>
      </c>
      <c r="F1059" t="s">
        <v>95</v>
      </c>
      <c r="G1059" t="s">
        <v>45</v>
      </c>
      <c r="H1059" t="s">
        <v>43</v>
      </c>
      <c r="I1059">
        <v>0</v>
      </c>
    </row>
    <row r="1060" spans="1:9" x14ac:dyDescent="0.35">
      <c r="A1060">
        <v>2020</v>
      </c>
      <c r="B1060" t="s">
        <v>13</v>
      </c>
      <c r="C1060" t="s">
        <v>118</v>
      </c>
      <c r="D1060" t="s">
        <v>93</v>
      </c>
      <c r="E1060" t="s">
        <v>102</v>
      </c>
      <c r="F1060" t="s">
        <v>95</v>
      </c>
      <c r="G1060" t="s">
        <v>45</v>
      </c>
      <c r="H1060" t="s">
        <v>97</v>
      </c>
      <c r="I1060">
        <v>0</v>
      </c>
    </row>
    <row r="1061" spans="1:9" x14ac:dyDescent="0.35">
      <c r="A1061">
        <v>2020</v>
      </c>
      <c r="B1061" t="s">
        <v>13</v>
      </c>
      <c r="C1061" t="s">
        <v>118</v>
      </c>
      <c r="D1061" t="s">
        <v>93</v>
      </c>
      <c r="E1061" t="s">
        <v>102</v>
      </c>
      <c r="F1061" t="s">
        <v>95</v>
      </c>
      <c r="G1061" t="s">
        <v>45</v>
      </c>
      <c r="H1061" t="s">
        <v>98</v>
      </c>
      <c r="I1061">
        <v>13</v>
      </c>
    </row>
    <row r="1062" spans="1:9" x14ac:dyDescent="0.35">
      <c r="A1062">
        <v>2020</v>
      </c>
      <c r="B1062" t="s">
        <v>13</v>
      </c>
      <c r="C1062" t="s">
        <v>118</v>
      </c>
      <c r="D1062" t="s">
        <v>93</v>
      </c>
      <c r="E1062" t="s">
        <v>102</v>
      </c>
      <c r="F1062" t="s">
        <v>95</v>
      </c>
      <c r="G1062" t="s">
        <v>45</v>
      </c>
      <c r="H1062" t="s">
        <v>41</v>
      </c>
      <c r="I1062">
        <v>0</v>
      </c>
    </row>
    <row r="1063" spans="1:9" x14ac:dyDescent="0.35">
      <c r="A1063">
        <v>2020</v>
      </c>
      <c r="B1063" t="s">
        <v>13</v>
      </c>
      <c r="C1063" t="s">
        <v>118</v>
      </c>
      <c r="D1063" t="s">
        <v>93</v>
      </c>
      <c r="E1063" t="s">
        <v>102</v>
      </c>
      <c r="F1063" t="s">
        <v>95</v>
      </c>
      <c r="G1063" t="s">
        <v>45</v>
      </c>
      <c r="H1063" t="s">
        <v>99</v>
      </c>
      <c r="I1063">
        <v>4</v>
      </c>
    </row>
    <row r="1064" spans="1:9" x14ac:dyDescent="0.35">
      <c r="A1064">
        <v>2020</v>
      </c>
      <c r="B1064" t="s">
        <v>14</v>
      </c>
      <c r="C1064" t="s">
        <v>119</v>
      </c>
      <c r="D1064" t="s">
        <v>93</v>
      </c>
      <c r="E1064" t="s">
        <v>102</v>
      </c>
      <c r="F1064" t="s">
        <v>95</v>
      </c>
      <c r="G1064" t="s">
        <v>96</v>
      </c>
      <c r="H1064" t="s">
        <v>42</v>
      </c>
      <c r="I1064">
        <v>0</v>
      </c>
    </row>
    <row r="1065" spans="1:9" x14ac:dyDescent="0.35">
      <c r="A1065">
        <v>2020</v>
      </c>
      <c r="B1065" t="s">
        <v>14</v>
      </c>
      <c r="C1065" t="s">
        <v>119</v>
      </c>
      <c r="D1065" t="s">
        <v>93</v>
      </c>
      <c r="E1065" t="s">
        <v>102</v>
      </c>
      <c r="F1065" t="s">
        <v>95</v>
      </c>
      <c r="G1065" t="s">
        <v>96</v>
      </c>
      <c r="H1065" t="s">
        <v>43</v>
      </c>
      <c r="I1065">
        <v>0</v>
      </c>
    </row>
    <row r="1066" spans="1:9" x14ac:dyDescent="0.35">
      <c r="A1066">
        <v>2020</v>
      </c>
      <c r="B1066" t="s">
        <v>14</v>
      </c>
      <c r="C1066" t="s">
        <v>119</v>
      </c>
      <c r="D1066" t="s">
        <v>93</v>
      </c>
      <c r="E1066" t="s">
        <v>102</v>
      </c>
      <c r="F1066" t="s">
        <v>95</v>
      </c>
      <c r="G1066" t="s">
        <v>96</v>
      </c>
      <c r="H1066" t="s">
        <v>97</v>
      </c>
      <c r="I1066">
        <v>0</v>
      </c>
    </row>
    <row r="1067" spans="1:9" x14ac:dyDescent="0.35">
      <c r="A1067">
        <v>2020</v>
      </c>
      <c r="B1067" t="s">
        <v>14</v>
      </c>
      <c r="C1067" t="s">
        <v>119</v>
      </c>
      <c r="D1067" t="s">
        <v>93</v>
      </c>
      <c r="E1067" t="s">
        <v>102</v>
      </c>
      <c r="F1067" t="s">
        <v>95</v>
      </c>
      <c r="G1067" t="s">
        <v>96</v>
      </c>
      <c r="H1067" t="s">
        <v>98</v>
      </c>
      <c r="I1067">
        <v>0</v>
      </c>
    </row>
    <row r="1068" spans="1:9" x14ac:dyDescent="0.35">
      <c r="A1068">
        <v>2020</v>
      </c>
      <c r="B1068" t="s">
        <v>14</v>
      </c>
      <c r="C1068" t="s">
        <v>119</v>
      </c>
      <c r="D1068" t="s">
        <v>93</v>
      </c>
      <c r="E1068" t="s">
        <v>102</v>
      </c>
      <c r="F1068" t="s">
        <v>95</v>
      </c>
      <c r="G1068" t="s">
        <v>96</v>
      </c>
      <c r="H1068" t="s">
        <v>41</v>
      </c>
      <c r="I1068">
        <v>0</v>
      </c>
    </row>
    <row r="1069" spans="1:9" x14ac:dyDescent="0.35">
      <c r="A1069">
        <v>2020</v>
      </c>
      <c r="B1069" t="s">
        <v>14</v>
      </c>
      <c r="C1069" t="s">
        <v>119</v>
      </c>
      <c r="D1069" t="s">
        <v>93</v>
      </c>
      <c r="E1069" t="s">
        <v>102</v>
      </c>
      <c r="F1069" t="s">
        <v>95</v>
      </c>
      <c r="G1069" t="s">
        <v>96</v>
      </c>
      <c r="H1069" t="s">
        <v>99</v>
      </c>
      <c r="I1069">
        <v>0</v>
      </c>
    </row>
    <row r="1070" spans="1:9" x14ac:dyDescent="0.35">
      <c r="A1070">
        <v>2020</v>
      </c>
      <c r="B1070" t="s">
        <v>14</v>
      </c>
      <c r="C1070" t="s">
        <v>119</v>
      </c>
      <c r="D1070" t="s">
        <v>93</v>
      </c>
      <c r="E1070" t="s">
        <v>102</v>
      </c>
      <c r="F1070" t="s">
        <v>95</v>
      </c>
      <c r="G1070" t="s">
        <v>100</v>
      </c>
      <c r="H1070" t="s">
        <v>42</v>
      </c>
      <c r="I1070">
        <v>0</v>
      </c>
    </row>
    <row r="1071" spans="1:9" x14ac:dyDescent="0.35">
      <c r="A1071">
        <v>2020</v>
      </c>
      <c r="B1071" t="s">
        <v>14</v>
      </c>
      <c r="C1071" t="s">
        <v>119</v>
      </c>
      <c r="D1071" t="s">
        <v>93</v>
      </c>
      <c r="E1071" t="s">
        <v>102</v>
      </c>
      <c r="F1071" t="s">
        <v>95</v>
      </c>
      <c r="G1071" t="s">
        <v>100</v>
      </c>
      <c r="H1071" t="s">
        <v>43</v>
      </c>
      <c r="I1071">
        <v>0</v>
      </c>
    </row>
    <row r="1072" spans="1:9" x14ac:dyDescent="0.35">
      <c r="A1072">
        <v>2020</v>
      </c>
      <c r="B1072" t="s">
        <v>14</v>
      </c>
      <c r="C1072" t="s">
        <v>119</v>
      </c>
      <c r="D1072" t="s">
        <v>93</v>
      </c>
      <c r="E1072" t="s">
        <v>102</v>
      </c>
      <c r="F1072" t="s">
        <v>95</v>
      </c>
      <c r="G1072" t="s">
        <v>100</v>
      </c>
      <c r="H1072" t="s">
        <v>97</v>
      </c>
      <c r="I1072">
        <v>0</v>
      </c>
    </row>
    <row r="1073" spans="1:9" x14ac:dyDescent="0.35">
      <c r="A1073">
        <v>2020</v>
      </c>
      <c r="B1073" t="s">
        <v>14</v>
      </c>
      <c r="C1073" t="s">
        <v>119</v>
      </c>
      <c r="D1073" t="s">
        <v>93</v>
      </c>
      <c r="E1073" t="s">
        <v>102</v>
      </c>
      <c r="F1073" t="s">
        <v>95</v>
      </c>
      <c r="G1073" t="s">
        <v>100</v>
      </c>
      <c r="H1073" t="s">
        <v>98</v>
      </c>
      <c r="I1073">
        <v>1</v>
      </c>
    </row>
    <row r="1074" spans="1:9" x14ac:dyDescent="0.35">
      <c r="A1074">
        <v>2020</v>
      </c>
      <c r="B1074" t="s">
        <v>14</v>
      </c>
      <c r="C1074" t="s">
        <v>119</v>
      </c>
      <c r="D1074" t="s">
        <v>93</v>
      </c>
      <c r="E1074" t="s">
        <v>102</v>
      </c>
      <c r="F1074" t="s">
        <v>95</v>
      </c>
      <c r="G1074" t="s">
        <v>100</v>
      </c>
      <c r="H1074" t="s">
        <v>41</v>
      </c>
      <c r="I1074">
        <v>0</v>
      </c>
    </row>
    <row r="1075" spans="1:9" x14ac:dyDescent="0.35">
      <c r="A1075">
        <v>2020</v>
      </c>
      <c r="B1075" t="s">
        <v>14</v>
      </c>
      <c r="C1075" t="s">
        <v>119</v>
      </c>
      <c r="D1075" t="s">
        <v>93</v>
      </c>
      <c r="E1075" t="s">
        <v>102</v>
      </c>
      <c r="F1075" t="s">
        <v>95</v>
      </c>
      <c r="G1075" t="s">
        <v>100</v>
      </c>
      <c r="H1075" t="s">
        <v>99</v>
      </c>
      <c r="I1075">
        <v>0</v>
      </c>
    </row>
    <row r="1076" spans="1:9" x14ac:dyDescent="0.35">
      <c r="A1076">
        <v>2020</v>
      </c>
      <c r="B1076" t="s">
        <v>14</v>
      </c>
      <c r="C1076" t="s">
        <v>119</v>
      </c>
      <c r="D1076" t="s">
        <v>93</v>
      </c>
      <c r="E1076" t="s">
        <v>102</v>
      </c>
      <c r="F1076" t="s">
        <v>95</v>
      </c>
      <c r="G1076" t="s">
        <v>45</v>
      </c>
      <c r="H1076" t="s">
        <v>42</v>
      </c>
      <c r="I1076">
        <v>0</v>
      </c>
    </row>
    <row r="1077" spans="1:9" x14ac:dyDescent="0.35">
      <c r="A1077">
        <v>2020</v>
      </c>
      <c r="B1077" t="s">
        <v>14</v>
      </c>
      <c r="C1077" t="s">
        <v>119</v>
      </c>
      <c r="D1077" t="s">
        <v>93</v>
      </c>
      <c r="E1077" t="s">
        <v>102</v>
      </c>
      <c r="F1077" t="s">
        <v>95</v>
      </c>
      <c r="G1077" t="s">
        <v>45</v>
      </c>
      <c r="H1077" t="s">
        <v>43</v>
      </c>
      <c r="I1077">
        <v>0</v>
      </c>
    </row>
    <row r="1078" spans="1:9" x14ac:dyDescent="0.35">
      <c r="A1078">
        <v>2020</v>
      </c>
      <c r="B1078" t="s">
        <v>14</v>
      </c>
      <c r="C1078" t="s">
        <v>119</v>
      </c>
      <c r="D1078" t="s">
        <v>93</v>
      </c>
      <c r="E1078" t="s">
        <v>102</v>
      </c>
      <c r="F1078" t="s">
        <v>95</v>
      </c>
      <c r="G1078" t="s">
        <v>45</v>
      </c>
      <c r="H1078" t="s">
        <v>97</v>
      </c>
      <c r="I1078">
        <v>0</v>
      </c>
    </row>
    <row r="1079" spans="1:9" x14ac:dyDescent="0.35">
      <c r="A1079">
        <v>2020</v>
      </c>
      <c r="B1079" t="s">
        <v>14</v>
      </c>
      <c r="C1079" t="s">
        <v>119</v>
      </c>
      <c r="D1079" t="s">
        <v>93</v>
      </c>
      <c r="E1079" t="s">
        <v>102</v>
      </c>
      <c r="F1079" t="s">
        <v>95</v>
      </c>
      <c r="G1079" t="s">
        <v>45</v>
      </c>
      <c r="H1079" t="s">
        <v>98</v>
      </c>
      <c r="I1079">
        <v>0</v>
      </c>
    </row>
    <row r="1080" spans="1:9" x14ac:dyDescent="0.35">
      <c r="A1080">
        <v>2020</v>
      </c>
      <c r="B1080" t="s">
        <v>14</v>
      </c>
      <c r="C1080" t="s">
        <v>119</v>
      </c>
      <c r="D1080" t="s">
        <v>93</v>
      </c>
      <c r="E1080" t="s">
        <v>102</v>
      </c>
      <c r="F1080" t="s">
        <v>95</v>
      </c>
      <c r="G1080" t="s">
        <v>45</v>
      </c>
      <c r="H1080" t="s">
        <v>41</v>
      </c>
      <c r="I1080">
        <v>0</v>
      </c>
    </row>
    <row r="1081" spans="1:9" x14ac:dyDescent="0.35">
      <c r="A1081">
        <v>2020</v>
      </c>
      <c r="B1081" t="s">
        <v>14</v>
      </c>
      <c r="C1081" t="s">
        <v>119</v>
      </c>
      <c r="D1081" t="s">
        <v>93</v>
      </c>
      <c r="E1081" t="s">
        <v>102</v>
      </c>
      <c r="F1081" t="s">
        <v>95</v>
      </c>
      <c r="G1081" t="s">
        <v>45</v>
      </c>
      <c r="H1081" t="s">
        <v>99</v>
      </c>
      <c r="I1081">
        <v>0</v>
      </c>
    </row>
    <row r="1082" spans="1:9" x14ac:dyDescent="0.35">
      <c r="A1082">
        <v>2020</v>
      </c>
      <c r="B1082" t="s">
        <v>15</v>
      </c>
      <c r="C1082" t="s">
        <v>120</v>
      </c>
      <c r="D1082" t="s">
        <v>40</v>
      </c>
      <c r="E1082" t="s">
        <v>94</v>
      </c>
      <c r="F1082" t="s">
        <v>95</v>
      </c>
      <c r="G1082" t="s">
        <v>96</v>
      </c>
      <c r="H1082" t="s">
        <v>42</v>
      </c>
      <c r="I1082">
        <v>0</v>
      </c>
    </row>
    <row r="1083" spans="1:9" x14ac:dyDescent="0.35">
      <c r="A1083">
        <v>2020</v>
      </c>
      <c r="B1083" t="s">
        <v>15</v>
      </c>
      <c r="C1083" t="s">
        <v>120</v>
      </c>
      <c r="D1083" t="s">
        <v>40</v>
      </c>
      <c r="E1083" t="s">
        <v>94</v>
      </c>
      <c r="F1083" t="s">
        <v>95</v>
      </c>
      <c r="G1083" t="s">
        <v>96</v>
      </c>
      <c r="H1083" t="s">
        <v>43</v>
      </c>
      <c r="I1083">
        <v>0</v>
      </c>
    </row>
    <row r="1084" spans="1:9" x14ac:dyDescent="0.35">
      <c r="A1084">
        <v>2020</v>
      </c>
      <c r="B1084" t="s">
        <v>15</v>
      </c>
      <c r="C1084" t="s">
        <v>120</v>
      </c>
      <c r="D1084" t="s">
        <v>40</v>
      </c>
      <c r="E1084" t="s">
        <v>94</v>
      </c>
      <c r="F1084" t="s">
        <v>95</v>
      </c>
      <c r="G1084" t="s">
        <v>96</v>
      </c>
      <c r="H1084" t="s">
        <v>97</v>
      </c>
      <c r="I1084">
        <v>0</v>
      </c>
    </row>
    <row r="1085" spans="1:9" x14ac:dyDescent="0.35">
      <c r="A1085">
        <v>2020</v>
      </c>
      <c r="B1085" t="s">
        <v>15</v>
      </c>
      <c r="C1085" t="s">
        <v>120</v>
      </c>
      <c r="D1085" t="s">
        <v>40</v>
      </c>
      <c r="E1085" t="s">
        <v>94</v>
      </c>
      <c r="F1085" t="s">
        <v>95</v>
      </c>
      <c r="G1085" t="s">
        <v>96</v>
      </c>
      <c r="H1085" t="s">
        <v>98</v>
      </c>
      <c r="I1085">
        <v>0</v>
      </c>
    </row>
    <row r="1086" spans="1:9" x14ac:dyDescent="0.35">
      <c r="A1086">
        <v>2020</v>
      </c>
      <c r="B1086" t="s">
        <v>15</v>
      </c>
      <c r="C1086" t="s">
        <v>120</v>
      </c>
      <c r="D1086" t="s">
        <v>40</v>
      </c>
      <c r="E1086" t="s">
        <v>94</v>
      </c>
      <c r="F1086" t="s">
        <v>95</v>
      </c>
      <c r="G1086" t="s">
        <v>96</v>
      </c>
      <c r="H1086" t="s">
        <v>41</v>
      </c>
      <c r="I1086">
        <v>0</v>
      </c>
    </row>
    <row r="1087" spans="1:9" x14ac:dyDescent="0.35">
      <c r="A1087">
        <v>2020</v>
      </c>
      <c r="B1087" t="s">
        <v>15</v>
      </c>
      <c r="C1087" t="s">
        <v>120</v>
      </c>
      <c r="D1087" t="s">
        <v>40</v>
      </c>
      <c r="E1087" t="s">
        <v>94</v>
      </c>
      <c r="F1087" t="s">
        <v>95</v>
      </c>
      <c r="G1087" t="s">
        <v>96</v>
      </c>
      <c r="H1087" t="s">
        <v>99</v>
      </c>
      <c r="I1087">
        <v>0</v>
      </c>
    </row>
    <row r="1088" spans="1:9" x14ac:dyDescent="0.35">
      <c r="A1088">
        <v>2020</v>
      </c>
      <c r="B1088" t="s">
        <v>15</v>
      </c>
      <c r="C1088" t="s">
        <v>120</v>
      </c>
      <c r="D1088" t="s">
        <v>40</v>
      </c>
      <c r="E1088" t="s">
        <v>94</v>
      </c>
      <c r="F1088" t="s">
        <v>95</v>
      </c>
      <c r="G1088" t="s">
        <v>100</v>
      </c>
      <c r="H1088" t="s">
        <v>42</v>
      </c>
      <c r="I1088">
        <v>0</v>
      </c>
    </row>
    <row r="1089" spans="1:9" x14ac:dyDescent="0.35">
      <c r="A1089">
        <v>2020</v>
      </c>
      <c r="B1089" t="s">
        <v>15</v>
      </c>
      <c r="C1089" t="s">
        <v>120</v>
      </c>
      <c r="D1089" t="s">
        <v>40</v>
      </c>
      <c r="E1089" t="s">
        <v>94</v>
      </c>
      <c r="F1089" t="s">
        <v>95</v>
      </c>
      <c r="G1089" t="s">
        <v>100</v>
      </c>
      <c r="H1089" t="s">
        <v>43</v>
      </c>
      <c r="I1089">
        <v>0</v>
      </c>
    </row>
    <row r="1090" spans="1:9" x14ac:dyDescent="0.35">
      <c r="A1090">
        <v>2020</v>
      </c>
      <c r="B1090" t="s">
        <v>15</v>
      </c>
      <c r="C1090" t="s">
        <v>120</v>
      </c>
      <c r="D1090" t="s">
        <v>40</v>
      </c>
      <c r="E1090" t="s">
        <v>94</v>
      </c>
      <c r="F1090" t="s">
        <v>95</v>
      </c>
      <c r="G1090" t="s">
        <v>100</v>
      </c>
      <c r="H1090" t="s">
        <v>97</v>
      </c>
      <c r="I1090">
        <v>0</v>
      </c>
    </row>
    <row r="1091" spans="1:9" x14ac:dyDescent="0.35">
      <c r="A1091">
        <v>2020</v>
      </c>
      <c r="B1091" t="s">
        <v>15</v>
      </c>
      <c r="C1091" t="s">
        <v>120</v>
      </c>
      <c r="D1091" t="s">
        <v>40</v>
      </c>
      <c r="E1091" t="s">
        <v>94</v>
      </c>
      <c r="F1091" t="s">
        <v>95</v>
      </c>
      <c r="G1091" t="s">
        <v>100</v>
      </c>
      <c r="H1091" t="s">
        <v>98</v>
      </c>
      <c r="I1091">
        <v>0</v>
      </c>
    </row>
    <row r="1092" spans="1:9" x14ac:dyDescent="0.35">
      <c r="A1092">
        <v>2020</v>
      </c>
      <c r="B1092" t="s">
        <v>15</v>
      </c>
      <c r="C1092" t="s">
        <v>120</v>
      </c>
      <c r="D1092" t="s">
        <v>40</v>
      </c>
      <c r="E1092" t="s">
        <v>94</v>
      </c>
      <c r="F1092" t="s">
        <v>95</v>
      </c>
      <c r="G1092" t="s">
        <v>100</v>
      </c>
      <c r="H1092" t="s">
        <v>41</v>
      </c>
      <c r="I1092">
        <v>0</v>
      </c>
    </row>
    <row r="1093" spans="1:9" x14ac:dyDescent="0.35">
      <c r="A1093">
        <v>2020</v>
      </c>
      <c r="B1093" t="s">
        <v>15</v>
      </c>
      <c r="C1093" t="s">
        <v>120</v>
      </c>
      <c r="D1093" t="s">
        <v>40</v>
      </c>
      <c r="E1093" t="s">
        <v>94</v>
      </c>
      <c r="F1093" t="s">
        <v>95</v>
      </c>
      <c r="G1093" t="s">
        <v>100</v>
      </c>
      <c r="H1093" t="s">
        <v>99</v>
      </c>
      <c r="I1093">
        <v>0</v>
      </c>
    </row>
    <row r="1094" spans="1:9" x14ac:dyDescent="0.35">
      <c r="A1094">
        <v>2020</v>
      </c>
      <c r="B1094" t="s">
        <v>15</v>
      </c>
      <c r="C1094" t="s">
        <v>120</v>
      </c>
      <c r="D1094" t="s">
        <v>40</v>
      </c>
      <c r="E1094" t="s">
        <v>94</v>
      </c>
      <c r="F1094" t="s">
        <v>95</v>
      </c>
      <c r="G1094" t="s">
        <v>45</v>
      </c>
      <c r="H1094" t="s">
        <v>42</v>
      </c>
      <c r="I1094">
        <v>7</v>
      </c>
    </row>
    <row r="1095" spans="1:9" x14ac:dyDescent="0.35">
      <c r="A1095">
        <v>2020</v>
      </c>
      <c r="B1095" t="s">
        <v>15</v>
      </c>
      <c r="C1095" t="s">
        <v>120</v>
      </c>
      <c r="D1095" t="s">
        <v>40</v>
      </c>
      <c r="E1095" t="s">
        <v>94</v>
      </c>
      <c r="F1095" t="s">
        <v>95</v>
      </c>
      <c r="G1095" t="s">
        <v>45</v>
      </c>
      <c r="H1095" t="s">
        <v>43</v>
      </c>
      <c r="I1095">
        <v>15</v>
      </c>
    </row>
    <row r="1096" spans="1:9" x14ac:dyDescent="0.35">
      <c r="A1096">
        <v>2020</v>
      </c>
      <c r="B1096" t="s">
        <v>15</v>
      </c>
      <c r="C1096" t="s">
        <v>120</v>
      </c>
      <c r="D1096" t="s">
        <v>40</v>
      </c>
      <c r="E1096" t="s">
        <v>94</v>
      </c>
      <c r="F1096" t="s">
        <v>95</v>
      </c>
      <c r="G1096" t="s">
        <v>45</v>
      </c>
      <c r="H1096" t="s">
        <v>97</v>
      </c>
      <c r="I1096">
        <v>28</v>
      </c>
    </row>
    <row r="1097" spans="1:9" x14ac:dyDescent="0.35">
      <c r="A1097">
        <v>2020</v>
      </c>
      <c r="B1097" t="s">
        <v>15</v>
      </c>
      <c r="C1097" t="s">
        <v>120</v>
      </c>
      <c r="D1097" t="s">
        <v>40</v>
      </c>
      <c r="E1097" t="s">
        <v>94</v>
      </c>
      <c r="F1097" t="s">
        <v>95</v>
      </c>
      <c r="G1097" t="s">
        <v>45</v>
      </c>
      <c r="H1097" t="s">
        <v>98</v>
      </c>
      <c r="I1097">
        <v>8</v>
      </c>
    </row>
    <row r="1098" spans="1:9" x14ac:dyDescent="0.35">
      <c r="A1098">
        <v>2020</v>
      </c>
      <c r="B1098" t="s">
        <v>15</v>
      </c>
      <c r="C1098" t="s">
        <v>120</v>
      </c>
      <c r="D1098" t="s">
        <v>40</v>
      </c>
      <c r="E1098" t="s">
        <v>94</v>
      </c>
      <c r="F1098" t="s">
        <v>95</v>
      </c>
      <c r="G1098" t="s">
        <v>45</v>
      </c>
      <c r="H1098" t="s">
        <v>41</v>
      </c>
      <c r="I1098">
        <v>19</v>
      </c>
    </row>
    <row r="1099" spans="1:9" x14ac:dyDescent="0.35">
      <c r="A1099">
        <v>2020</v>
      </c>
      <c r="B1099" t="s">
        <v>15</v>
      </c>
      <c r="C1099" t="s">
        <v>120</v>
      </c>
      <c r="D1099" t="s">
        <v>40</v>
      </c>
      <c r="E1099" t="s">
        <v>94</v>
      </c>
      <c r="F1099" t="s">
        <v>95</v>
      </c>
      <c r="G1099" t="s">
        <v>45</v>
      </c>
      <c r="H1099" t="s">
        <v>99</v>
      </c>
      <c r="I1099">
        <v>372</v>
      </c>
    </row>
    <row r="1100" spans="1:9" x14ac:dyDescent="0.35">
      <c r="A1100">
        <v>2020</v>
      </c>
      <c r="B1100" t="s">
        <v>16</v>
      </c>
      <c r="C1100" t="s">
        <v>121</v>
      </c>
      <c r="D1100" t="s">
        <v>40</v>
      </c>
      <c r="E1100" t="s">
        <v>94</v>
      </c>
      <c r="F1100" t="s">
        <v>95</v>
      </c>
      <c r="G1100" t="s">
        <v>96</v>
      </c>
      <c r="H1100" t="s">
        <v>42</v>
      </c>
      <c r="I1100">
        <v>0</v>
      </c>
    </row>
    <row r="1101" spans="1:9" x14ac:dyDescent="0.35">
      <c r="A1101">
        <v>2020</v>
      </c>
      <c r="B1101" t="s">
        <v>16</v>
      </c>
      <c r="C1101" t="s">
        <v>121</v>
      </c>
      <c r="D1101" t="s">
        <v>40</v>
      </c>
      <c r="E1101" t="s">
        <v>94</v>
      </c>
      <c r="F1101" t="s">
        <v>95</v>
      </c>
      <c r="G1101" t="s">
        <v>96</v>
      </c>
      <c r="H1101" t="s">
        <v>43</v>
      </c>
      <c r="I1101">
        <v>0</v>
      </c>
    </row>
    <row r="1102" spans="1:9" x14ac:dyDescent="0.35">
      <c r="A1102">
        <v>2020</v>
      </c>
      <c r="B1102" t="s">
        <v>16</v>
      </c>
      <c r="C1102" t="s">
        <v>121</v>
      </c>
      <c r="D1102" t="s">
        <v>40</v>
      </c>
      <c r="E1102" t="s">
        <v>94</v>
      </c>
      <c r="F1102" t="s">
        <v>95</v>
      </c>
      <c r="G1102" t="s">
        <v>96</v>
      </c>
      <c r="H1102" t="s">
        <v>97</v>
      </c>
      <c r="I1102">
        <v>0</v>
      </c>
    </row>
    <row r="1103" spans="1:9" x14ac:dyDescent="0.35">
      <c r="A1103">
        <v>2020</v>
      </c>
      <c r="B1103" t="s">
        <v>16</v>
      </c>
      <c r="C1103" t="s">
        <v>121</v>
      </c>
      <c r="D1103" t="s">
        <v>40</v>
      </c>
      <c r="E1103" t="s">
        <v>94</v>
      </c>
      <c r="F1103" t="s">
        <v>95</v>
      </c>
      <c r="G1103" t="s">
        <v>96</v>
      </c>
      <c r="H1103" t="s">
        <v>98</v>
      </c>
      <c r="I1103">
        <v>0</v>
      </c>
    </row>
    <row r="1104" spans="1:9" x14ac:dyDescent="0.35">
      <c r="A1104">
        <v>2020</v>
      </c>
      <c r="B1104" t="s">
        <v>16</v>
      </c>
      <c r="C1104" t="s">
        <v>121</v>
      </c>
      <c r="D1104" t="s">
        <v>40</v>
      </c>
      <c r="E1104" t="s">
        <v>94</v>
      </c>
      <c r="F1104" t="s">
        <v>95</v>
      </c>
      <c r="G1104" t="s">
        <v>96</v>
      </c>
      <c r="H1104" t="s">
        <v>41</v>
      </c>
      <c r="I1104">
        <v>0</v>
      </c>
    </row>
    <row r="1105" spans="1:9" x14ac:dyDescent="0.35">
      <c r="A1105">
        <v>2020</v>
      </c>
      <c r="B1105" t="s">
        <v>16</v>
      </c>
      <c r="C1105" t="s">
        <v>121</v>
      </c>
      <c r="D1105" t="s">
        <v>40</v>
      </c>
      <c r="E1105" t="s">
        <v>94</v>
      </c>
      <c r="F1105" t="s">
        <v>95</v>
      </c>
      <c r="G1105" t="s">
        <v>96</v>
      </c>
      <c r="H1105" t="s">
        <v>99</v>
      </c>
      <c r="I1105">
        <v>0</v>
      </c>
    </row>
    <row r="1106" spans="1:9" x14ac:dyDescent="0.35">
      <c r="A1106">
        <v>2020</v>
      </c>
      <c r="B1106" t="s">
        <v>16</v>
      </c>
      <c r="C1106" t="s">
        <v>121</v>
      </c>
      <c r="D1106" t="s">
        <v>40</v>
      </c>
      <c r="E1106" t="s">
        <v>94</v>
      </c>
      <c r="F1106" t="s">
        <v>95</v>
      </c>
      <c r="G1106" t="s">
        <v>100</v>
      </c>
      <c r="H1106" t="s">
        <v>42</v>
      </c>
      <c r="I1106">
        <v>0</v>
      </c>
    </row>
    <row r="1107" spans="1:9" x14ac:dyDescent="0.35">
      <c r="A1107">
        <v>2020</v>
      </c>
      <c r="B1107" t="s">
        <v>16</v>
      </c>
      <c r="C1107" t="s">
        <v>121</v>
      </c>
      <c r="D1107" t="s">
        <v>40</v>
      </c>
      <c r="E1107" t="s">
        <v>94</v>
      </c>
      <c r="F1107" t="s">
        <v>95</v>
      </c>
      <c r="G1107" t="s">
        <v>100</v>
      </c>
      <c r="H1107" t="s">
        <v>43</v>
      </c>
      <c r="I1107">
        <v>0</v>
      </c>
    </row>
    <row r="1108" spans="1:9" x14ac:dyDescent="0.35">
      <c r="A1108">
        <v>2020</v>
      </c>
      <c r="B1108" t="s">
        <v>16</v>
      </c>
      <c r="C1108" t="s">
        <v>121</v>
      </c>
      <c r="D1108" t="s">
        <v>40</v>
      </c>
      <c r="E1108" t="s">
        <v>94</v>
      </c>
      <c r="F1108" t="s">
        <v>95</v>
      </c>
      <c r="G1108" t="s">
        <v>100</v>
      </c>
      <c r="H1108" t="s">
        <v>97</v>
      </c>
      <c r="I1108">
        <v>0</v>
      </c>
    </row>
    <row r="1109" spans="1:9" x14ac:dyDescent="0.35">
      <c r="A1109">
        <v>2020</v>
      </c>
      <c r="B1109" t="s">
        <v>16</v>
      </c>
      <c r="C1109" t="s">
        <v>121</v>
      </c>
      <c r="D1109" t="s">
        <v>40</v>
      </c>
      <c r="E1109" t="s">
        <v>94</v>
      </c>
      <c r="F1109" t="s">
        <v>95</v>
      </c>
      <c r="G1109" t="s">
        <v>100</v>
      </c>
      <c r="H1109" t="s">
        <v>98</v>
      </c>
      <c r="I1109">
        <v>2</v>
      </c>
    </row>
    <row r="1110" spans="1:9" x14ac:dyDescent="0.35">
      <c r="A1110">
        <v>2020</v>
      </c>
      <c r="B1110" t="s">
        <v>16</v>
      </c>
      <c r="C1110" t="s">
        <v>121</v>
      </c>
      <c r="D1110" t="s">
        <v>40</v>
      </c>
      <c r="E1110" t="s">
        <v>94</v>
      </c>
      <c r="F1110" t="s">
        <v>95</v>
      </c>
      <c r="G1110" t="s">
        <v>100</v>
      </c>
      <c r="H1110" t="s">
        <v>41</v>
      </c>
      <c r="I1110">
        <v>0</v>
      </c>
    </row>
    <row r="1111" spans="1:9" x14ac:dyDescent="0.35">
      <c r="A1111">
        <v>2020</v>
      </c>
      <c r="B1111" t="s">
        <v>16</v>
      </c>
      <c r="C1111" t="s">
        <v>121</v>
      </c>
      <c r="D1111" t="s">
        <v>40</v>
      </c>
      <c r="E1111" t="s">
        <v>94</v>
      </c>
      <c r="F1111" t="s">
        <v>95</v>
      </c>
      <c r="G1111" t="s">
        <v>100</v>
      </c>
      <c r="H1111" t="s">
        <v>99</v>
      </c>
      <c r="I1111">
        <v>1</v>
      </c>
    </row>
    <row r="1112" spans="1:9" x14ac:dyDescent="0.35">
      <c r="A1112">
        <v>2020</v>
      </c>
      <c r="B1112" t="s">
        <v>16</v>
      </c>
      <c r="C1112" t="s">
        <v>121</v>
      </c>
      <c r="D1112" t="s">
        <v>40</v>
      </c>
      <c r="E1112" t="s">
        <v>94</v>
      </c>
      <c r="F1112" t="s">
        <v>95</v>
      </c>
      <c r="G1112" t="s">
        <v>45</v>
      </c>
      <c r="H1112" t="s">
        <v>42</v>
      </c>
      <c r="I1112">
        <v>3</v>
      </c>
    </row>
    <row r="1113" spans="1:9" x14ac:dyDescent="0.35">
      <c r="A1113">
        <v>2020</v>
      </c>
      <c r="B1113" t="s">
        <v>16</v>
      </c>
      <c r="C1113" t="s">
        <v>121</v>
      </c>
      <c r="D1113" t="s">
        <v>40</v>
      </c>
      <c r="E1113" t="s">
        <v>94</v>
      </c>
      <c r="F1113" t="s">
        <v>95</v>
      </c>
      <c r="G1113" t="s">
        <v>45</v>
      </c>
      <c r="H1113" t="s">
        <v>43</v>
      </c>
      <c r="I1113">
        <v>1</v>
      </c>
    </row>
    <row r="1114" spans="1:9" x14ac:dyDescent="0.35">
      <c r="A1114">
        <v>2020</v>
      </c>
      <c r="B1114" t="s">
        <v>16</v>
      </c>
      <c r="C1114" t="s">
        <v>121</v>
      </c>
      <c r="D1114" t="s">
        <v>40</v>
      </c>
      <c r="E1114" t="s">
        <v>94</v>
      </c>
      <c r="F1114" t="s">
        <v>95</v>
      </c>
      <c r="G1114" t="s">
        <v>45</v>
      </c>
      <c r="H1114" t="s">
        <v>97</v>
      </c>
      <c r="I1114">
        <v>6</v>
      </c>
    </row>
    <row r="1115" spans="1:9" x14ac:dyDescent="0.35">
      <c r="A1115">
        <v>2020</v>
      </c>
      <c r="B1115" t="s">
        <v>16</v>
      </c>
      <c r="C1115" t="s">
        <v>121</v>
      </c>
      <c r="D1115" t="s">
        <v>40</v>
      </c>
      <c r="E1115" t="s">
        <v>94</v>
      </c>
      <c r="F1115" t="s">
        <v>95</v>
      </c>
      <c r="G1115" t="s">
        <v>45</v>
      </c>
      <c r="H1115" t="s">
        <v>98</v>
      </c>
      <c r="I1115">
        <v>66</v>
      </c>
    </row>
    <row r="1116" spans="1:9" x14ac:dyDescent="0.35">
      <c r="A1116">
        <v>2020</v>
      </c>
      <c r="B1116" t="s">
        <v>16</v>
      </c>
      <c r="C1116" t="s">
        <v>121</v>
      </c>
      <c r="D1116" t="s">
        <v>40</v>
      </c>
      <c r="E1116" t="s">
        <v>94</v>
      </c>
      <c r="F1116" t="s">
        <v>95</v>
      </c>
      <c r="G1116" t="s">
        <v>45</v>
      </c>
      <c r="H1116" t="s">
        <v>41</v>
      </c>
      <c r="I1116">
        <v>12</v>
      </c>
    </row>
    <row r="1117" spans="1:9" x14ac:dyDescent="0.35">
      <c r="A1117">
        <v>2020</v>
      </c>
      <c r="B1117" t="s">
        <v>16</v>
      </c>
      <c r="C1117" t="s">
        <v>121</v>
      </c>
      <c r="D1117" t="s">
        <v>40</v>
      </c>
      <c r="E1117" t="s">
        <v>94</v>
      </c>
      <c r="F1117" t="s">
        <v>95</v>
      </c>
      <c r="G1117" t="s">
        <v>45</v>
      </c>
      <c r="H1117" t="s">
        <v>99</v>
      </c>
      <c r="I1117">
        <v>132</v>
      </c>
    </row>
    <row r="1118" spans="1:9" x14ac:dyDescent="0.35">
      <c r="A1118">
        <v>2020</v>
      </c>
      <c r="B1118" t="s">
        <v>76</v>
      </c>
      <c r="C1118" t="s">
        <v>122</v>
      </c>
      <c r="D1118" t="s">
        <v>93</v>
      </c>
      <c r="E1118" t="s">
        <v>102</v>
      </c>
      <c r="F1118" t="s">
        <v>95</v>
      </c>
      <c r="G1118" t="s">
        <v>96</v>
      </c>
      <c r="H1118" t="s">
        <v>42</v>
      </c>
      <c r="I1118">
        <v>0</v>
      </c>
    </row>
    <row r="1119" spans="1:9" x14ac:dyDescent="0.35">
      <c r="A1119">
        <v>2020</v>
      </c>
      <c r="B1119" t="s">
        <v>76</v>
      </c>
      <c r="C1119" t="s">
        <v>122</v>
      </c>
      <c r="D1119" t="s">
        <v>93</v>
      </c>
      <c r="E1119" t="s">
        <v>102</v>
      </c>
      <c r="F1119" t="s">
        <v>95</v>
      </c>
      <c r="G1119" t="s">
        <v>96</v>
      </c>
      <c r="H1119" t="s">
        <v>43</v>
      </c>
      <c r="I1119">
        <v>0</v>
      </c>
    </row>
    <row r="1120" spans="1:9" x14ac:dyDescent="0.35">
      <c r="A1120">
        <v>2020</v>
      </c>
      <c r="B1120" t="s">
        <v>76</v>
      </c>
      <c r="C1120" t="s">
        <v>122</v>
      </c>
      <c r="D1120" t="s">
        <v>93</v>
      </c>
      <c r="E1120" t="s">
        <v>102</v>
      </c>
      <c r="F1120" t="s">
        <v>95</v>
      </c>
      <c r="G1120" t="s">
        <v>96</v>
      </c>
      <c r="H1120" t="s">
        <v>97</v>
      </c>
      <c r="I1120">
        <v>0</v>
      </c>
    </row>
    <row r="1121" spans="1:9" x14ac:dyDescent="0.35">
      <c r="A1121">
        <v>2020</v>
      </c>
      <c r="B1121" t="s">
        <v>76</v>
      </c>
      <c r="C1121" t="s">
        <v>122</v>
      </c>
      <c r="D1121" t="s">
        <v>93</v>
      </c>
      <c r="E1121" t="s">
        <v>102</v>
      </c>
      <c r="F1121" t="s">
        <v>95</v>
      </c>
      <c r="G1121" t="s">
        <v>96</v>
      </c>
      <c r="H1121" t="s">
        <v>98</v>
      </c>
      <c r="I1121">
        <v>0</v>
      </c>
    </row>
    <row r="1122" spans="1:9" x14ac:dyDescent="0.35">
      <c r="A1122">
        <v>2020</v>
      </c>
      <c r="B1122" t="s">
        <v>76</v>
      </c>
      <c r="C1122" t="s">
        <v>122</v>
      </c>
      <c r="D1122" t="s">
        <v>93</v>
      </c>
      <c r="E1122" t="s">
        <v>102</v>
      </c>
      <c r="F1122" t="s">
        <v>95</v>
      </c>
      <c r="G1122" t="s">
        <v>96</v>
      </c>
      <c r="H1122" t="s">
        <v>41</v>
      </c>
      <c r="I1122">
        <v>0</v>
      </c>
    </row>
    <row r="1123" spans="1:9" x14ac:dyDescent="0.35">
      <c r="A1123">
        <v>2020</v>
      </c>
      <c r="B1123" t="s">
        <v>76</v>
      </c>
      <c r="C1123" t="s">
        <v>122</v>
      </c>
      <c r="D1123" t="s">
        <v>93</v>
      </c>
      <c r="E1123" t="s">
        <v>102</v>
      </c>
      <c r="F1123" t="s">
        <v>95</v>
      </c>
      <c r="G1123" t="s">
        <v>96</v>
      </c>
      <c r="H1123" t="s">
        <v>99</v>
      </c>
      <c r="I1123">
        <v>0</v>
      </c>
    </row>
    <row r="1124" spans="1:9" x14ac:dyDescent="0.35">
      <c r="A1124">
        <v>2020</v>
      </c>
      <c r="B1124" t="s">
        <v>76</v>
      </c>
      <c r="C1124" t="s">
        <v>122</v>
      </c>
      <c r="D1124" t="s">
        <v>93</v>
      </c>
      <c r="E1124" t="s">
        <v>102</v>
      </c>
      <c r="F1124" t="s">
        <v>95</v>
      </c>
      <c r="G1124" t="s">
        <v>100</v>
      </c>
      <c r="H1124" t="s">
        <v>42</v>
      </c>
      <c r="I1124">
        <v>0</v>
      </c>
    </row>
    <row r="1125" spans="1:9" x14ac:dyDescent="0.35">
      <c r="A1125">
        <v>2020</v>
      </c>
      <c r="B1125" t="s">
        <v>76</v>
      </c>
      <c r="C1125" t="s">
        <v>122</v>
      </c>
      <c r="D1125" t="s">
        <v>93</v>
      </c>
      <c r="E1125" t="s">
        <v>102</v>
      </c>
      <c r="F1125" t="s">
        <v>95</v>
      </c>
      <c r="G1125" t="s">
        <v>100</v>
      </c>
      <c r="H1125" t="s">
        <v>43</v>
      </c>
      <c r="I1125">
        <v>0</v>
      </c>
    </row>
    <row r="1126" spans="1:9" x14ac:dyDescent="0.35">
      <c r="A1126">
        <v>2020</v>
      </c>
      <c r="B1126" t="s">
        <v>76</v>
      </c>
      <c r="C1126" t="s">
        <v>122</v>
      </c>
      <c r="D1126" t="s">
        <v>93</v>
      </c>
      <c r="E1126" t="s">
        <v>102</v>
      </c>
      <c r="F1126" t="s">
        <v>95</v>
      </c>
      <c r="G1126" t="s">
        <v>100</v>
      </c>
      <c r="H1126" t="s">
        <v>97</v>
      </c>
      <c r="I1126">
        <v>0</v>
      </c>
    </row>
    <row r="1127" spans="1:9" x14ac:dyDescent="0.35">
      <c r="A1127">
        <v>2020</v>
      </c>
      <c r="B1127" t="s">
        <v>76</v>
      </c>
      <c r="C1127" t="s">
        <v>122</v>
      </c>
      <c r="D1127" t="s">
        <v>93</v>
      </c>
      <c r="E1127" t="s">
        <v>102</v>
      </c>
      <c r="F1127" t="s">
        <v>95</v>
      </c>
      <c r="G1127" t="s">
        <v>100</v>
      </c>
      <c r="H1127" t="s">
        <v>98</v>
      </c>
      <c r="I1127">
        <v>1</v>
      </c>
    </row>
    <row r="1128" spans="1:9" x14ac:dyDescent="0.35">
      <c r="A1128">
        <v>2020</v>
      </c>
      <c r="B1128" t="s">
        <v>76</v>
      </c>
      <c r="C1128" t="s">
        <v>122</v>
      </c>
      <c r="D1128" t="s">
        <v>93</v>
      </c>
      <c r="E1128" t="s">
        <v>102</v>
      </c>
      <c r="F1128" t="s">
        <v>95</v>
      </c>
      <c r="G1128" t="s">
        <v>100</v>
      </c>
      <c r="H1128" t="s">
        <v>41</v>
      </c>
      <c r="I1128">
        <v>2</v>
      </c>
    </row>
    <row r="1129" spans="1:9" x14ac:dyDescent="0.35">
      <c r="A1129">
        <v>2020</v>
      </c>
      <c r="B1129" t="s">
        <v>76</v>
      </c>
      <c r="C1129" t="s">
        <v>122</v>
      </c>
      <c r="D1129" t="s">
        <v>93</v>
      </c>
      <c r="E1129" t="s">
        <v>102</v>
      </c>
      <c r="F1129" t="s">
        <v>95</v>
      </c>
      <c r="G1129" t="s">
        <v>100</v>
      </c>
      <c r="H1129" t="s">
        <v>99</v>
      </c>
      <c r="I1129">
        <v>8</v>
      </c>
    </row>
    <row r="1130" spans="1:9" x14ac:dyDescent="0.35">
      <c r="A1130">
        <v>2020</v>
      </c>
      <c r="B1130" t="s">
        <v>76</v>
      </c>
      <c r="C1130" t="s">
        <v>122</v>
      </c>
      <c r="D1130" t="s">
        <v>93</v>
      </c>
      <c r="E1130" t="s">
        <v>102</v>
      </c>
      <c r="F1130" t="s">
        <v>95</v>
      </c>
      <c r="G1130" t="s">
        <v>45</v>
      </c>
      <c r="H1130" t="s">
        <v>42</v>
      </c>
      <c r="I1130">
        <v>0</v>
      </c>
    </row>
    <row r="1131" spans="1:9" x14ac:dyDescent="0.35">
      <c r="A1131">
        <v>2020</v>
      </c>
      <c r="B1131" t="s">
        <v>76</v>
      </c>
      <c r="C1131" t="s">
        <v>122</v>
      </c>
      <c r="D1131" t="s">
        <v>93</v>
      </c>
      <c r="E1131" t="s">
        <v>102</v>
      </c>
      <c r="F1131" t="s">
        <v>95</v>
      </c>
      <c r="G1131" t="s">
        <v>45</v>
      </c>
      <c r="H1131" t="s">
        <v>43</v>
      </c>
      <c r="I1131">
        <v>0</v>
      </c>
    </row>
    <row r="1132" spans="1:9" x14ac:dyDescent="0.35">
      <c r="A1132">
        <v>2020</v>
      </c>
      <c r="B1132" t="s">
        <v>76</v>
      </c>
      <c r="C1132" t="s">
        <v>122</v>
      </c>
      <c r="D1132" t="s">
        <v>93</v>
      </c>
      <c r="E1132" t="s">
        <v>102</v>
      </c>
      <c r="F1132" t="s">
        <v>95</v>
      </c>
      <c r="G1132" t="s">
        <v>45</v>
      </c>
      <c r="H1132" t="s">
        <v>97</v>
      </c>
      <c r="I1132">
        <v>0</v>
      </c>
    </row>
    <row r="1133" spans="1:9" x14ac:dyDescent="0.35">
      <c r="A1133">
        <v>2020</v>
      </c>
      <c r="B1133" t="s">
        <v>76</v>
      </c>
      <c r="C1133" t="s">
        <v>122</v>
      </c>
      <c r="D1133" t="s">
        <v>93</v>
      </c>
      <c r="E1133" t="s">
        <v>102</v>
      </c>
      <c r="F1133" t="s">
        <v>95</v>
      </c>
      <c r="G1133" t="s">
        <v>45</v>
      </c>
      <c r="H1133" t="s">
        <v>98</v>
      </c>
      <c r="I1133">
        <v>0</v>
      </c>
    </row>
    <row r="1134" spans="1:9" x14ac:dyDescent="0.35">
      <c r="A1134">
        <v>2020</v>
      </c>
      <c r="B1134" t="s">
        <v>76</v>
      </c>
      <c r="C1134" t="s">
        <v>122</v>
      </c>
      <c r="D1134" t="s">
        <v>93</v>
      </c>
      <c r="E1134" t="s">
        <v>102</v>
      </c>
      <c r="F1134" t="s">
        <v>95</v>
      </c>
      <c r="G1134" t="s">
        <v>45</v>
      </c>
      <c r="H1134" t="s">
        <v>41</v>
      </c>
      <c r="I1134">
        <v>0</v>
      </c>
    </row>
    <row r="1135" spans="1:9" x14ac:dyDescent="0.35">
      <c r="A1135">
        <v>2020</v>
      </c>
      <c r="B1135" t="s">
        <v>76</v>
      </c>
      <c r="C1135" t="s">
        <v>122</v>
      </c>
      <c r="D1135" t="s">
        <v>93</v>
      </c>
      <c r="E1135" t="s">
        <v>102</v>
      </c>
      <c r="F1135" t="s">
        <v>95</v>
      </c>
      <c r="G1135" t="s">
        <v>45</v>
      </c>
      <c r="H1135" t="s">
        <v>99</v>
      </c>
      <c r="I1135">
        <v>2</v>
      </c>
    </row>
    <row r="1136" spans="1:9" x14ac:dyDescent="0.35">
      <c r="A1136">
        <v>2020</v>
      </c>
      <c r="B1136" t="s">
        <v>123</v>
      </c>
      <c r="C1136" t="s">
        <v>124</v>
      </c>
      <c r="D1136" t="s">
        <v>93</v>
      </c>
      <c r="E1136" t="s">
        <v>102</v>
      </c>
      <c r="F1136" t="s">
        <v>95</v>
      </c>
      <c r="G1136" t="s">
        <v>96</v>
      </c>
      <c r="H1136" t="s">
        <v>42</v>
      </c>
      <c r="I1136">
        <v>0</v>
      </c>
    </row>
    <row r="1137" spans="1:9" x14ac:dyDescent="0.35">
      <c r="A1137">
        <v>2020</v>
      </c>
      <c r="B1137" t="s">
        <v>123</v>
      </c>
      <c r="C1137" t="s">
        <v>124</v>
      </c>
      <c r="D1137" t="s">
        <v>93</v>
      </c>
      <c r="E1137" t="s">
        <v>102</v>
      </c>
      <c r="F1137" t="s">
        <v>95</v>
      </c>
      <c r="G1137" t="s">
        <v>96</v>
      </c>
      <c r="H1137" t="s">
        <v>43</v>
      </c>
      <c r="I1137">
        <v>0</v>
      </c>
    </row>
    <row r="1138" spans="1:9" x14ac:dyDescent="0.35">
      <c r="A1138">
        <v>2020</v>
      </c>
      <c r="B1138" t="s">
        <v>123</v>
      </c>
      <c r="C1138" t="s">
        <v>124</v>
      </c>
      <c r="D1138" t="s">
        <v>93</v>
      </c>
      <c r="E1138" t="s">
        <v>102</v>
      </c>
      <c r="F1138" t="s">
        <v>95</v>
      </c>
      <c r="G1138" t="s">
        <v>96</v>
      </c>
      <c r="H1138" t="s">
        <v>97</v>
      </c>
      <c r="I1138">
        <v>0</v>
      </c>
    </row>
    <row r="1139" spans="1:9" x14ac:dyDescent="0.35">
      <c r="A1139">
        <v>2020</v>
      </c>
      <c r="B1139" t="s">
        <v>123</v>
      </c>
      <c r="C1139" t="s">
        <v>124</v>
      </c>
      <c r="D1139" t="s">
        <v>93</v>
      </c>
      <c r="E1139" t="s">
        <v>102</v>
      </c>
      <c r="F1139" t="s">
        <v>95</v>
      </c>
      <c r="G1139" t="s">
        <v>96</v>
      </c>
      <c r="H1139" t="s">
        <v>98</v>
      </c>
      <c r="I1139">
        <v>0</v>
      </c>
    </row>
    <row r="1140" spans="1:9" x14ac:dyDescent="0.35">
      <c r="A1140">
        <v>2020</v>
      </c>
      <c r="B1140" t="s">
        <v>123</v>
      </c>
      <c r="C1140" t="s">
        <v>124</v>
      </c>
      <c r="D1140" t="s">
        <v>93</v>
      </c>
      <c r="E1140" t="s">
        <v>102</v>
      </c>
      <c r="F1140" t="s">
        <v>95</v>
      </c>
      <c r="G1140" t="s">
        <v>96</v>
      </c>
      <c r="H1140" t="s">
        <v>41</v>
      </c>
      <c r="I1140">
        <v>0</v>
      </c>
    </row>
    <row r="1141" spans="1:9" x14ac:dyDescent="0.35">
      <c r="A1141">
        <v>2020</v>
      </c>
      <c r="B1141" t="s">
        <v>123</v>
      </c>
      <c r="C1141" t="s">
        <v>124</v>
      </c>
      <c r="D1141" t="s">
        <v>93</v>
      </c>
      <c r="E1141" t="s">
        <v>102</v>
      </c>
      <c r="F1141" t="s">
        <v>95</v>
      </c>
      <c r="G1141" t="s">
        <v>96</v>
      </c>
      <c r="H1141" t="s">
        <v>99</v>
      </c>
      <c r="I1141">
        <v>0</v>
      </c>
    </row>
    <row r="1142" spans="1:9" x14ac:dyDescent="0.35">
      <c r="A1142">
        <v>2020</v>
      </c>
      <c r="B1142" t="s">
        <v>123</v>
      </c>
      <c r="C1142" t="s">
        <v>124</v>
      </c>
      <c r="D1142" t="s">
        <v>93</v>
      </c>
      <c r="E1142" t="s">
        <v>102</v>
      </c>
      <c r="F1142" t="s">
        <v>95</v>
      </c>
      <c r="G1142" t="s">
        <v>100</v>
      </c>
      <c r="H1142" t="s">
        <v>42</v>
      </c>
      <c r="I1142">
        <v>0</v>
      </c>
    </row>
    <row r="1143" spans="1:9" x14ac:dyDescent="0.35">
      <c r="A1143">
        <v>2020</v>
      </c>
      <c r="B1143" t="s">
        <v>123</v>
      </c>
      <c r="C1143" t="s">
        <v>124</v>
      </c>
      <c r="D1143" t="s">
        <v>93</v>
      </c>
      <c r="E1143" t="s">
        <v>102</v>
      </c>
      <c r="F1143" t="s">
        <v>95</v>
      </c>
      <c r="G1143" t="s">
        <v>100</v>
      </c>
      <c r="H1143" t="s">
        <v>43</v>
      </c>
      <c r="I1143">
        <v>0</v>
      </c>
    </row>
    <row r="1144" spans="1:9" x14ac:dyDescent="0.35">
      <c r="A1144">
        <v>2020</v>
      </c>
      <c r="B1144" t="s">
        <v>123</v>
      </c>
      <c r="C1144" t="s">
        <v>124</v>
      </c>
      <c r="D1144" t="s">
        <v>93</v>
      </c>
      <c r="E1144" t="s">
        <v>102</v>
      </c>
      <c r="F1144" t="s">
        <v>95</v>
      </c>
      <c r="G1144" t="s">
        <v>100</v>
      </c>
      <c r="H1144" t="s">
        <v>97</v>
      </c>
      <c r="I1144">
        <v>0</v>
      </c>
    </row>
    <row r="1145" spans="1:9" x14ac:dyDescent="0.35">
      <c r="A1145">
        <v>2020</v>
      </c>
      <c r="B1145" t="s">
        <v>123</v>
      </c>
      <c r="C1145" t="s">
        <v>124</v>
      </c>
      <c r="D1145" t="s">
        <v>93</v>
      </c>
      <c r="E1145" t="s">
        <v>102</v>
      </c>
      <c r="F1145" t="s">
        <v>95</v>
      </c>
      <c r="G1145" t="s">
        <v>100</v>
      </c>
      <c r="H1145" t="s">
        <v>98</v>
      </c>
      <c r="I1145">
        <v>1</v>
      </c>
    </row>
    <row r="1146" spans="1:9" x14ac:dyDescent="0.35">
      <c r="A1146">
        <v>2020</v>
      </c>
      <c r="B1146" t="s">
        <v>123</v>
      </c>
      <c r="C1146" t="s">
        <v>124</v>
      </c>
      <c r="D1146" t="s">
        <v>93</v>
      </c>
      <c r="E1146" t="s">
        <v>102</v>
      </c>
      <c r="F1146" t="s">
        <v>95</v>
      </c>
      <c r="G1146" t="s">
        <v>100</v>
      </c>
      <c r="H1146" t="s">
        <v>41</v>
      </c>
      <c r="I1146">
        <v>0</v>
      </c>
    </row>
    <row r="1147" spans="1:9" x14ac:dyDescent="0.35">
      <c r="A1147">
        <v>2020</v>
      </c>
      <c r="B1147" t="s">
        <v>123</v>
      </c>
      <c r="C1147" t="s">
        <v>124</v>
      </c>
      <c r="D1147" t="s">
        <v>93</v>
      </c>
      <c r="E1147" t="s">
        <v>102</v>
      </c>
      <c r="F1147" t="s">
        <v>95</v>
      </c>
      <c r="G1147" t="s">
        <v>100</v>
      </c>
      <c r="H1147" t="s">
        <v>99</v>
      </c>
      <c r="I1147">
        <v>0</v>
      </c>
    </row>
    <row r="1148" spans="1:9" x14ac:dyDescent="0.35">
      <c r="A1148">
        <v>2020</v>
      </c>
      <c r="B1148" t="s">
        <v>123</v>
      </c>
      <c r="C1148" t="s">
        <v>124</v>
      </c>
      <c r="D1148" t="s">
        <v>93</v>
      </c>
      <c r="E1148" t="s">
        <v>102</v>
      </c>
      <c r="F1148" t="s">
        <v>95</v>
      </c>
      <c r="G1148" t="s">
        <v>45</v>
      </c>
      <c r="H1148" t="s">
        <v>42</v>
      </c>
      <c r="I1148">
        <v>0</v>
      </c>
    </row>
    <row r="1149" spans="1:9" x14ac:dyDescent="0.35">
      <c r="A1149">
        <v>2020</v>
      </c>
      <c r="B1149" t="s">
        <v>123</v>
      </c>
      <c r="C1149" t="s">
        <v>124</v>
      </c>
      <c r="D1149" t="s">
        <v>93</v>
      </c>
      <c r="E1149" t="s">
        <v>102</v>
      </c>
      <c r="F1149" t="s">
        <v>95</v>
      </c>
      <c r="G1149" t="s">
        <v>45</v>
      </c>
      <c r="H1149" t="s">
        <v>43</v>
      </c>
      <c r="I1149">
        <v>0</v>
      </c>
    </row>
    <row r="1150" spans="1:9" x14ac:dyDescent="0.35">
      <c r="A1150">
        <v>2020</v>
      </c>
      <c r="B1150" t="s">
        <v>123</v>
      </c>
      <c r="C1150" t="s">
        <v>124</v>
      </c>
      <c r="D1150" t="s">
        <v>93</v>
      </c>
      <c r="E1150" t="s">
        <v>102</v>
      </c>
      <c r="F1150" t="s">
        <v>95</v>
      </c>
      <c r="G1150" t="s">
        <v>45</v>
      </c>
      <c r="H1150" t="s">
        <v>97</v>
      </c>
      <c r="I1150">
        <v>0</v>
      </c>
    </row>
    <row r="1151" spans="1:9" x14ac:dyDescent="0.35">
      <c r="A1151">
        <v>2020</v>
      </c>
      <c r="B1151" t="s">
        <v>123</v>
      </c>
      <c r="C1151" t="s">
        <v>124</v>
      </c>
      <c r="D1151" t="s">
        <v>93</v>
      </c>
      <c r="E1151" t="s">
        <v>102</v>
      </c>
      <c r="F1151" t="s">
        <v>95</v>
      </c>
      <c r="G1151" t="s">
        <v>45</v>
      </c>
      <c r="H1151" t="s">
        <v>98</v>
      </c>
      <c r="I1151">
        <v>0</v>
      </c>
    </row>
    <row r="1152" spans="1:9" x14ac:dyDescent="0.35">
      <c r="A1152">
        <v>2020</v>
      </c>
      <c r="B1152" t="s">
        <v>123</v>
      </c>
      <c r="C1152" t="s">
        <v>124</v>
      </c>
      <c r="D1152" t="s">
        <v>93</v>
      </c>
      <c r="E1152" t="s">
        <v>102</v>
      </c>
      <c r="F1152" t="s">
        <v>95</v>
      </c>
      <c r="G1152" t="s">
        <v>45</v>
      </c>
      <c r="H1152" t="s">
        <v>41</v>
      </c>
      <c r="I1152">
        <v>0</v>
      </c>
    </row>
    <row r="1153" spans="1:9" x14ac:dyDescent="0.35">
      <c r="A1153">
        <v>2020</v>
      </c>
      <c r="B1153" t="s">
        <v>123</v>
      </c>
      <c r="C1153" t="s">
        <v>124</v>
      </c>
      <c r="D1153" t="s">
        <v>93</v>
      </c>
      <c r="E1153" t="s">
        <v>102</v>
      </c>
      <c r="F1153" t="s">
        <v>95</v>
      </c>
      <c r="G1153" t="s">
        <v>45</v>
      </c>
      <c r="H1153" t="s">
        <v>99</v>
      </c>
      <c r="I1153">
        <v>0</v>
      </c>
    </row>
    <row r="1154" spans="1:9" x14ac:dyDescent="0.35">
      <c r="A1154">
        <v>2020</v>
      </c>
      <c r="B1154" t="s">
        <v>17</v>
      </c>
      <c r="C1154" t="s">
        <v>125</v>
      </c>
      <c r="D1154" t="s">
        <v>93</v>
      </c>
      <c r="E1154" t="s">
        <v>94</v>
      </c>
      <c r="F1154" t="s">
        <v>95</v>
      </c>
      <c r="G1154" t="s">
        <v>96</v>
      </c>
      <c r="H1154" t="s">
        <v>42</v>
      </c>
      <c r="I1154">
        <v>0</v>
      </c>
    </row>
    <row r="1155" spans="1:9" x14ac:dyDescent="0.35">
      <c r="A1155">
        <v>2020</v>
      </c>
      <c r="B1155" t="s">
        <v>17</v>
      </c>
      <c r="C1155" t="s">
        <v>125</v>
      </c>
      <c r="D1155" t="s">
        <v>93</v>
      </c>
      <c r="E1155" t="s">
        <v>94</v>
      </c>
      <c r="F1155" t="s">
        <v>95</v>
      </c>
      <c r="G1155" t="s">
        <v>96</v>
      </c>
      <c r="H1155" t="s">
        <v>43</v>
      </c>
      <c r="I1155">
        <v>0</v>
      </c>
    </row>
    <row r="1156" spans="1:9" x14ac:dyDescent="0.35">
      <c r="A1156">
        <v>2020</v>
      </c>
      <c r="B1156" t="s">
        <v>17</v>
      </c>
      <c r="C1156" t="s">
        <v>125</v>
      </c>
      <c r="D1156" t="s">
        <v>93</v>
      </c>
      <c r="E1156" t="s">
        <v>94</v>
      </c>
      <c r="F1156" t="s">
        <v>95</v>
      </c>
      <c r="G1156" t="s">
        <v>96</v>
      </c>
      <c r="H1156" t="s">
        <v>97</v>
      </c>
      <c r="I1156">
        <v>0</v>
      </c>
    </row>
    <row r="1157" spans="1:9" x14ac:dyDescent="0.35">
      <c r="A1157">
        <v>2020</v>
      </c>
      <c r="B1157" t="s">
        <v>17</v>
      </c>
      <c r="C1157" t="s">
        <v>125</v>
      </c>
      <c r="D1157" t="s">
        <v>93</v>
      </c>
      <c r="E1157" t="s">
        <v>94</v>
      </c>
      <c r="F1157" t="s">
        <v>95</v>
      </c>
      <c r="G1157" t="s">
        <v>96</v>
      </c>
      <c r="H1157" t="s">
        <v>98</v>
      </c>
      <c r="I1157">
        <v>0</v>
      </c>
    </row>
    <row r="1158" spans="1:9" x14ac:dyDescent="0.35">
      <c r="A1158">
        <v>2020</v>
      </c>
      <c r="B1158" t="s">
        <v>17</v>
      </c>
      <c r="C1158" t="s">
        <v>125</v>
      </c>
      <c r="D1158" t="s">
        <v>93</v>
      </c>
      <c r="E1158" t="s">
        <v>94</v>
      </c>
      <c r="F1158" t="s">
        <v>95</v>
      </c>
      <c r="G1158" t="s">
        <v>96</v>
      </c>
      <c r="H1158" t="s">
        <v>41</v>
      </c>
      <c r="I1158">
        <v>0</v>
      </c>
    </row>
    <row r="1159" spans="1:9" x14ac:dyDescent="0.35">
      <c r="A1159">
        <v>2020</v>
      </c>
      <c r="B1159" t="s">
        <v>17</v>
      </c>
      <c r="C1159" t="s">
        <v>125</v>
      </c>
      <c r="D1159" t="s">
        <v>93</v>
      </c>
      <c r="E1159" t="s">
        <v>94</v>
      </c>
      <c r="F1159" t="s">
        <v>95</v>
      </c>
      <c r="G1159" t="s">
        <v>96</v>
      </c>
      <c r="H1159" t="s">
        <v>99</v>
      </c>
      <c r="I1159">
        <v>0</v>
      </c>
    </row>
    <row r="1160" spans="1:9" x14ac:dyDescent="0.35">
      <c r="A1160">
        <v>2020</v>
      </c>
      <c r="B1160" t="s">
        <v>17</v>
      </c>
      <c r="C1160" t="s">
        <v>125</v>
      </c>
      <c r="D1160" t="s">
        <v>93</v>
      </c>
      <c r="E1160" t="s">
        <v>94</v>
      </c>
      <c r="F1160" t="s">
        <v>95</v>
      </c>
      <c r="G1160" t="s">
        <v>100</v>
      </c>
      <c r="H1160" t="s">
        <v>42</v>
      </c>
      <c r="I1160">
        <v>0</v>
      </c>
    </row>
    <row r="1161" spans="1:9" x14ac:dyDescent="0.35">
      <c r="A1161">
        <v>2020</v>
      </c>
      <c r="B1161" t="s">
        <v>17</v>
      </c>
      <c r="C1161" t="s">
        <v>125</v>
      </c>
      <c r="D1161" t="s">
        <v>93</v>
      </c>
      <c r="E1161" t="s">
        <v>94</v>
      </c>
      <c r="F1161" t="s">
        <v>95</v>
      </c>
      <c r="G1161" t="s">
        <v>100</v>
      </c>
      <c r="H1161" t="s">
        <v>43</v>
      </c>
      <c r="I1161">
        <v>0</v>
      </c>
    </row>
    <row r="1162" spans="1:9" x14ac:dyDescent="0.35">
      <c r="A1162">
        <v>2020</v>
      </c>
      <c r="B1162" t="s">
        <v>17</v>
      </c>
      <c r="C1162" t="s">
        <v>125</v>
      </c>
      <c r="D1162" t="s">
        <v>93</v>
      </c>
      <c r="E1162" t="s">
        <v>94</v>
      </c>
      <c r="F1162" t="s">
        <v>95</v>
      </c>
      <c r="G1162" t="s">
        <v>100</v>
      </c>
      <c r="H1162" t="s">
        <v>97</v>
      </c>
      <c r="I1162">
        <v>0</v>
      </c>
    </row>
    <row r="1163" spans="1:9" x14ac:dyDescent="0.35">
      <c r="A1163">
        <v>2020</v>
      </c>
      <c r="B1163" t="s">
        <v>17</v>
      </c>
      <c r="C1163" t="s">
        <v>125</v>
      </c>
      <c r="D1163" t="s">
        <v>93</v>
      </c>
      <c r="E1163" t="s">
        <v>94</v>
      </c>
      <c r="F1163" t="s">
        <v>95</v>
      </c>
      <c r="G1163" t="s">
        <v>100</v>
      </c>
      <c r="H1163" t="s">
        <v>98</v>
      </c>
      <c r="I1163">
        <v>0</v>
      </c>
    </row>
    <row r="1164" spans="1:9" x14ac:dyDescent="0.35">
      <c r="A1164">
        <v>2020</v>
      </c>
      <c r="B1164" t="s">
        <v>17</v>
      </c>
      <c r="C1164" t="s">
        <v>125</v>
      </c>
      <c r="D1164" t="s">
        <v>93</v>
      </c>
      <c r="E1164" t="s">
        <v>94</v>
      </c>
      <c r="F1164" t="s">
        <v>95</v>
      </c>
      <c r="G1164" t="s">
        <v>100</v>
      </c>
      <c r="H1164" t="s">
        <v>41</v>
      </c>
      <c r="I1164">
        <v>0</v>
      </c>
    </row>
    <row r="1165" spans="1:9" x14ac:dyDescent="0.35">
      <c r="A1165">
        <v>2020</v>
      </c>
      <c r="B1165" t="s">
        <v>17</v>
      </c>
      <c r="C1165" t="s">
        <v>125</v>
      </c>
      <c r="D1165" t="s">
        <v>93</v>
      </c>
      <c r="E1165" t="s">
        <v>94</v>
      </c>
      <c r="F1165" t="s">
        <v>95</v>
      </c>
      <c r="G1165" t="s">
        <v>100</v>
      </c>
      <c r="H1165" t="s">
        <v>99</v>
      </c>
      <c r="I1165">
        <v>0</v>
      </c>
    </row>
    <row r="1166" spans="1:9" x14ac:dyDescent="0.35">
      <c r="A1166">
        <v>2020</v>
      </c>
      <c r="B1166" t="s">
        <v>17</v>
      </c>
      <c r="C1166" t="s">
        <v>125</v>
      </c>
      <c r="D1166" t="s">
        <v>93</v>
      </c>
      <c r="E1166" t="s">
        <v>94</v>
      </c>
      <c r="F1166" t="s">
        <v>95</v>
      </c>
      <c r="G1166" t="s">
        <v>45</v>
      </c>
      <c r="H1166" t="s">
        <v>42</v>
      </c>
      <c r="I1166">
        <v>0</v>
      </c>
    </row>
    <row r="1167" spans="1:9" x14ac:dyDescent="0.35">
      <c r="A1167">
        <v>2020</v>
      </c>
      <c r="B1167" t="s">
        <v>17</v>
      </c>
      <c r="C1167" t="s">
        <v>125</v>
      </c>
      <c r="D1167" t="s">
        <v>93</v>
      </c>
      <c r="E1167" t="s">
        <v>94</v>
      </c>
      <c r="F1167" t="s">
        <v>95</v>
      </c>
      <c r="G1167" t="s">
        <v>45</v>
      </c>
      <c r="H1167" t="s">
        <v>43</v>
      </c>
      <c r="I1167">
        <v>1</v>
      </c>
    </row>
    <row r="1168" spans="1:9" x14ac:dyDescent="0.35">
      <c r="A1168">
        <v>2020</v>
      </c>
      <c r="B1168" t="s">
        <v>17</v>
      </c>
      <c r="C1168" t="s">
        <v>125</v>
      </c>
      <c r="D1168" t="s">
        <v>93</v>
      </c>
      <c r="E1168" t="s">
        <v>94</v>
      </c>
      <c r="F1168" t="s">
        <v>95</v>
      </c>
      <c r="G1168" t="s">
        <v>45</v>
      </c>
      <c r="H1168" t="s">
        <v>97</v>
      </c>
      <c r="I1168">
        <v>1</v>
      </c>
    </row>
    <row r="1169" spans="1:9" x14ac:dyDescent="0.35">
      <c r="A1169">
        <v>2020</v>
      </c>
      <c r="B1169" t="s">
        <v>17</v>
      </c>
      <c r="C1169" t="s">
        <v>125</v>
      </c>
      <c r="D1169" t="s">
        <v>93</v>
      </c>
      <c r="E1169" t="s">
        <v>94</v>
      </c>
      <c r="F1169" t="s">
        <v>95</v>
      </c>
      <c r="G1169" t="s">
        <v>45</v>
      </c>
      <c r="H1169" t="s">
        <v>98</v>
      </c>
      <c r="I1169">
        <v>0</v>
      </c>
    </row>
    <row r="1170" spans="1:9" x14ac:dyDescent="0.35">
      <c r="A1170">
        <v>2020</v>
      </c>
      <c r="B1170" t="s">
        <v>17</v>
      </c>
      <c r="C1170" t="s">
        <v>125</v>
      </c>
      <c r="D1170" t="s">
        <v>93</v>
      </c>
      <c r="E1170" t="s">
        <v>94</v>
      </c>
      <c r="F1170" t="s">
        <v>95</v>
      </c>
      <c r="G1170" t="s">
        <v>45</v>
      </c>
      <c r="H1170" t="s">
        <v>41</v>
      </c>
      <c r="I1170">
        <v>5</v>
      </c>
    </row>
    <row r="1171" spans="1:9" x14ac:dyDescent="0.35">
      <c r="A1171">
        <v>2020</v>
      </c>
      <c r="B1171" t="s">
        <v>17</v>
      </c>
      <c r="C1171" t="s">
        <v>125</v>
      </c>
      <c r="D1171" t="s">
        <v>93</v>
      </c>
      <c r="E1171" t="s">
        <v>94</v>
      </c>
      <c r="F1171" t="s">
        <v>95</v>
      </c>
      <c r="G1171" t="s">
        <v>45</v>
      </c>
      <c r="H1171" t="s">
        <v>99</v>
      </c>
      <c r="I1171">
        <v>46</v>
      </c>
    </row>
    <row r="1172" spans="1:9" x14ac:dyDescent="0.35">
      <c r="A1172">
        <v>2020</v>
      </c>
      <c r="B1172" t="s">
        <v>18</v>
      </c>
      <c r="C1172" t="s">
        <v>126</v>
      </c>
      <c r="D1172" t="s">
        <v>93</v>
      </c>
      <c r="E1172" t="s">
        <v>102</v>
      </c>
      <c r="F1172" t="s">
        <v>95</v>
      </c>
      <c r="G1172" t="s">
        <v>96</v>
      </c>
      <c r="H1172" t="s">
        <v>42</v>
      </c>
      <c r="I1172">
        <v>0</v>
      </c>
    </row>
    <row r="1173" spans="1:9" x14ac:dyDescent="0.35">
      <c r="A1173">
        <v>2020</v>
      </c>
      <c r="B1173" t="s">
        <v>18</v>
      </c>
      <c r="C1173" t="s">
        <v>126</v>
      </c>
      <c r="D1173" t="s">
        <v>93</v>
      </c>
      <c r="E1173" t="s">
        <v>102</v>
      </c>
      <c r="F1173" t="s">
        <v>95</v>
      </c>
      <c r="G1173" t="s">
        <v>96</v>
      </c>
      <c r="H1173" t="s">
        <v>43</v>
      </c>
      <c r="I1173">
        <v>0</v>
      </c>
    </row>
    <row r="1174" spans="1:9" x14ac:dyDescent="0.35">
      <c r="A1174">
        <v>2020</v>
      </c>
      <c r="B1174" t="s">
        <v>18</v>
      </c>
      <c r="C1174" t="s">
        <v>126</v>
      </c>
      <c r="D1174" t="s">
        <v>93</v>
      </c>
      <c r="E1174" t="s">
        <v>102</v>
      </c>
      <c r="F1174" t="s">
        <v>95</v>
      </c>
      <c r="G1174" t="s">
        <v>96</v>
      </c>
      <c r="H1174" t="s">
        <v>97</v>
      </c>
      <c r="I1174">
        <v>0</v>
      </c>
    </row>
    <row r="1175" spans="1:9" x14ac:dyDescent="0.35">
      <c r="A1175">
        <v>2020</v>
      </c>
      <c r="B1175" t="s">
        <v>18</v>
      </c>
      <c r="C1175" t="s">
        <v>126</v>
      </c>
      <c r="D1175" t="s">
        <v>93</v>
      </c>
      <c r="E1175" t="s">
        <v>102</v>
      </c>
      <c r="F1175" t="s">
        <v>95</v>
      </c>
      <c r="G1175" t="s">
        <v>96</v>
      </c>
      <c r="H1175" t="s">
        <v>98</v>
      </c>
      <c r="I1175">
        <v>0</v>
      </c>
    </row>
    <row r="1176" spans="1:9" x14ac:dyDescent="0.35">
      <c r="A1176">
        <v>2020</v>
      </c>
      <c r="B1176" t="s">
        <v>18</v>
      </c>
      <c r="C1176" t="s">
        <v>126</v>
      </c>
      <c r="D1176" t="s">
        <v>93</v>
      </c>
      <c r="E1176" t="s">
        <v>102</v>
      </c>
      <c r="F1176" t="s">
        <v>95</v>
      </c>
      <c r="G1176" t="s">
        <v>96</v>
      </c>
      <c r="H1176" t="s">
        <v>41</v>
      </c>
      <c r="I1176">
        <v>0</v>
      </c>
    </row>
    <row r="1177" spans="1:9" x14ac:dyDescent="0.35">
      <c r="A1177">
        <v>2020</v>
      </c>
      <c r="B1177" t="s">
        <v>18</v>
      </c>
      <c r="C1177" t="s">
        <v>126</v>
      </c>
      <c r="D1177" t="s">
        <v>93</v>
      </c>
      <c r="E1177" t="s">
        <v>102</v>
      </c>
      <c r="F1177" t="s">
        <v>95</v>
      </c>
      <c r="G1177" t="s">
        <v>96</v>
      </c>
      <c r="H1177" t="s">
        <v>99</v>
      </c>
      <c r="I1177">
        <v>0</v>
      </c>
    </row>
    <row r="1178" spans="1:9" x14ac:dyDescent="0.35">
      <c r="A1178">
        <v>2020</v>
      </c>
      <c r="B1178" t="s">
        <v>18</v>
      </c>
      <c r="C1178" t="s">
        <v>126</v>
      </c>
      <c r="D1178" t="s">
        <v>93</v>
      </c>
      <c r="E1178" t="s">
        <v>102</v>
      </c>
      <c r="F1178" t="s">
        <v>95</v>
      </c>
      <c r="G1178" t="s">
        <v>100</v>
      </c>
      <c r="H1178" t="s">
        <v>42</v>
      </c>
      <c r="I1178">
        <v>0</v>
      </c>
    </row>
    <row r="1179" spans="1:9" x14ac:dyDescent="0.35">
      <c r="A1179">
        <v>2020</v>
      </c>
      <c r="B1179" t="s">
        <v>18</v>
      </c>
      <c r="C1179" t="s">
        <v>126</v>
      </c>
      <c r="D1179" t="s">
        <v>93</v>
      </c>
      <c r="E1179" t="s">
        <v>102</v>
      </c>
      <c r="F1179" t="s">
        <v>95</v>
      </c>
      <c r="G1179" t="s">
        <v>100</v>
      </c>
      <c r="H1179" t="s">
        <v>43</v>
      </c>
      <c r="I1179">
        <v>0</v>
      </c>
    </row>
    <row r="1180" spans="1:9" x14ac:dyDescent="0.35">
      <c r="A1180">
        <v>2020</v>
      </c>
      <c r="B1180" t="s">
        <v>18</v>
      </c>
      <c r="C1180" t="s">
        <v>126</v>
      </c>
      <c r="D1180" t="s">
        <v>93</v>
      </c>
      <c r="E1180" t="s">
        <v>102</v>
      </c>
      <c r="F1180" t="s">
        <v>95</v>
      </c>
      <c r="G1180" t="s">
        <v>100</v>
      </c>
      <c r="H1180" t="s">
        <v>97</v>
      </c>
      <c r="I1180">
        <v>0</v>
      </c>
    </row>
    <row r="1181" spans="1:9" x14ac:dyDescent="0.35">
      <c r="A1181">
        <v>2020</v>
      </c>
      <c r="B1181" t="s">
        <v>18</v>
      </c>
      <c r="C1181" t="s">
        <v>126</v>
      </c>
      <c r="D1181" t="s">
        <v>93</v>
      </c>
      <c r="E1181" t="s">
        <v>102</v>
      </c>
      <c r="F1181" t="s">
        <v>95</v>
      </c>
      <c r="G1181" t="s">
        <v>100</v>
      </c>
      <c r="H1181" t="s">
        <v>98</v>
      </c>
      <c r="I1181">
        <v>0</v>
      </c>
    </row>
    <row r="1182" spans="1:9" x14ac:dyDescent="0.35">
      <c r="A1182">
        <v>2020</v>
      </c>
      <c r="B1182" t="s">
        <v>18</v>
      </c>
      <c r="C1182" t="s">
        <v>126</v>
      </c>
      <c r="D1182" t="s">
        <v>93</v>
      </c>
      <c r="E1182" t="s">
        <v>102</v>
      </c>
      <c r="F1182" t="s">
        <v>95</v>
      </c>
      <c r="G1182" t="s">
        <v>100</v>
      </c>
      <c r="H1182" t="s">
        <v>41</v>
      </c>
      <c r="I1182">
        <v>0</v>
      </c>
    </row>
    <row r="1183" spans="1:9" x14ac:dyDescent="0.35">
      <c r="A1183">
        <v>2020</v>
      </c>
      <c r="B1183" t="s">
        <v>18</v>
      </c>
      <c r="C1183" t="s">
        <v>126</v>
      </c>
      <c r="D1183" t="s">
        <v>93</v>
      </c>
      <c r="E1183" t="s">
        <v>102</v>
      </c>
      <c r="F1183" t="s">
        <v>95</v>
      </c>
      <c r="G1183" t="s">
        <v>100</v>
      </c>
      <c r="H1183" t="s">
        <v>99</v>
      </c>
      <c r="I1183">
        <v>0</v>
      </c>
    </row>
    <row r="1184" spans="1:9" x14ac:dyDescent="0.35">
      <c r="A1184">
        <v>2020</v>
      </c>
      <c r="B1184" t="s">
        <v>18</v>
      </c>
      <c r="C1184" t="s">
        <v>126</v>
      </c>
      <c r="D1184" t="s">
        <v>93</v>
      </c>
      <c r="E1184" t="s">
        <v>102</v>
      </c>
      <c r="F1184" t="s">
        <v>95</v>
      </c>
      <c r="G1184" t="s">
        <v>45</v>
      </c>
      <c r="H1184" t="s">
        <v>42</v>
      </c>
      <c r="I1184">
        <v>0</v>
      </c>
    </row>
    <row r="1185" spans="1:9" x14ac:dyDescent="0.35">
      <c r="A1185">
        <v>2020</v>
      </c>
      <c r="B1185" t="s">
        <v>18</v>
      </c>
      <c r="C1185" t="s">
        <v>126</v>
      </c>
      <c r="D1185" t="s">
        <v>93</v>
      </c>
      <c r="E1185" t="s">
        <v>102</v>
      </c>
      <c r="F1185" t="s">
        <v>95</v>
      </c>
      <c r="G1185" t="s">
        <v>45</v>
      </c>
      <c r="H1185" t="s">
        <v>43</v>
      </c>
      <c r="I1185">
        <v>0</v>
      </c>
    </row>
    <row r="1186" spans="1:9" x14ac:dyDescent="0.35">
      <c r="A1186">
        <v>2020</v>
      </c>
      <c r="B1186" t="s">
        <v>18</v>
      </c>
      <c r="C1186" t="s">
        <v>126</v>
      </c>
      <c r="D1186" t="s">
        <v>93</v>
      </c>
      <c r="E1186" t="s">
        <v>102</v>
      </c>
      <c r="F1186" t="s">
        <v>95</v>
      </c>
      <c r="G1186" t="s">
        <v>45</v>
      </c>
      <c r="H1186" t="s">
        <v>97</v>
      </c>
      <c r="I1186">
        <v>0</v>
      </c>
    </row>
    <row r="1187" spans="1:9" x14ac:dyDescent="0.35">
      <c r="A1187">
        <v>2020</v>
      </c>
      <c r="B1187" t="s">
        <v>18</v>
      </c>
      <c r="C1187" t="s">
        <v>126</v>
      </c>
      <c r="D1187" t="s">
        <v>93</v>
      </c>
      <c r="E1187" t="s">
        <v>102</v>
      </c>
      <c r="F1187" t="s">
        <v>95</v>
      </c>
      <c r="G1187" t="s">
        <v>45</v>
      </c>
      <c r="H1187" t="s">
        <v>98</v>
      </c>
      <c r="I1187">
        <v>0</v>
      </c>
    </row>
    <row r="1188" spans="1:9" x14ac:dyDescent="0.35">
      <c r="A1188">
        <v>2020</v>
      </c>
      <c r="B1188" t="s">
        <v>18</v>
      </c>
      <c r="C1188" t="s">
        <v>126</v>
      </c>
      <c r="D1188" t="s">
        <v>93</v>
      </c>
      <c r="E1188" t="s">
        <v>102</v>
      </c>
      <c r="F1188" t="s">
        <v>95</v>
      </c>
      <c r="G1188" t="s">
        <v>45</v>
      </c>
      <c r="H1188" t="s">
        <v>41</v>
      </c>
      <c r="I1188">
        <v>0</v>
      </c>
    </row>
    <row r="1189" spans="1:9" x14ac:dyDescent="0.35">
      <c r="A1189">
        <v>2020</v>
      </c>
      <c r="B1189" t="s">
        <v>18</v>
      </c>
      <c r="C1189" t="s">
        <v>126</v>
      </c>
      <c r="D1189" t="s">
        <v>93</v>
      </c>
      <c r="E1189" t="s">
        <v>102</v>
      </c>
      <c r="F1189" t="s">
        <v>95</v>
      </c>
      <c r="G1189" t="s">
        <v>45</v>
      </c>
      <c r="H1189" t="s">
        <v>99</v>
      </c>
      <c r="I1189">
        <v>0</v>
      </c>
    </row>
    <row r="1190" spans="1:9" x14ac:dyDescent="0.35">
      <c r="A1190">
        <v>2020</v>
      </c>
      <c r="B1190" t="s">
        <v>77</v>
      </c>
      <c r="C1190" t="s">
        <v>127</v>
      </c>
      <c r="D1190" t="s">
        <v>93</v>
      </c>
      <c r="E1190" t="s">
        <v>106</v>
      </c>
      <c r="F1190" t="s">
        <v>95</v>
      </c>
      <c r="G1190" t="s">
        <v>96</v>
      </c>
      <c r="H1190" t="s">
        <v>42</v>
      </c>
      <c r="I1190">
        <v>0</v>
      </c>
    </row>
    <row r="1191" spans="1:9" x14ac:dyDescent="0.35">
      <c r="A1191">
        <v>2020</v>
      </c>
      <c r="B1191" t="s">
        <v>77</v>
      </c>
      <c r="C1191" t="s">
        <v>127</v>
      </c>
      <c r="D1191" t="s">
        <v>93</v>
      </c>
      <c r="E1191" t="s">
        <v>106</v>
      </c>
      <c r="F1191" t="s">
        <v>95</v>
      </c>
      <c r="G1191" t="s">
        <v>96</v>
      </c>
      <c r="H1191" t="s">
        <v>43</v>
      </c>
      <c r="I1191">
        <v>0</v>
      </c>
    </row>
    <row r="1192" spans="1:9" x14ac:dyDescent="0.35">
      <c r="A1192">
        <v>2020</v>
      </c>
      <c r="B1192" t="s">
        <v>77</v>
      </c>
      <c r="C1192" t="s">
        <v>127</v>
      </c>
      <c r="D1192" t="s">
        <v>93</v>
      </c>
      <c r="E1192" t="s">
        <v>106</v>
      </c>
      <c r="F1192" t="s">
        <v>95</v>
      </c>
      <c r="G1192" t="s">
        <v>96</v>
      </c>
      <c r="H1192" t="s">
        <v>97</v>
      </c>
      <c r="I1192">
        <v>0</v>
      </c>
    </row>
    <row r="1193" spans="1:9" x14ac:dyDescent="0.35">
      <c r="A1193">
        <v>2020</v>
      </c>
      <c r="B1193" t="s">
        <v>77</v>
      </c>
      <c r="C1193" t="s">
        <v>127</v>
      </c>
      <c r="D1193" t="s">
        <v>93</v>
      </c>
      <c r="E1193" t="s">
        <v>106</v>
      </c>
      <c r="F1193" t="s">
        <v>95</v>
      </c>
      <c r="G1193" t="s">
        <v>96</v>
      </c>
      <c r="H1193" t="s">
        <v>98</v>
      </c>
      <c r="I1193">
        <v>0</v>
      </c>
    </row>
    <row r="1194" spans="1:9" x14ac:dyDescent="0.35">
      <c r="A1194">
        <v>2020</v>
      </c>
      <c r="B1194" t="s">
        <v>77</v>
      </c>
      <c r="C1194" t="s">
        <v>127</v>
      </c>
      <c r="D1194" t="s">
        <v>93</v>
      </c>
      <c r="E1194" t="s">
        <v>106</v>
      </c>
      <c r="F1194" t="s">
        <v>95</v>
      </c>
      <c r="G1194" t="s">
        <v>96</v>
      </c>
      <c r="H1194" t="s">
        <v>41</v>
      </c>
      <c r="I1194">
        <v>0</v>
      </c>
    </row>
    <row r="1195" spans="1:9" x14ac:dyDescent="0.35">
      <c r="A1195">
        <v>2020</v>
      </c>
      <c r="B1195" t="s">
        <v>77</v>
      </c>
      <c r="C1195" t="s">
        <v>127</v>
      </c>
      <c r="D1195" t="s">
        <v>93</v>
      </c>
      <c r="E1195" t="s">
        <v>106</v>
      </c>
      <c r="F1195" t="s">
        <v>95</v>
      </c>
      <c r="G1195" t="s">
        <v>96</v>
      </c>
      <c r="H1195" t="s">
        <v>99</v>
      </c>
      <c r="I1195">
        <v>0</v>
      </c>
    </row>
    <row r="1196" spans="1:9" x14ac:dyDescent="0.35">
      <c r="A1196">
        <v>2020</v>
      </c>
      <c r="B1196" t="s">
        <v>77</v>
      </c>
      <c r="C1196" t="s">
        <v>127</v>
      </c>
      <c r="D1196" t="s">
        <v>93</v>
      </c>
      <c r="E1196" t="s">
        <v>106</v>
      </c>
      <c r="F1196" t="s">
        <v>95</v>
      </c>
      <c r="G1196" t="s">
        <v>100</v>
      </c>
      <c r="H1196" t="s">
        <v>42</v>
      </c>
      <c r="I1196">
        <v>0</v>
      </c>
    </row>
    <row r="1197" spans="1:9" x14ac:dyDescent="0.35">
      <c r="A1197">
        <v>2020</v>
      </c>
      <c r="B1197" t="s">
        <v>77</v>
      </c>
      <c r="C1197" t="s">
        <v>127</v>
      </c>
      <c r="D1197" t="s">
        <v>93</v>
      </c>
      <c r="E1197" t="s">
        <v>106</v>
      </c>
      <c r="F1197" t="s">
        <v>95</v>
      </c>
      <c r="G1197" t="s">
        <v>100</v>
      </c>
      <c r="H1197" t="s">
        <v>43</v>
      </c>
      <c r="I1197">
        <v>0</v>
      </c>
    </row>
    <row r="1198" spans="1:9" x14ac:dyDescent="0.35">
      <c r="A1198">
        <v>2020</v>
      </c>
      <c r="B1198" t="s">
        <v>77</v>
      </c>
      <c r="C1198" t="s">
        <v>127</v>
      </c>
      <c r="D1198" t="s">
        <v>93</v>
      </c>
      <c r="E1198" t="s">
        <v>106</v>
      </c>
      <c r="F1198" t="s">
        <v>95</v>
      </c>
      <c r="G1198" t="s">
        <v>100</v>
      </c>
      <c r="H1198" t="s">
        <v>97</v>
      </c>
      <c r="I1198">
        <v>0</v>
      </c>
    </row>
    <row r="1199" spans="1:9" x14ac:dyDescent="0.35">
      <c r="A1199">
        <v>2020</v>
      </c>
      <c r="B1199" t="s">
        <v>77</v>
      </c>
      <c r="C1199" t="s">
        <v>127</v>
      </c>
      <c r="D1199" t="s">
        <v>93</v>
      </c>
      <c r="E1199" t="s">
        <v>106</v>
      </c>
      <c r="F1199" t="s">
        <v>95</v>
      </c>
      <c r="G1199" t="s">
        <v>100</v>
      </c>
      <c r="H1199" t="s">
        <v>98</v>
      </c>
      <c r="I1199">
        <v>0</v>
      </c>
    </row>
    <row r="1200" spans="1:9" x14ac:dyDescent="0.35">
      <c r="A1200">
        <v>2020</v>
      </c>
      <c r="B1200" t="s">
        <v>77</v>
      </c>
      <c r="C1200" t="s">
        <v>127</v>
      </c>
      <c r="D1200" t="s">
        <v>93</v>
      </c>
      <c r="E1200" t="s">
        <v>106</v>
      </c>
      <c r="F1200" t="s">
        <v>95</v>
      </c>
      <c r="G1200" t="s">
        <v>100</v>
      </c>
      <c r="H1200" t="s">
        <v>41</v>
      </c>
      <c r="I1200">
        <v>0</v>
      </c>
    </row>
    <row r="1201" spans="1:9" x14ac:dyDescent="0.35">
      <c r="A1201">
        <v>2020</v>
      </c>
      <c r="B1201" t="s">
        <v>77</v>
      </c>
      <c r="C1201" t="s">
        <v>127</v>
      </c>
      <c r="D1201" t="s">
        <v>93</v>
      </c>
      <c r="E1201" t="s">
        <v>106</v>
      </c>
      <c r="F1201" t="s">
        <v>95</v>
      </c>
      <c r="G1201" t="s">
        <v>100</v>
      </c>
      <c r="H1201" t="s">
        <v>99</v>
      </c>
      <c r="I1201">
        <v>0</v>
      </c>
    </row>
    <row r="1202" spans="1:9" x14ac:dyDescent="0.35">
      <c r="A1202">
        <v>2020</v>
      </c>
      <c r="B1202" t="s">
        <v>77</v>
      </c>
      <c r="C1202" t="s">
        <v>127</v>
      </c>
      <c r="D1202" t="s">
        <v>93</v>
      </c>
      <c r="E1202" t="s">
        <v>106</v>
      </c>
      <c r="F1202" t="s">
        <v>95</v>
      </c>
      <c r="G1202" t="s">
        <v>45</v>
      </c>
      <c r="H1202" t="s">
        <v>42</v>
      </c>
      <c r="I1202">
        <v>0</v>
      </c>
    </row>
    <row r="1203" spans="1:9" x14ac:dyDescent="0.35">
      <c r="A1203">
        <v>2020</v>
      </c>
      <c r="B1203" t="s">
        <v>77</v>
      </c>
      <c r="C1203" t="s">
        <v>127</v>
      </c>
      <c r="D1203" t="s">
        <v>93</v>
      </c>
      <c r="E1203" t="s">
        <v>106</v>
      </c>
      <c r="F1203" t="s">
        <v>95</v>
      </c>
      <c r="G1203" t="s">
        <v>45</v>
      </c>
      <c r="H1203" t="s">
        <v>43</v>
      </c>
      <c r="I1203">
        <v>0</v>
      </c>
    </row>
    <row r="1204" spans="1:9" x14ac:dyDescent="0.35">
      <c r="A1204">
        <v>2020</v>
      </c>
      <c r="B1204" t="s">
        <v>77</v>
      </c>
      <c r="C1204" t="s">
        <v>127</v>
      </c>
      <c r="D1204" t="s">
        <v>93</v>
      </c>
      <c r="E1204" t="s">
        <v>106</v>
      </c>
      <c r="F1204" t="s">
        <v>95</v>
      </c>
      <c r="G1204" t="s">
        <v>45</v>
      </c>
      <c r="H1204" t="s">
        <v>97</v>
      </c>
      <c r="I1204">
        <v>0</v>
      </c>
    </row>
    <row r="1205" spans="1:9" x14ac:dyDescent="0.35">
      <c r="A1205">
        <v>2020</v>
      </c>
      <c r="B1205" t="s">
        <v>77</v>
      </c>
      <c r="C1205" t="s">
        <v>127</v>
      </c>
      <c r="D1205" t="s">
        <v>93</v>
      </c>
      <c r="E1205" t="s">
        <v>106</v>
      </c>
      <c r="F1205" t="s">
        <v>95</v>
      </c>
      <c r="G1205" t="s">
        <v>45</v>
      </c>
      <c r="H1205" t="s">
        <v>98</v>
      </c>
      <c r="I1205">
        <v>0</v>
      </c>
    </row>
    <row r="1206" spans="1:9" x14ac:dyDescent="0.35">
      <c r="A1206">
        <v>2020</v>
      </c>
      <c r="B1206" t="s">
        <v>77</v>
      </c>
      <c r="C1206" t="s">
        <v>127</v>
      </c>
      <c r="D1206" t="s">
        <v>93</v>
      </c>
      <c r="E1206" t="s">
        <v>106</v>
      </c>
      <c r="F1206" t="s">
        <v>95</v>
      </c>
      <c r="G1206" t="s">
        <v>45</v>
      </c>
      <c r="H1206" t="s">
        <v>41</v>
      </c>
      <c r="I1206">
        <v>0</v>
      </c>
    </row>
    <row r="1207" spans="1:9" x14ac:dyDescent="0.35">
      <c r="A1207">
        <v>2020</v>
      </c>
      <c r="B1207" t="s">
        <v>77</v>
      </c>
      <c r="C1207" t="s">
        <v>127</v>
      </c>
      <c r="D1207" t="s">
        <v>93</v>
      </c>
      <c r="E1207" t="s">
        <v>106</v>
      </c>
      <c r="F1207" t="s">
        <v>95</v>
      </c>
      <c r="G1207" t="s">
        <v>45</v>
      </c>
      <c r="H1207" t="s">
        <v>99</v>
      </c>
      <c r="I1207">
        <v>0</v>
      </c>
    </row>
    <row r="1208" spans="1:9" x14ac:dyDescent="0.35">
      <c r="A1208">
        <v>2020</v>
      </c>
      <c r="B1208" t="s">
        <v>20</v>
      </c>
      <c r="C1208" t="s">
        <v>128</v>
      </c>
      <c r="D1208" t="s">
        <v>93</v>
      </c>
      <c r="E1208" t="s">
        <v>102</v>
      </c>
      <c r="F1208" t="s">
        <v>95</v>
      </c>
      <c r="G1208" t="s">
        <v>96</v>
      </c>
      <c r="H1208" t="s">
        <v>42</v>
      </c>
      <c r="I1208">
        <v>0</v>
      </c>
    </row>
    <row r="1209" spans="1:9" x14ac:dyDescent="0.35">
      <c r="A1209">
        <v>2020</v>
      </c>
      <c r="B1209" t="s">
        <v>20</v>
      </c>
      <c r="C1209" t="s">
        <v>128</v>
      </c>
      <c r="D1209" t="s">
        <v>93</v>
      </c>
      <c r="E1209" t="s">
        <v>102</v>
      </c>
      <c r="F1209" t="s">
        <v>95</v>
      </c>
      <c r="G1209" t="s">
        <v>96</v>
      </c>
      <c r="H1209" t="s">
        <v>43</v>
      </c>
      <c r="I1209">
        <v>0</v>
      </c>
    </row>
    <row r="1210" spans="1:9" x14ac:dyDescent="0.35">
      <c r="A1210">
        <v>2020</v>
      </c>
      <c r="B1210" t="s">
        <v>20</v>
      </c>
      <c r="C1210" t="s">
        <v>128</v>
      </c>
      <c r="D1210" t="s">
        <v>93</v>
      </c>
      <c r="E1210" t="s">
        <v>102</v>
      </c>
      <c r="F1210" t="s">
        <v>95</v>
      </c>
      <c r="G1210" t="s">
        <v>96</v>
      </c>
      <c r="H1210" t="s">
        <v>97</v>
      </c>
      <c r="I1210">
        <v>0</v>
      </c>
    </row>
    <row r="1211" spans="1:9" x14ac:dyDescent="0.35">
      <c r="A1211">
        <v>2020</v>
      </c>
      <c r="B1211" t="s">
        <v>20</v>
      </c>
      <c r="C1211" t="s">
        <v>128</v>
      </c>
      <c r="D1211" t="s">
        <v>93</v>
      </c>
      <c r="E1211" t="s">
        <v>102</v>
      </c>
      <c r="F1211" t="s">
        <v>95</v>
      </c>
      <c r="G1211" t="s">
        <v>96</v>
      </c>
      <c r="H1211" t="s">
        <v>98</v>
      </c>
      <c r="I1211">
        <v>0</v>
      </c>
    </row>
    <row r="1212" spans="1:9" x14ac:dyDescent="0.35">
      <c r="A1212">
        <v>2020</v>
      </c>
      <c r="B1212" t="s">
        <v>20</v>
      </c>
      <c r="C1212" t="s">
        <v>128</v>
      </c>
      <c r="D1212" t="s">
        <v>93</v>
      </c>
      <c r="E1212" t="s">
        <v>102</v>
      </c>
      <c r="F1212" t="s">
        <v>95</v>
      </c>
      <c r="G1212" t="s">
        <v>96</v>
      </c>
      <c r="H1212" t="s">
        <v>41</v>
      </c>
      <c r="I1212">
        <v>0</v>
      </c>
    </row>
    <row r="1213" spans="1:9" x14ac:dyDescent="0.35">
      <c r="A1213">
        <v>2020</v>
      </c>
      <c r="B1213" t="s">
        <v>20</v>
      </c>
      <c r="C1213" t="s">
        <v>128</v>
      </c>
      <c r="D1213" t="s">
        <v>93</v>
      </c>
      <c r="E1213" t="s">
        <v>102</v>
      </c>
      <c r="F1213" t="s">
        <v>95</v>
      </c>
      <c r="G1213" t="s">
        <v>96</v>
      </c>
      <c r="H1213" t="s">
        <v>99</v>
      </c>
      <c r="I1213">
        <v>0</v>
      </c>
    </row>
    <row r="1214" spans="1:9" x14ac:dyDescent="0.35">
      <c r="A1214">
        <v>2020</v>
      </c>
      <c r="B1214" t="s">
        <v>20</v>
      </c>
      <c r="C1214" t="s">
        <v>128</v>
      </c>
      <c r="D1214" t="s">
        <v>93</v>
      </c>
      <c r="E1214" t="s">
        <v>102</v>
      </c>
      <c r="F1214" t="s">
        <v>95</v>
      </c>
      <c r="G1214" t="s">
        <v>100</v>
      </c>
      <c r="H1214" t="s">
        <v>42</v>
      </c>
      <c r="I1214">
        <v>0</v>
      </c>
    </row>
    <row r="1215" spans="1:9" x14ac:dyDescent="0.35">
      <c r="A1215">
        <v>2020</v>
      </c>
      <c r="B1215" t="s">
        <v>20</v>
      </c>
      <c r="C1215" t="s">
        <v>128</v>
      </c>
      <c r="D1215" t="s">
        <v>93</v>
      </c>
      <c r="E1215" t="s">
        <v>102</v>
      </c>
      <c r="F1215" t="s">
        <v>95</v>
      </c>
      <c r="G1215" t="s">
        <v>100</v>
      </c>
      <c r="H1215" t="s">
        <v>43</v>
      </c>
      <c r="I1215">
        <v>0</v>
      </c>
    </row>
    <row r="1216" spans="1:9" x14ac:dyDescent="0.35">
      <c r="A1216">
        <v>2020</v>
      </c>
      <c r="B1216" t="s">
        <v>20</v>
      </c>
      <c r="C1216" t="s">
        <v>128</v>
      </c>
      <c r="D1216" t="s">
        <v>93</v>
      </c>
      <c r="E1216" t="s">
        <v>102</v>
      </c>
      <c r="F1216" t="s">
        <v>95</v>
      </c>
      <c r="G1216" t="s">
        <v>100</v>
      </c>
      <c r="H1216" t="s">
        <v>97</v>
      </c>
      <c r="I1216">
        <v>0</v>
      </c>
    </row>
    <row r="1217" spans="1:9" x14ac:dyDescent="0.35">
      <c r="A1217">
        <v>2020</v>
      </c>
      <c r="B1217" t="s">
        <v>20</v>
      </c>
      <c r="C1217" t="s">
        <v>128</v>
      </c>
      <c r="D1217" t="s">
        <v>93</v>
      </c>
      <c r="E1217" t="s">
        <v>102</v>
      </c>
      <c r="F1217" t="s">
        <v>95</v>
      </c>
      <c r="G1217" t="s">
        <v>100</v>
      </c>
      <c r="H1217" t="s">
        <v>98</v>
      </c>
      <c r="I1217">
        <v>5</v>
      </c>
    </row>
    <row r="1218" spans="1:9" x14ac:dyDescent="0.35">
      <c r="A1218">
        <v>2020</v>
      </c>
      <c r="B1218" t="s">
        <v>20</v>
      </c>
      <c r="C1218" t="s">
        <v>128</v>
      </c>
      <c r="D1218" t="s">
        <v>93</v>
      </c>
      <c r="E1218" t="s">
        <v>102</v>
      </c>
      <c r="F1218" t="s">
        <v>95</v>
      </c>
      <c r="G1218" t="s">
        <v>100</v>
      </c>
      <c r="H1218" t="s">
        <v>41</v>
      </c>
      <c r="I1218">
        <v>0</v>
      </c>
    </row>
    <row r="1219" spans="1:9" x14ac:dyDescent="0.35">
      <c r="A1219">
        <v>2020</v>
      </c>
      <c r="B1219" t="s">
        <v>20</v>
      </c>
      <c r="C1219" t="s">
        <v>128</v>
      </c>
      <c r="D1219" t="s">
        <v>93</v>
      </c>
      <c r="E1219" t="s">
        <v>102</v>
      </c>
      <c r="F1219" t="s">
        <v>95</v>
      </c>
      <c r="G1219" t="s">
        <v>100</v>
      </c>
      <c r="H1219" t="s">
        <v>99</v>
      </c>
      <c r="I1219">
        <v>3</v>
      </c>
    </row>
    <row r="1220" spans="1:9" x14ac:dyDescent="0.35">
      <c r="A1220">
        <v>2020</v>
      </c>
      <c r="B1220" t="s">
        <v>20</v>
      </c>
      <c r="C1220" t="s">
        <v>128</v>
      </c>
      <c r="D1220" t="s">
        <v>93</v>
      </c>
      <c r="E1220" t="s">
        <v>102</v>
      </c>
      <c r="F1220" t="s">
        <v>95</v>
      </c>
      <c r="G1220" t="s">
        <v>45</v>
      </c>
      <c r="H1220" t="s">
        <v>42</v>
      </c>
      <c r="I1220">
        <v>0</v>
      </c>
    </row>
    <row r="1221" spans="1:9" x14ac:dyDescent="0.35">
      <c r="A1221">
        <v>2020</v>
      </c>
      <c r="B1221" t="s">
        <v>20</v>
      </c>
      <c r="C1221" t="s">
        <v>128</v>
      </c>
      <c r="D1221" t="s">
        <v>93</v>
      </c>
      <c r="E1221" t="s">
        <v>102</v>
      </c>
      <c r="F1221" t="s">
        <v>95</v>
      </c>
      <c r="G1221" t="s">
        <v>45</v>
      </c>
      <c r="H1221" t="s">
        <v>43</v>
      </c>
      <c r="I1221">
        <v>0</v>
      </c>
    </row>
    <row r="1222" spans="1:9" x14ac:dyDescent="0.35">
      <c r="A1222">
        <v>2020</v>
      </c>
      <c r="B1222" t="s">
        <v>20</v>
      </c>
      <c r="C1222" t="s">
        <v>128</v>
      </c>
      <c r="D1222" t="s">
        <v>93</v>
      </c>
      <c r="E1222" t="s">
        <v>102</v>
      </c>
      <c r="F1222" t="s">
        <v>95</v>
      </c>
      <c r="G1222" t="s">
        <v>45</v>
      </c>
      <c r="H1222" t="s">
        <v>97</v>
      </c>
      <c r="I1222">
        <v>0</v>
      </c>
    </row>
    <row r="1223" spans="1:9" x14ac:dyDescent="0.35">
      <c r="A1223">
        <v>2020</v>
      </c>
      <c r="B1223" t="s">
        <v>20</v>
      </c>
      <c r="C1223" t="s">
        <v>128</v>
      </c>
      <c r="D1223" t="s">
        <v>93</v>
      </c>
      <c r="E1223" t="s">
        <v>102</v>
      </c>
      <c r="F1223" t="s">
        <v>95</v>
      </c>
      <c r="G1223" t="s">
        <v>45</v>
      </c>
      <c r="H1223" t="s">
        <v>98</v>
      </c>
      <c r="I1223">
        <v>0</v>
      </c>
    </row>
    <row r="1224" spans="1:9" x14ac:dyDescent="0.35">
      <c r="A1224">
        <v>2020</v>
      </c>
      <c r="B1224" t="s">
        <v>20</v>
      </c>
      <c r="C1224" t="s">
        <v>128</v>
      </c>
      <c r="D1224" t="s">
        <v>93</v>
      </c>
      <c r="E1224" t="s">
        <v>102</v>
      </c>
      <c r="F1224" t="s">
        <v>95</v>
      </c>
      <c r="G1224" t="s">
        <v>45</v>
      </c>
      <c r="H1224" t="s">
        <v>41</v>
      </c>
      <c r="I1224">
        <v>0</v>
      </c>
    </row>
    <row r="1225" spans="1:9" x14ac:dyDescent="0.35">
      <c r="A1225">
        <v>2020</v>
      </c>
      <c r="B1225" t="s">
        <v>20</v>
      </c>
      <c r="C1225" t="s">
        <v>128</v>
      </c>
      <c r="D1225" t="s">
        <v>93</v>
      </c>
      <c r="E1225" t="s">
        <v>102</v>
      </c>
      <c r="F1225" t="s">
        <v>95</v>
      </c>
      <c r="G1225" t="s">
        <v>45</v>
      </c>
      <c r="H1225" t="s">
        <v>99</v>
      </c>
      <c r="I1225">
        <v>0</v>
      </c>
    </row>
    <row r="1226" spans="1:9" x14ac:dyDescent="0.35">
      <c r="A1226">
        <v>2020</v>
      </c>
      <c r="B1226" t="s">
        <v>21</v>
      </c>
      <c r="C1226" t="s">
        <v>129</v>
      </c>
      <c r="D1226" t="s">
        <v>93</v>
      </c>
      <c r="E1226" t="s">
        <v>94</v>
      </c>
      <c r="F1226" t="s">
        <v>95</v>
      </c>
      <c r="G1226" t="s">
        <v>96</v>
      </c>
      <c r="H1226" t="s">
        <v>42</v>
      </c>
      <c r="I1226">
        <v>0</v>
      </c>
    </row>
    <row r="1227" spans="1:9" x14ac:dyDescent="0.35">
      <c r="A1227">
        <v>2020</v>
      </c>
      <c r="B1227" t="s">
        <v>21</v>
      </c>
      <c r="C1227" t="s">
        <v>129</v>
      </c>
      <c r="D1227" t="s">
        <v>93</v>
      </c>
      <c r="E1227" t="s">
        <v>94</v>
      </c>
      <c r="F1227" t="s">
        <v>95</v>
      </c>
      <c r="G1227" t="s">
        <v>96</v>
      </c>
      <c r="H1227" t="s">
        <v>43</v>
      </c>
      <c r="I1227">
        <v>0</v>
      </c>
    </row>
    <row r="1228" spans="1:9" x14ac:dyDescent="0.35">
      <c r="A1228">
        <v>2020</v>
      </c>
      <c r="B1228" t="s">
        <v>21</v>
      </c>
      <c r="C1228" t="s">
        <v>129</v>
      </c>
      <c r="D1228" t="s">
        <v>93</v>
      </c>
      <c r="E1228" t="s">
        <v>94</v>
      </c>
      <c r="F1228" t="s">
        <v>95</v>
      </c>
      <c r="G1228" t="s">
        <v>96</v>
      </c>
      <c r="H1228" t="s">
        <v>97</v>
      </c>
      <c r="I1228">
        <v>0</v>
      </c>
    </row>
    <row r="1229" spans="1:9" x14ac:dyDescent="0.35">
      <c r="A1229">
        <v>2020</v>
      </c>
      <c r="B1229" t="s">
        <v>21</v>
      </c>
      <c r="C1229" t="s">
        <v>129</v>
      </c>
      <c r="D1229" t="s">
        <v>93</v>
      </c>
      <c r="E1229" t="s">
        <v>94</v>
      </c>
      <c r="F1229" t="s">
        <v>95</v>
      </c>
      <c r="G1229" t="s">
        <v>96</v>
      </c>
      <c r="H1229" t="s">
        <v>98</v>
      </c>
      <c r="I1229">
        <v>0</v>
      </c>
    </row>
    <row r="1230" spans="1:9" x14ac:dyDescent="0.35">
      <c r="A1230">
        <v>2020</v>
      </c>
      <c r="B1230" t="s">
        <v>21</v>
      </c>
      <c r="C1230" t="s">
        <v>129</v>
      </c>
      <c r="D1230" t="s">
        <v>93</v>
      </c>
      <c r="E1230" t="s">
        <v>94</v>
      </c>
      <c r="F1230" t="s">
        <v>95</v>
      </c>
      <c r="G1230" t="s">
        <v>96</v>
      </c>
      <c r="H1230" t="s">
        <v>41</v>
      </c>
      <c r="I1230">
        <v>0</v>
      </c>
    </row>
    <row r="1231" spans="1:9" x14ac:dyDescent="0.35">
      <c r="A1231">
        <v>2020</v>
      </c>
      <c r="B1231" t="s">
        <v>21</v>
      </c>
      <c r="C1231" t="s">
        <v>129</v>
      </c>
      <c r="D1231" t="s">
        <v>93</v>
      </c>
      <c r="E1231" t="s">
        <v>94</v>
      </c>
      <c r="F1231" t="s">
        <v>95</v>
      </c>
      <c r="G1231" t="s">
        <v>96</v>
      </c>
      <c r="H1231" t="s">
        <v>99</v>
      </c>
      <c r="I1231">
        <v>0</v>
      </c>
    </row>
    <row r="1232" spans="1:9" x14ac:dyDescent="0.35">
      <c r="A1232">
        <v>2020</v>
      </c>
      <c r="B1232" t="s">
        <v>21</v>
      </c>
      <c r="C1232" t="s">
        <v>129</v>
      </c>
      <c r="D1232" t="s">
        <v>93</v>
      </c>
      <c r="E1232" t="s">
        <v>94</v>
      </c>
      <c r="F1232" t="s">
        <v>95</v>
      </c>
      <c r="G1232" t="s">
        <v>100</v>
      </c>
      <c r="H1232" t="s">
        <v>42</v>
      </c>
      <c r="I1232">
        <v>0</v>
      </c>
    </row>
    <row r="1233" spans="1:9" x14ac:dyDescent="0.35">
      <c r="A1233">
        <v>2020</v>
      </c>
      <c r="B1233" t="s">
        <v>21</v>
      </c>
      <c r="C1233" t="s">
        <v>129</v>
      </c>
      <c r="D1233" t="s">
        <v>93</v>
      </c>
      <c r="E1233" t="s">
        <v>94</v>
      </c>
      <c r="F1233" t="s">
        <v>95</v>
      </c>
      <c r="G1233" t="s">
        <v>100</v>
      </c>
      <c r="H1233" t="s">
        <v>43</v>
      </c>
      <c r="I1233">
        <v>0</v>
      </c>
    </row>
    <row r="1234" spans="1:9" x14ac:dyDescent="0.35">
      <c r="A1234">
        <v>2020</v>
      </c>
      <c r="B1234" t="s">
        <v>21</v>
      </c>
      <c r="C1234" t="s">
        <v>129</v>
      </c>
      <c r="D1234" t="s">
        <v>93</v>
      </c>
      <c r="E1234" t="s">
        <v>94</v>
      </c>
      <c r="F1234" t="s">
        <v>95</v>
      </c>
      <c r="G1234" t="s">
        <v>100</v>
      </c>
      <c r="H1234" t="s">
        <v>97</v>
      </c>
      <c r="I1234">
        <v>0</v>
      </c>
    </row>
    <row r="1235" spans="1:9" x14ac:dyDescent="0.35">
      <c r="A1235">
        <v>2020</v>
      </c>
      <c r="B1235" t="s">
        <v>21</v>
      </c>
      <c r="C1235" t="s">
        <v>129</v>
      </c>
      <c r="D1235" t="s">
        <v>93</v>
      </c>
      <c r="E1235" t="s">
        <v>94</v>
      </c>
      <c r="F1235" t="s">
        <v>95</v>
      </c>
      <c r="G1235" t="s">
        <v>100</v>
      </c>
      <c r="H1235" t="s">
        <v>98</v>
      </c>
      <c r="I1235">
        <v>0</v>
      </c>
    </row>
    <row r="1236" spans="1:9" x14ac:dyDescent="0.35">
      <c r="A1236">
        <v>2020</v>
      </c>
      <c r="B1236" t="s">
        <v>21</v>
      </c>
      <c r="C1236" t="s">
        <v>129</v>
      </c>
      <c r="D1236" t="s">
        <v>93</v>
      </c>
      <c r="E1236" t="s">
        <v>94</v>
      </c>
      <c r="F1236" t="s">
        <v>95</v>
      </c>
      <c r="G1236" t="s">
        <v>100</v>
      </c>
      <c r="H1236" t="s">
        <v>41</v>
      </c>
      <c r="I1236">
        <v>0</v>
      </c>
    </row>
    <row r="1237" spans="1:9" x14ac:dyDescent="0.35">
      <c r="A1237">
        <v>2020</v>
      </c>
      <c r="B1237" t="s">
        <v>21</v>
      </c>
      <c r="C1237" t="s">
        <v>129</v>
      </c>
      <c r="D1237" t="s">
        <v>93</v>
      </c>
      <c r="E1237" t="s">
        <v>94</v>
      </c>
      <c r="F1237" t="s">
        <v>95</v>
      </c>
      <c r="G1237" t="s">
        <v>100</v>
      </c>
      <c r="H1237" t="s">
        <v>99</v>
      </c>
      <c r="I1237">
        <v>9</v>
      </c>
    </row>
    <row r="1238" spans="1:9" x14ac:dyDescent="0.35">
      <c r="A1238">
        <v>2020</v>
      </c>
      <c r="B1238" t="s">
        <v>21</v>
      </c>
      <c r="C1238" t="s">
        <v>129</v>
      </c>
      <c r="D1238" t="s">
        <v>93</v>
      </c>
      <c r="E1238" t="s">
        <v>94</v>
      </c>
      <c r="F1238" t="s">
        <v>95</v>
      </c>
      <c r="G1238" t="s">
        <v>45</v>
      </c>
      <c r="H1238" t="s">
        <v>42</v>
      </c>
      <c r="I1238">
        <v>1</v>
      </c>
    </row>
    <row r="1239" spans="1:9" x14ac:dyDescent="0.35">
      <c r="A1239">
        <v>2020</v>
      </c>
      <c r="B1239" t="s">
        <v>21</v>
      </c>
      <c r="C1239" t="s">
        <v>129</v>
      </c>
      <c r="D1239" t="s">
        <v>93</v>
      </c>
      <c r="E1239" t="s">
        <v>94</v>
      </c>
      <c r="F1239" t="s">
        <v>95</v>
      </c>
      <c r="G1239" t="s">
        <v>45</v>
      </c>
      <c r="H1239" t="s">
        <v>43</v>
      </c>
      <c r="I1239">
        <v>0</v>
      </c>
    </row>
    <row r="1240" spans="1:9" x14ac:dyDescent="0.35">
      <c r="A1240">
        <v>2020</v>
      </c>
      <c r="B1240" t="s">
        <v>21</v>
      </c>
      <c r="C1240" t="s">
        <v>129</v>
      </c>
      <c r="D1240" t="s">
        <v>93</v>
      </c>
      <c r="E1240" t="s">
        <v>94</v>
      </c>
      <c r="F1240" t="s">
        <v>95</v>
      </c>
      <c r="G1240" t="s">
        <v>45</v>
      </c>
      <c r="H1240" t="s">
        <v>97</v>
      </c>
      <c r="I1240">
        <v>0</v>
      </c>
    </row>
    <row r="1241" spans="1:9" x14ac:dyDescent="0.35">
      <c r="A1241">
        <v>2020</v>
      </c>
      <c r="B1241" t="s">
        <v>21</v>
      </c>
      <c r="C1241" t="s">
        <v>129</v>
      </c>
      <c r="D1241" t="s">
        <v>93</v>
      </c>
      <c r="E1241" t="s">
        <v>94</v>
      </c>
      <c r="F1241" t="s">
        <v>95</v>
      </c>
      <c r="G1241" t="s">
        <v>45</v>
      </c>
      <c r="H1241" t="s">
        <v>98</v>
      </c>
      <c r="I1241">
        <v>0</v>
      </c>
    </row>
    <row r="1242" spans="1:9" x14ac:dyDescent="0.35">
      <c r="A1242">
        <v>2020</v>
      </c>
      <c r="B1242" t="s">
        <v>21</v>
      </c>
      <c r="C1242" t="s">
        <v>129</v>
      </c>
      <c r="D1242" t="s">
        <v>93</v>
      </c>
      <c r="E1242" t="s">
        <v>94</v>
      </c>
      <c r="F1242" t="s">
        <v>95</v>
      </c>
      <c r="G1242" t="s">
        <v>45</v>
      </c>
      <c r="H1242" t="s">
        <v>41</v>
      </c>
      <c r="I1242">
        <v>1</v>
      </c>
    </row>
    <row r="1243" spans="1:9" x14ac:dyDescent="0.35">
      <c r="A1243">
        <v>2020</v>
      </c>
      <c r="B1243" t="s">
        <v>21</v>
      </c>
      <c r="C1243" t="s">
        <v>129</v>
      </c>
      <c r="D1243" t="s">
        <v>93</v>
      </c>
      <c r="E1243" t="s">
        <v>94</v>
      </c>
      <c r="F1243" t="s">
        <v>95</v>
      </c>
      <c r="G1243" t="s">
        <v>45</v>
      </c>
      <c r="H1243" t="s">
        <v>99</v>
      </c>
      <c r="I1243">
        <v>16</v>
      </c>
    </row>
    <row r="1244" spans="1:9" x14ac:dyDescent="0.35">
      <c r="A1244">
        <v>2020</v>
      </c>
      <c r="B1244" t="s">
        <v>22</v>
      </c>
      <c r="C1244" t="s">
        <v>130</v>
      </c>
      <c r="D1244" t="s">
        <v>93</v>
      </c>
      <c r="E1244" t="s">
        <v>102</v>
      </c>
      <c r="F1244" t="s">
        <v>95</v>
      </c>
      <c r="G1244" t="s">
        <v>96</v>
      </c>
      <c r="H1244" t="s">
        <v>42</v>
      </c>
      <c r="I1244">
        <v>0</v>
      </c>
    </row>
    <row r="1245" spans="1:9" x14ac:dyDescent="0.35">
      <c r="A1245">
        <v>2020</v>
      </c>
      <c r="B1245" t="s">
        <v>22</v>
      </c>
      <c r="C1245" t="s">
        <v>130</v>
      </c>
      <c r="D1245" t="s">
        <v>93</v>
      </c>
      <c r="E1245" t="s">
        <v>102</v>
      </c>
      <c r="F1245" t="s">
        <v>95</v>
      </c>
      <c r="G1245" t="s">
        <v>96</v>
      </c>
      <c r="H1245" t="s">
        <v>43</v>
      </c>
      <c r="I1245">
        <v>0</v>
      </c>
    </row>
    <row r="1246" spans="1:9" x14ac:dyDescent="0.35">
      <c r="A1246">
        <v>2020</v>
      </c>
      <c r="B1246" t="s">
        <v>22</v>
      </c>
      <c r="C1246" t="s">
        <v>130</v>
      </c>
      <c r="D1246" t="s">
        <v>93</v>
      </c>
      <c r="E1246" t="s">
        <v>102</v>
      </c>
      <c r="F1246" t="s">
        <v>95</v>
      </c>
      <c r="G1246" t="s">
        <v>96</v>
      </c>
      <c r="H1246" t="s">
        <v>97</v>
      </c>
      <c r="I1246">
        <v>0</v>
      </c>
    </row>
    <row r="1247" spans="1:9" x14ac:dyDescent="0.35">
      <c r="A1247">
        <v>2020</v>
      </c>
      <c r="B1247" t="s">
        <v>22</v>
      </c>
      <c r="C1247" t="s">
        <v>130</v>
      </c>
      <c r="D1247" t="s">
        <v>93</v>
      </c>
      <c r="E1247" t="s">
        <v>102</v>
      </c>
      <c r="F1247" t="s">
        <v>95</v>
      </c>
      <c r="G1247" t="s">
        <v>96</v>
      </c>
      <c r="H1247" t="s">
        <v>98</v>
      </c>
      <c r="I1247">
        <v>0</v>
      </c>
    </row>
    <row r="1248" spans="1:9" x14ac:dyDescent="0.35">
      <c r="A1248">
        <v>2020</v>
      </c>
      <c r="B1248" t="s">
        <v>22</v>
      </c>
      <c r="C1248" t="s">
        <v>130</v>
      </c>
      <c r="D1248" t="s">
        <v>93</v>
      </c>
      <c r="E1248" t="s">
        <v>102</v>
      </c>
      <c r="F1248" t="s">
        <v>95</v>
      </c>
      <c r="G1248" t="s">
        <v>96</v>
      </c>
      <c r="H1248" t="s">
        <v>41</v>
      </c>
      <c r="I1248">
        <v>0</v>
      </c>
    </row>
    <row r="1249" spans="1:9" x14ac:dyDescent="0.35">
      <c r="A1249">
        <v>2020</v>
      </c>
      <c r="B1249" t="s">
        <v>22</v>
      </c>
      <c r="C1249" t="s">
        <v>130</v>
      </c>
      <c r="D1249" t="s">
        <v>93</v>
      </c>
      <c r="E1249" t="s">
        <v>102</v>
      </c>
      <c r="F1249" t="s">
        <v>95</v>
      </c>
      <c r="G1249" t="s">
        <v>96</v>
      </c>
      <c r="H1249" t="s">
        <v>99</v>
      </c>
      <c r="I1249">
        <v>0</v>
      </c>
    </row>
    <row r="1250" spans="1:9" x14ac:dyDescent="0.35">
      <c r="A1250">
        <v>2020</v>
      </c>
      <c r="B1250" t="s">
        <v>22</v>
      </c>
      <c r="C1250" t="s">
        <v>130</v>
      </c>
      <c r="D1250" t="s">
        <v>93</v>
      </c>
      <c r="E1250" t="s">
        <v>102</v>
      </c>
      <c r="F1250" t="s">
        <v>95</v>
      </c>
      <c r="G1250" t="s">
        <v>100</v>
      </c>
      <c r="H1250" t="s">
        <v>42</v>
      </c>
      <c r="I1250">
        <v>0</v>
      </c>
    </row>
    <row r="1251" spans="1:9" x14ac:dyDescent="0.35">
      <c r="A1251">
        <v>2020</v>
      </c>
      <c r="B1251" t="s">
        <v>22</v>
      </c>
      <c r="C1251" t="s">
        <v>130</v>
      </c>
      <c r="D1251" t="s">
        <v>93</v>
      </c>
      <c r="E1251" t="s">
        <v>102</v>
      </c>
      <c r="F1251" t="s">
        <v>95</v>
      </c>
      <c r="G1251" t="s">
        <v>100</v>
      </c>
      <c r="H1251" t="s">
        <v>43</v>
      </c>
      <c r="I1251">
        <v>0</v>
      </c>
    </row>
    <row r="1252" spans="1:9" x14ac:dyDescent="0.35">
      <c r="A1252">
        <v>2020</v>
      </c>
      <c r="B1252" t="s">
        <v>22</v>
      </c>
      <c r="C1252" t="s">
        <v>130</v>
      </c>
      <c r="D1252" t="s">
        <v>93</v>
      </c>
      <c r="E1252" t="s">
        <v>102</v>
      </c>
      <c r="F1252" t="s">
        <v>95</v>
      </c>
      <c r="G1252" t="s">
        <v>100</v>
      </c>
      <c r="H1252" t="s">
        <v>97</v>
      </c>
      <c r="I1252">
        <v>0</v>
      </c>
    </row>
    <row r="1253" spans="1:9" x14ac:dyDescent="0.35">
      <c r="A1253">
        <v>2020</v>
      </c>
      <c r="B1253" t="s">
        <v>22</v>
      </c>
      <c r="C1253" t="s">
        <v>130</v>
      </c>
      <c r="D1253" t="s">
        <v>93</v>
      </c>
      <c r="E1253" t="s">
        <v>102</v>
      </c>
      <c r="F1253" t="s">
        <v>95</v>
      </c>
      <c r="G1253" t="s">
        <v>100</v>
      </c>
      <c r="H1253" t="s">
        <v>98</v>
      </c>
      <c r="I1253">
        <v>0</v>
      </c>
    </row>
    <row r="1254" spans="1:9" x14ac:dyDescent="0.35">
      <c r="A1254">
        <v>2020</v>
      </c>
      <c r="B1254" t="s">
        <v>22</v>
      </c>
      <c r="C1254" t="s">
        <v>130</v>
      </c>
      <c r="D1254" t="s">
        <v>93</v>
      </c>
      <c r="E1254" t="s">
        <v>102</v>
      </c>
      <c r="F1254" t="s">
        <v>95</v>
      </c>
      <c r="G1254" t="s">
        <v>100</v>
      </c>
      <c r="H1254" t="s">
        <v>41</v>
      </c>
      <c r="I1254">
        <v>0</v>
      </c>
    </row>
    <row r="1255" spans="1:9" x14ac:dyDescent="0.35">
      <c r="A1255">
        <v>2020</v>
      </c>
      <c r="B1255" t="s">
        <v>22</v>
      </c>
      <c r="C1255" t="s">
        <v>130</v>
      </c>
      <c r="D1255" t="s">
        <v>93</v>
      </c>
      <c r="E1255" t="s">
        <v>102</v>
      </c>
      <c r="F1255" t="s">
        <v>95</v>
      </c>
      <c r="G1255" t="s">
        <v>100</v>
      </c>
      <c r="H1255" t="s">
        <v>99</v>
      </c>
      <c r="I1255">
        <v>1</v>
      </c>
    </row>
    <row r="1256" spans="1:9" x14ac:dyDescent="0.35">
      <c r="A1256">
        <v>2020</v>
      </c>
      <c r="B1256" t="s">
        <v>22</v>
      </c>
      <c r="C1256" t="s">
        <v>130</v>
      </c>
      <c r="D1256" t="s">
        <v>93</v>
      </c>
      <c r="E1256" t="s">
        <v>102</v>
      </c>
      <c r="F1256" t="s">
        <v>95</v>
      </c>
      <c r="G1256" t="s">
        <v>45</v>
      </c>
      <c r="H1256" t="s">
        <v>42</v>
      </c>
      <c r="I1256">
        <v>0</v>
      </c>
    </row>
    <row r="1257" spans="1:9" x14ac:dyDescent="0.35">
      <c r="A1257">
        <v>2020</v>
      </c>
      <c r="B1257" t="s">
        <v>22</v>
      </c>
      <c r="C1257" t="s">
        <v>130</v>
      </c>
      <c r="D1257" t="s">
        <v>93</v>
      </c>
      <c r="E1257" t="s">
        <v>102</v>
      </c>
      <c r="F1257" t="s">
        <v>95</v>
      </c>
      <c r="G1257" t="s">
        <v>45</v>
      </c>
      <c r="H1257" t="s">
        <v>43</v>
      </c>
      <c r="I1257">
        <v>0</v>
      </c>
    </row>
    <row r="1258" spans="1:9" x14ac:dyDescent="0.35">
      <c r="A1258">
        <v>2020</v>
      </c>
      <c r="B1258" t="s">
        <v>22</v>
      </c>
      <c r="C1258" t="s">
        <v>130</v>
      </c>
      <c r="D1258" t="s">
        <v>93</v>
      </c>
      <c r="E1258" t="s">
        <v>102</v>
      </c>
      <c r="F1258" t="s">
        <v>95</v>
      </c>
      <c r="G1258" t="s">
        <v>45</v>
      </c>
      <c r="H1258" t="s">
        <v>97</v>
      </c>
      <c r="I1258">
        <v>0</v>
      </c>
    </row>
    <row r="1259" spans="1:9" x14ac:dyDescent="0.35">
      <c r="A1259">
        <v>2020</v>
      </c>
      <c r="B1259" t="s">
        <v>22</v>
      </c>
      <c r="C1259" t="s">
        <v>130</v>
      </c>
      <c r="D1259" t="s">
        <v>93</v>
      </c>
      <c r="E1259" t="s">
        <v>102</v>
      </c>
      <c r="F1259" t="s">
        <v>95</v>
      </c>
      <c r="G1259" t="s">
        <v>45</v>
      </c>
      <c r="H1259" t="s">
        <v>98</v>
      </c>
      <c r="I1259">
        <v>0</v>
      </c>
    </row>
    <row r="1260" spans="1:9" x14ac:dyDescent="0.35">
      <c r="A1260">
        <v>2020</v>
      </c>
      <c r="B1260" t="s">
        <v>22</v>
      </c>
      <c r="C1260" t="s">
        <v>130</v>
      </c>
      <c r="D1260" t="s">
        <v>93</v>
      </c>
      <c r="E1260" t="s">
        <v>102</v>
      </c>
      <c r="F1260" t="s">
        <v>95</v>
      </c>
      <c r="G1260" t="s">
        <v>45</v>
      </c>
      <c r="H1260" t="s">
        <v>41</v>
      </c>
      <c r="I1260">
        <v>0</v>
      </c>
    </row>
    <row r="1261" spans="1:9" x14ac:dyDescent="0.35">
      <c r="A1261">
        <v>2020</v>
      </c>
      <c r="B1261" t="s">
        <v>22</v>
      </c>
      <c r="C1261" t="s">
        <v>130</v>
      </c>
      <c r="D1261" t="s">
        <v>93</v>
      </c>
      <c r="E1261" t="s">
        <v>102</v>
      </c>
      <c r="F1261" t="s">
        <v>95</v>
      </c>
      <c r="G1261" t="s">
        <v>45</v>
      </c>
      <c r="H1261" t="s">
        <v>99</v>
      </c>
      <c r="I1261">
        <v>0</v>
      </c>
    </row>
    <row r="1262" spans="1:9" x14ac:dyDescent="0.35">
      <c r="A1262">
        <v>2020</v>
      </c>
      <c r="B1262" t="s">
        <v>23</v>
      </c>
      <c r="C1262" t="s">
        <v>131</v>
      </c>
      <c r="D1262" t="s">
        <v>93</v>
      </c>
      <c r="E1262" t="s">
        <v>106</v>
      </c>
      <c r="F1262" t="s">
        <v>95</v>
      </c>
      <c r="G1262" t="s">
        <v>96</v>
      </c>
      <c r="H1262" t="s">
        <v>42</v>
      </c>
      <c r="I1262">
        <v>0</v>
      </c>
    </row>
    <row r="1263" spans="1:9" x14ac:dyDescent="0.35">
      <c r="A1263">
        <v>2020</v>
      </c>
      <c r="B1263" t="s">
        <v>23</v>
      </c>
      <c r="C1263" t="s">
        <v>131</v>
      </c>
      <c r="D1263" t="s">
        <v>93</v>
      </c>
      <c r="E1263" t="s">
        <v>106</v>
      </c>
      <c r="F1263" t="s">
        <v>95</v>
      </c>
      <c r="G1263" t="s">
        <v>96</v>
      </c>
      <c r="H1263" t="s">
        <v>43</v>
      </c>
      <c r="I1263">
        <v>0</v>
      </c>
    </row>
    <row r="1264" spans="1:9" x14ac:dyDescent="0.35">
      <c r="A1264">
        <v>2020</v>
      </c>
      <c r="B1264" t="s">
        <v>23</v>
      </c>
      <c r="C1264" t="s">
        <v>131</v>
      </c>
      <c r="D1264" t="s">
        <v>93</v>
      </c>
      <c r="E1264" t="s">
        <v>106</v>
      </c>
      <c r="F1264" t="s">
        <v>95</v>
      </c>
      <c r="G1264" t="s">
        <v>96</v>
      </c>
      <c r="H1264" t="s">
        <v>97</v>
      </c>
      <c r="I1264">
        <v>0</v>
      </c>
    </row>
    <row r="1265" spans="1:9" x14ac:dyDescent="0.35">
      <c r="A1265">
        <v>2020</v>
      </c>
      <c r="B1265" t="s">
        <v>23</v>
      </c>
      <c r="C1265" t="s">
        <v>131</v>
      </c>
      <c r="D1265" t="s">
        <v>93</v>
      </c>
      <c r="E1265" t="s">
        <v>106</v>
      </c>
      <c r="F1265" t="s">
        <v>95</v>
      </c>
      <c r="G1265" t="s">
        <v>96</v>
      </c>
      <c r="H1265" t="s">
        <v>98</v>
      </c>
      <c r="I1265">
        <v>0</v>
      </c>
    </row>
    <row r="1266" spans="1:9" x14ac:dyDescent="0.35">
      <c r="A1266">
        <v>2020</v>
      </c>
      <c r="B1266" t="s">
        <v>23</v>
      </c>
      <c r="C1266" t="s">
        <v>131</v>
      </c>
      <c r="D1266" t="s">
        <v>93</v>
      </c>
      <c r="E1266" t="s">
        <v>106</v>
      </c>
      <c r="F1266" t="s">
        <v>95</v>
      </c>
      <c r="G1266" t="s">
        <v>96</v>
      </c>
      <c r="H1266" t="s">
        <v>41</v>
      </c>
      <c r="I1266">
        <v>0</v>
      </c>
    </row>
    <row r="1267" spans="1:9" x14ac:dyDescent="0.35">
      <c r="A1267">
        <v>2020</v>
      </c>
      <c r="B1267" t="s">
        <v>23</v>
      </c>
      <c r="C1267" t="s">
        <v>131</v>
      </c>
      <c r="D1267" t="s">
        <v>93</v>
      </c>
      <c r="E1267" t="s">
        <v>106</v>
      </c>
      <c r="F1267" t="s">
        <v>95</v>
      </c>
      <c r="G1267" t="s">
        <v>96</v>
      </c>
      <c r="H1267" t="s">
        <v>99</v>
      </c>
      <c r="I1267">
        <v>0</v>
      </c>
    </row>
    <row r="1268" spans="1:9" x14ac:dyDescent="0.35">
      <c r="A1268">
        <v>2020</v>
      </c>
      <c r="B1268" t="s">
        <v>23</v>
      </c>
      <c r="C1268" t="s">
        <v>131</v>
      </c>
      <c r="D1268" t="s">
        <v>93</v>
      </c>
      <c r="E1268" t="s">
        <v>106</v>
      </c>
      <c r="F1268" t="s">
        <v>95</v>
      </c>
      <c r="G1268" t="s">
        <v>100</v>
      </c>
      <c r="H1268" t="s">
        <v>42</v>
      </c>
      <c r="I1268">
        <v>0</v>
      </c>
    </row>
    <row r="1269" spans="1:9" x14ac:dyDescent="0.35">
      <c r="A1269">
        <v>2020</v>
      </c>
      <c r="B1269" t="s">
        <v>23</v>
      </c>
      <c r="C1269" t="s">
        <v>131</v>
      </c>
      <c r="D1269" t="s">
        <v>93</v>
      </c>
      <c r="E1269" t="s">
        <v>106</v>
      </c>
      <c r="F1269" t="s">
        <v>95</v>
      </c>
      <c r="G1269" t="s">
        <v>100</v>
      </c>
      <c r="H1269" t="s">
        <v>43</v>
      </c>
      <c r="I1269">
        <v>0</v>
      </c>
    </row>
    <row r="1270" spans="1:9" x14ac:dyDescent="0.35">
      <c r="A1270">
        <v>2020</v>
      </c>
      <c r="B1270" t="s">
        <v>23</v>
      </c>
      <c r="C1270" t="s">
        <v>131</v>
      </c>
      <c r="D1270" t="s">
        <v>93</v>
      </c>
      <c r="E1270" t="s">
        <v>106</v>
      </c>
      <c r="F1270" t="s">
        <v>95</v>
      </c>
      <c r="G1270" t="s">
        <v>100</v>
      </c>
      <c r="H1270" t="s">
        <v>97</v>
      </c>
      <c r="I1270">
        <v>0</v>
      </c>
    </row>
    <row r="1271" spans="1:9" x14ac:dyDescent="0.35">
      <c r="A1271">
        <v>2020</v>
      </c>
      <c r="B1271" t="s">
        <v>23</v>
      </c>
      <c r="C1271" t="s">
        <v>131</v>
      </c>
      <c r="D1271" t="s">
        <v>93</v>
      </c>
      <c r="E1271" t="s">
        <v>106</v>
      </c>
      <c r="F1271" t="s">
        <v>95</v>
      </c>
      <c r="G1271" t="s">
        <v>100</v>
      </c>
      <c r="H1271" t="s">
        <v>98</v>
      </c>
      <c r="I1271">
        <v>0</v>
      </c>
    </row>
    <row r="1272" spans="1:9" x14ac:dyDescent="0.35">
      <c r="A1272">
        <v>2020</v>
      </c>
      <c r="B1272" t="s">
        <v>23</v>
      </c>
      <c r="C1272" t="s">
        <v>131</v>
      </c>
      <c r="D1272" t="s">
        <v>93</v>
      </c>
      <c r="E1272" t="s">
        <v>106</v>
      </c>
      <c r="F1272" t="s">
        <v>95</v>
      </c>
      <c r="G1272" t="s">
        <v>100</v>
      </c>
      <c r="H1272" t="s">
        <v>41</v>
      </c>
      <c r="I1272">
        <v>0</v>
      </c>
    </row>
    <row r="1273" spans="1:9" x14ac:dyDescent="0.35">
      <c r="A1273">
        <v>2020</v>
      </c>
      <c r="B1273" t="s">
        <v>23</v>
      </c>
      <c r="C1273" t="s">
        <v>131</v>
      </c>
      <c r="D1273" t="s">
        <v>93</v>
      </c>
      <c r="E1273" t="s">
        <v>106</v>
      </c>
      <c r="F1273" t="s">
        <v>95</v>
      </c>
      <c r="G1273" t="s">
        <v>100</v>
      </c>
      <c r="H1273" t="s">
        <v>99</v>
      </c>
      <c r="I1273">
        <v>1</v>
      </c>
    </row>
    <row r="1274" spans="1:9" x14ac:dyDescent="0.35">
      <c r="A1274">
        <v>2020</v>
      </c>
      <c r="B1274" t="s">
        <v>23</v>
      </c>
      <c r="C1274" t="s">
        <v>131</v>
      </c>
      <c r="D1274" t="s">
        <v>93</v>
      </c>
      <c r="E1274" t="s">
        <v>106</v>
      </c>
      <c r="F1274" t="s">
        <v>95</v>
      </c>
      <c r="G1274" t="s">
        <v>45</v>
      </c>
      <c r="H1274" t="s">
        <v>42</v>
      </c>
      <c r="I1274">
        <v>0</v>
      </c>
    </row>
    <row r="1275" spans="1:9" x14ac:dyDescent="0.35">
      <c r="A1275">
        <v>2020</v>
      </c>
      <c r="B1275" t="s">
        <v>23</v>
      </c>
      <c r="C1275" t="s">
        <v>131</v>
      </c>
      <c r="D1275" t="s">
        <v>93</v>
      </c>
      <c r="E1275" t="s">
        <v>106</v>
      </c>
      <c r="F1275" t="s">
        <v>95</v>
      </c>
      <c r="G1275" t="s">
        <v>45</v>
      </c>
      <c r="H1275" t="s">
        <v>43</v>
      </c>
      <c r="I1275">
        <v>0</v>
      </c>
    </row>
    <row r="1276" spans="1:9" x14ac:dyDescent="0.35">
      <c r="A1276">
        <v>2020</v>
      </c>
      <c r="B1276" t="s">
        <v>23</v>
      </c>
      <c r="C1276" t="s">
        <v>131</v>
      </c>
      <c r="D1276" t="s">
        <v>93</v>
      </c>
      <c r="E1276" t="s">
        <v>106</v>
      </c>
      <c r="F1276" t="s">
        <v>95</v>
      </c>
      <c r="G1276" t="s">
        <v>45</v>
      </c>
      <c r="H1276" t="s">
        <v>97</v>
      </c>
      <c r="I1276">
        <v>0</v>
      </c>
    </row>
    <row r="1277" spans="1:9" x14ac:dyDescent="0.35">
      <c r="A1277">
        <v>2020</v>
      </c>
      <c r="B1277" t="s">
        <v>23</v>
      </c>
      <c r="C1277" t="s">
        <v>131</v>
      </c>
      <c r="D1277" t="s">
        <v>93</v>
      </c>
      <c r="E1277" t="s">
        <v>106</v>
      </c>
      <c r="F1277" t="s">
        <v>95</v>
      </c>
      <c r="G1277" t="s">
        <v>45</v>
      </c>
      <c r="H1277" t="s">
        <v>98</v>
      </c>
      <c r="I1277">
        <v>0</v>
      </c>
    </row>
    <row r="1278" spans="1:9" x14ac:dyDescent="0.35">
      <c r="A1278">
        <v>2020</v>
      </c>
      <c r="B1278" t="s">
        <v>23</v>
      </c>
      <c r="C1278" t="s">
        <v>131</v>
      </c>
      <c r="D1278" t="s">
        <v>93</v>
      </c>
      <c r="E1278" t="s">
        <v>106</v>
      </c>
      <c r="F1278" t="s">
        <v>95</v>
      </c>
      <c r="G1278" t="s">
        <v>45</v>
      </c>
      <c r="H1278" t="s">
        <v>41</v>
      </c>
      <c r="I1278">
        <v>0</v>
      </c>
    </row>
    <row r="1279" spans="1:9" x14ac:dyDescent="0.35">
      <c r="A1279">
        <v>2020</v>
      </c>
      <c r="B1279" t="s">
        <v>23</v>
      </c>
      <c r="C1279" t="s">
        <v>131</v>
      </c>
      <c r="D1279" t="s">
        <v>93</v>
      </c>
      <c r="E1279" t="s">
        <v>106</v>
      </c>
      <c r="F1279" t="s">
        <v>95</v>
      </c>
      <c r="G1279" t="s">
        <v>45</v>
      </c>
      <c r="H1279" t="s">
        <v>99</v>
      </c>
      <c r="I1279">
        <v>0</v>
      </c>
    </row>
    <row r="1280" spans="1:9" x14ac:dyDescent="0.35">
      <c r="A1280">
        <v>2020</v>
      </c>
      <c r="B1280" t="s">
        <v>24</v>
      </c>
      <c r="C1280" t="s">
        <v>132</v>
      </c>
      <c r="D1280" t="s">
        <v>40</v>
      </c>
      <c r="E1280" t="s">
        <v>94</v>
      </c>
      <c r="F1280" t="s">
        <v>95</v>
      </c>
      <c r="G1280" t="s">
        <v>96</v>
      </c>
      <c r="H1280" t="s">
        <v>42</v>
      </c>
      <c r="I1280">
        <v>0</v>
      </c>
    </row>
    <row r="1281" spans="1:9" x14ac:dyDescent="0.35">
      <c r="A1281">
        <v>2020</v>
      </c>
      <c r="B1281" t="s">
        <v>24</v>
      </c>
      <c r="C1281" t="s">
        <v>132</v>
      </c>
      <c r="D1281" t="s">
        <v>40</v>
      </c>
      <c r="E1281" t="s">
        <v>94</v>
      </c>
      <c r="F1281" t="s">
        <v>95</v>
      </c>
      <c r="G1281" t="s">
        <v>96</v>
      </c>
      <c r="H1281" t="s">
        <v>43</v>
      </c>
      <c r="I1281">
        <v>0</v>
      </c>
    </row>
    <row r="1282" spans="1:9" x14ac:dyDescent="0.35">
      <c r="A1282">
        <v>2020</v>
      </c>
      <c r="B1282" t="s">
        <v>24</v>
      </c>
      <c r="C1282" t="s">
        <v>132</v>
      </c>
      <c r="D1282" t="s">
        <v>40</v>
      </c>
      <c r="E1282" t="s">
        <v>94</v>
      </c>
      <c r="F1282" t="s">
        <v>95</v>
      </c>
      <c r="G1282" t="s">
        <v>96</v>
      </c>
      <c r="H1282" t="s">
        <v>97</v>
      </c>
      <c r="I1282">
        <v>0</v>
      </c>
    </row>
    <row r="1283" spans="1:9" x14ac:dyDescent="0.35">
      <c r="A1283">
        <v>2020</v>
      </c>
      <c r="B1283" t="s">
        <v>24</v>
      </c>
      <c r="C1283" t="s">
        <v>132</v>
      </c>
      <c r="D1283" t="s">
        <v>40</v>
      </c>
      <c r="E1283" t="s">
        <v>94</v>
      </c>
      <c r="F1283" t="s">
        <v>95</v>
      </c>
      <c r="G1283" t="s">
        <v>96</v>
      </c>
      <c r="H1283" t="s">
        <v>98</v>
      </c>
      <c r="I1283">
        <v>0</v>
      </c>
    </row>
    <row r="1284" spans="1:9" x14ac:dyDescent="0.35">
      <c r="A1284">
        <v>2020</v>
      </c>
      <c r="B1284" t="s">
        <v>24</v>
      </c>
      <c r="C1284" t="s">
        <v>132</v>
      </c>
      <c r="D1284" t="s">
        <v>40</v>
      </c>
      <c r="E1284" t="s">
        <v>94</v>
      </c>
      <c r="F1284" t="s">
        <v>95</v>
      </c>
      <c r="G1284" t="s">
        <v>96</v>
      </c>
      <c r="H1284" t="s">
        <v>41</v>
      </c>
      <c r="I1284">
        <v>0</v>
      </c>
    </row>
    <row r="1285" spans="1:9" x14ac:dyDescent="0.35">
      <c r="A1285">
        <v>2020</v>
      </c>
      <c r="B1285" t="s">
        <v>24</v>
      </c>
      <c r="C1285" t="s">
        <v>132</v>
      </c>
      <c r="D1285" t="s">
        <v>40</v>
      </c>
      <c r="E1285" t="s">
        <v>94</v>
      </c>
      <c r="F1285" t="s">
        <v>95</v>
      </c>
      <c r="G1285" t="s">
        <v>96</v>
      </c>
      <c r="H1285" t="s">
        <v>99</v>
      </c>
      <c r="I1285">
        <v>0</v>
      </c>
    </row>
    <row r="1286" spans="1:9" x14ac:dyDescent="0.35">
      <c r="A1286">
        <v>2020</v>
      </c>
      <c r="B1286" t="s">
        <v>24</v>
      </c>
      <c r="C1286" t="s">
        <v>132</v>
      </c>
      <c r="D1286" t="s">
        <v>40</v>
      </c>
      <c r="E1286" t="s">
        <v>94</v>
      </c>
      <c r="F1286" t="s">
        <v>95</v>
      </c>
      <c r="G1286" t="s">
        <v>100</v>
      </c>
      <c r="H1286" t="s">
        <v>42</v>
      </c>
      <c r="I1286">
        <v>0</v>
      </c>
    </row>
    <row r="1287" spans="1:9" x14ac:dyDescent="0.35">
      <c r="A1287">
        <v>2020</v>
      </c>
      <c r="B1287" t="s">
        <v>24</v>
      </c>
      <c r="C1287" t="s">
        <v>132</v>
      </c>
      <c r="D1287" t="s">
        <v>40</v>
      </c>
      <c r="E1287" t="s">
        <v>94</v>
      </c>
      <c r="F1287" t="s">
        <v>95</v>
      </c>
      <c r="G1287" t="s">
        <v>100</v>
      </c>
      <c r="H1287" t="s">
        <v>43</v>
      </c>
      <c r="I1287">
        <v>0</v>
      </c>
    </row>
    <row r="1288" spans="1:9" x14ac:dyDescent="0.35">
      <c r="A1288">
        <v>2020</v>
      </c>
      <c r="B1288" t="s">
        <v>24</v>
      </c>
      <c r="C1288" t="s">
        <v>132</v>
      </c>
      <c r="D1288" t="s">
        <v>40</v>
      </c>
      <c r="E1288" t="s">
        <v>94</v>
      </c>
      <c r="F1288" t="s">
        <v>95</v>
      </c>
      <c r="G1288" t="s">
        <v>100</v>
      </c>
      <c r="H1288" t="s">
        <v>97</v>
      </c>
      <c r="I1288">
        <v>0</v>
      </c>
    </row>
    <row r="1289" spans="1:9" x14ac:dyDescent="0.35">
      <c r="A1289">
        <v>2020</v>
      </c>
      <c r="B1289" t="s">
        <v>24</v>
      </c>
      <c r="C1289" t="s">
        <v>132</v>
      </c>
      <c r="D1289" t="s">
        <v>40</v>
      </c>
      <c r="E1289" t="s">
        <v>94</v>
      </c>
      <c r="F1289" t="s">
        <v>95</v>
      </c>
      <c r="G1289" t="s">
        <v>100</v>
      </c>
      <c r="H1289" t="s">
        <v>98</v>
      </c>
      <c r="I1289">
        <v>1</v>
      </c>
    </row>
    <row r="1290" spans="1:9" x14ac:dyDescent="0.35">
      <c r="A1290">
        <v>2020</v>
      </c>
      <c r="B1290" t="s">
        <v>24</v>
      </c>
      <c r="C1290" t="s">
        <v>132</v>
      </c>
      <c r="D1290" t="s">
        <v>40</v>
      </c>
      <c r="E1290" t="s">
        <v>94</v>
      </c>
      <c r="F1290" t="s">
        <v>95</v>
      </c>
      <c r="G1290" t="s">
        <v>100</v>
      </c>
      <c r="H1290" t="s">
        <v>41</v>
      </c>
      <c r="I1290">
        <v>0</v>
      </c>
    </row>
    <row r="1291" spans="1:9" x14ac:dyDescent="0.35">
      <c r="A1291">
        <v>2020</v>
      </c>
      <c r="B1291" t="s">
        <v>24</v>
      </c>
      <c r="C1291" t="s">
        <v>132</v>
      </c>
      <c r="D1291" t="s">
        <v>40</v>
      </c>
      <c r="E1291" t="s">
        <v>94</v>
      </c>
      <c r="F1291" t="s">
        <v>95</v>
      </c>
      <c r="G1291" t="s">
        <v>100</v>
      </c>
      <c r="H1291" t="s">
        <v>99</v>
      </c>
      <c r="I1291">
        <v>11</v>
      </c>
    </row>
    <row r="1292" spans="1:9" x14ac:dyDescent="0.35">
      <c r="A1292">
        <v>2020</v>
      </c>
      <c r="B1292" t="s">
        <v>24</v>
      </c>
      <c r="C1292" t="s">
        <v>132</v>
      </c>
      <c r="D1292" t="s">
        <v>40</v>
      </c>
      <c r="E1292" t="s">
        <v>94</v>
      </c>
      <c r="F1292" t="s">
        <v>95</v>
      </c>
      <c r="G1292" t="s">
        <v>45</v>
      </c>
      <c r="H1292" t="s">
        <v>42</v>
      </c>
      <c r="I1292">
        <v>0</v>
      </c>
    </row>
    <row r="1293" spans="1:9" x14ac:dyDescent="0.35">
      <c r="A1293">
        <v>2020</v>
      </c>
      <c r="B1293" t="s">
        <v>24</v>
      </c>
      <c r="C1293" t="s">
        <v>132</v>
      </c>
      <c r="D1293" t="s">
        <v>40</v>
      </c>
      <c r="E1293" t="s">
        <v>94</v>
      </c>
      <c r="F1293" t="s">
        <v>95</v>
      </c>
      <c r="G1293" t="s">
        <v>45</v>
      </c>
      <c r="H1293" t="s">
        <v>43</v>
      </c>
      <c r="I1293">
        <v>0</v>
      </c>
    </row>
    <row r="1294" spans="1:9" x14ac:dyDescent="0.35">
      <c r="A1294">
        <v>2020</v>
      </c>
      <c r="B1294" t="s">
        <v>24</v>
      </c>
      <c r="C1294" t="s">
        <v>132</v>
      </c>
      <c r="D1294" t="s">
        <v>40</v>
      </c>
      <c r="E1294" t="s">
        <v>94</v>
      </c>
      <c r="F1294" t="s">
        <v>95</v>
      </c>
      <c r="G1294" t="s">
        <v>45</v>
      </c>
      <c r="H1294" t="s">
        <v>97</v>
      </c>
      <c r="I1294">
        <v>0</v>
      </c>
    </row>
    <row r="1295" spans="1:9" x14ac:dyDescent="0.35">
      <c r="A1295">
        <v>2020</v>
      </c>
      <c r="B1295" t="s">
        <v>24</v>
      </c>
      <c r="C1295" t="s">
        <v>132</v>
      </c>
      <c r="D1295" t="s">
        <v>40</v>
      </c>
      <c r="E1295" t="s">
        <v>94</v>
      </c>
      <c r="F1295" t="s">
        <v>95</v>
      </c>
      <c r="G1295" t="s">
        <v>45</v>
      </c>
      <c r="H1295" t="s">
        <v>98</v>
      </c>
      <c r="I1295">
        <v>0</v>
      </c>
    </row>
    <row r="1296" spans="1:9" x14ac:dyDescent="0.35">
      <c r="A1296">
        <v>2020</v>
      </c>
      <c r="B1296" t="s">
        <v>24</v>
      </c>
      <c r="C1296" t="s">
        <v>132</v>
      </c>
      <c r="D1296" t="s">
        <v>40</v>
      </c>
      <c r="E1296" t="s">
        <v>94</v>
      </c>
      <c r="F1296" t="s">
        <v>95</v>
      </c>
      <c r="G1296" t="s">
        <v>45</v>
      </c>
      <c r="H1296" t="s">
        <v>41</v>
      </c>
      <c r="I1296">
        <v>0</v>
      </c>
    </row>
    <row r="1297" spans="1:9" x14ac:dyDescent="0.35">
      <c r="A1297">
        <v>2020</v>
      </c>
      <c r="B1297" t="s">
        <v>24</v>
      </c>
      <c r="C1297" t="s">
        <v>132</v>
      </c>
      <c r="D1297" t="s">
        <v>40</v>
      </c>
      <c r="E1297" t="s">
        <v>94</v>
      </c>
      <c r="F1297" t="s">
        <v>95</v>
      </c>
      <c r="G1297" t="s">
        <v>45</v>
      </c>
      <c r="H1297" t="s">
        <v>99</v>
      </c>
      <c r="I1297">
        <v>0</v>
      </c>
    </row>
    <row r="1298" spans="1:9" x14ac:dyDescent="0.35">
      <c r="A1298">
        <v>2020</v>
      </c>
      <c r="B1298" t="s">
        <v>25</v>
      </c>
      <c r="C1298" t="s">
        <v>133</v>
      </c>
      <c r="D1298" t="s">
        <v>93</v>
      </c>
      <c r="E1298" t="s">
        <v>106</v>
      </c>
      <c r="F1298" t="s">
        <v>95</v>
      </c>
      <c r="G1298" t="s">
        <v>96</v>
      </c>
      <c r="H1298" t="s">
        <v>42</v>
      </c>
      <c r="I1298">
        <v>0</v>
      </c>
    </row>
    <row r="1299" spans="1:9" x14ac:dyDescent="0.35">
      <c r="A1299">
        <v>2020</v>
      </c>
      <c r="B1299" t="s">
        <v>25</v>
      </c>
      <c r="C1299" t="s">
        <v>133</v>
      </c>
      <c r="D1299" t="s">
        <v>93</v>
      </c>
      <c r="E1299" t="s">
        <v>106</v>
      </c>
      <c r="F1299" t="s">
        <v>95</v>
      </c>
      <c r="G1299" t="s">
        <v>96</v>
      </c>
      <c r="H1299" t="s">
        <v>43</v>
      </c>
      <c r="I1299">
        <v>0</v>
      </c>
    </row>
    <row r="1300" spans="1:9" x14ac:dyDescent="0.35">
      <c r="A1300">
        <v>2020</v>
      </c>
      <c r="B1300" t="s">
        <v>25</v>
      </c>
      <c r="C1300" t="s">
        <v>133</v>
      </c>
      <c r="D1300" t="s">
        <v>93</v>
      </c>
      <c r="E1300" t="s">
        <v>106</v>
      </c>
      <c r="F1300" t="s">
        <v>95</v>
      </c>
      <c r="G1300" t="s">
        <v>96</v>
      </c>
      <c r="H1300" t="s">
        <v>97</v>
      </c>
      <c r="I1300">
        <v>0</v>
      </c>
    </row>
    <row r="1301" spans="1:9" x14ac:dyDescent="0.35">
      <c r="A1301">
        <v>2020</v>
      </c>
      <c r="B1301" t="s">
        <v>25</v>
      </c>
      <c r="C1301" t="s">
        <v>133</v>
      </c>
      <c r="D1301" t="s">
        <v>93</v>
      </c>
      <c r="E1301" t="s">
        <v>106</v>
      </c>
      <c r="F1301" t="s">
        <v>95</v>
      </c>
      <c r="G1301" t="s">
        <v>96</v>
      </c>
      <c r="H1301" t="s">
        <v>98</v>
      </c>
      <c r="I1301">
        <v>0</v>
      </c>
    </row>
    <row r="1302" spans="1:9" x14ac:dyDescent="0.35">
      <c r="A1302">
        <v>2020</v>
      </c>
      <c r="B1302" t="s">
        <v>25</v>
      </c>
      <c r="C1302" t="s">
        <v>133</v>
      </c>
      <c r="D1302" t="s">
        <v>93</v>
      </c>
      <c r="E1302" t="s">
        <v>106</v>
      </c>
      <c r="F1302" t="s">
        <v>95</v>
      </c>
      <c r="G1302" t="s">
        <v>96</v>
      </c>
      <c r="H1302" t="s">
        <v>41</v>
      </c>
      <c r="I1302">
        <v>0</v>
      </c>
    </row>
    <row r="1303" spans="1:9" x14ac:dyDescent="0.35">
      <c r="A1303">
        <v>2020</v>
      </c>
      <c r="B1303" t="s">
        <v>25</v>
      </c>
      <c r="C1303" t="s">
        <v>133</v>
      </c>
      <c r="D1303" t="s">
        <v>93</v>
      </c>
      <c r="E1303" t="s">
        <v>106</v>
      </c>
      <c r="F1303" t="s">
        <v>95</v>
      </c>
      <c r="G1303" t="s">
        <v>96</v>
      </c>
      <c r="H1303" t="s">
        <v>99</v>
      </c>
      <c r="I1303">
        <v>0</v>
      </c>
    </row>
    <row r="1304" spans="1:9" x14ac:dyDescent="0.35">
      <c r="A1304">
        <v>2020</v>
      </c>
      <c r="B1304" t="s">
        <v>25</v>
      </c>
      <c r="C1304" t="s">
        <v>133</v>
      </c>
      <c r="D1304" t="s">
        <v>93</v>
      </c>
      <c r="E1304" t="s">
        <v>106</v>
      </c>
      <c r="F1304" t="s">
        <v>95</v>
      </c>
      <c r="G1304" t="s">
        <v>100</v>
      </c>
      <c r="H1304" t="s">
        <v>42</v>
      </c>
      <c r="I1304">
        <v>0</v>
      </c>
    </row>
    <row r="1305" spans="1:9" x14ac:dyDescent="0.35">
      <c r="A1305">
        <v>2020</v>
      </c>
      <c r="B1305" t="s">
        <v>25</v>
      </c>
      <c r="C1305" t="s">
        <v>133</v>
      </c>
      <c r="D1305" t="s">
        <v>93</v>
      </c>
      <c r="E1305" t="s">
        <v>106</v>
      </c>
      <c r="F1305" t="s">
        <v>95</v>
      </c>
      <c r="G1305" t="s">
        <v>100</v>
      </c>
      <c r="H1305" t="s">
        <v>43</v>
      </c>
      <c r="I1305">
        <v>0</v>
      </c>
    </row>
    <row r="1306" spans="1:9" x14ac:dyDescent="0.35">
      <c r="A1306">
        <v>2020</v>
      </c>
      <c r="B1306" t="s">
        <v>25</v>
      </c>
      <c r="C1306" t="s">
        <v>133</v>
      </c>
      <c r="D1306" t="s">
        <v>93</v>
      </c>
      <c r="E1306" t="s">
        <v>106</v>
      </c>
      <c r="F1306" t="s">
        <v>95</v>
      </c>
      <c r="G1306" t="s">
        <v>100</v>
      </c>
      <c r="H1306" t="s">
        <v>97</v>
      </c>
      <c r="I1306">
        <v>0</v>
      </c>
    </row>
    <row r="1307" spans="1:9" x14ac:dyDescent="0.35">
      <c r="A1307">
        <v>2020</v>
      </c>
      <c r="B1307" t="s">
        <v>25</v>
      </c>
      <c r="C1307" t="s">
        <v>133</v>
      </c>
      <c r="D1307" t="s">
        <v>93</v>
      </c>
      <c r="E1307" t="s">
        <v>106</v>
      </c>
      <c r="F1307" t="s">
        <v>95</v>
      </c>
      <c r="G1307" t="s">
        <v>100</v>
      </c>
      <c r="H1307" t="s">
        <v>98</v>
      </c>
      <c r="I1307">
        <v>0</v>
      </c>
    </row>
    <row r="1308" spans="1:9" x14ac:dyDescent="0.35">
      <c r="A1308">
        <v>2020</v>
      </c>
      <c r="B1308" t="s">
        <v>25</v>
      </c>
      <c r="C1308" t="s">
        <v>133</v>
      </c>
      <c r="D1308" t="s">
        <v>93</v>
      </c>
      <c r="E1308" t="s">
        <v>106</v>
      </c>
      <c r="F1308" t="s">
        <v>95</v>
      </c>
      <c r="G1308" t="s">
        <v>100</v>
      </c>
      <c r="H1308" t="s">
        <v>41</v>
      </c>
      <c r="I1308">
        <v>0</v>
      </c>
    </row>
    <row r="1309" spans="1:9" x14ac:dyDescent="0.35">
      <c r="A1309">
        <v>2020</v>
      </c>
      <c r="B1309" t="s">
        <v>25</v>
      </c>
      <c r="C1309" t="s">
        <v>133</v>
      </c>
      <c r="D1309" t="s">
        <v>93</v>
      </c>
      <c r="E1309" t="s">
        <v>106</v>
      </c>
      <c r="F1309" t="s">
        <v>95</v>
      </c>
      <c r="G1309" t="s">
        <v>100</v>
      </c>
      <c r="H1309" t="s">
        <v>99</v>
      </c>
      <c r="I1309">
        <v>0</v>
      </c>
    </row>
    <row r="1310" spans="1:9" x14ac:dyDescent="0.35">
      <c r="A1310">
        <v>2020</v>
      </c>
      <c r="B1310" t="s">
        <v>25</v>
      </c>
      <c r="C1310" t="s">
        <v>133</v>
      </c>
      <c r="D1310" t="s">
        <v>93</v>
      </c>
      <c r="E1310" t="s">
        <v>106</v>
      </c>
      <c r="F1310" t="s">
        <v>95</v>
      </c>
      <c r="G1310" t="s">
        <v>45</v>
      </c>
      <c r="H1310" t="s">
        <v>42</v>
      </c>
      <c r="I1310">
        <v>0</v>
      </c>
    </row>
    <row r="1311" spans="1:9" x14ac:dyDescent="0.35">
      <c r="A1311">
        <v>2020</v>
      </c>
      <c r="B1311" t="s">
        <v>25</v>
      </c>
      <c r="C1311" t="s">
        <v>133</v>
      </c>
      <c r="D1311" t="s">
        <v>93</v>
      </c>
      <c r="E1311" t="s">
        <v>106</v>
      </c>
      <c r="F1311" t="s">
        <v>95</v>
      </c>
      <c r="G1311" t="s">
        <v>45</v>
      </c>
      <c r="H1311" t="s">
        <v>43</v>
      </c>
      <c r="I1311">
        <v>0</v>
      </c>
    </row>
    <row r="1312" spans="1:9" x14ac:dyDescent="0.35">
      <c r="A1312">
        <v>2020</v>
      </c>
      <c r="B1312" t="s">
        <v>25</v>
      </c>
      <c r="C1312" t="s">
        <v>133</v>
      </c>
      <c r="D1312" t="s">
        <v>93</v>
      </c>
      <c r="E1312" t="s">
        <v>106</v>
      </c>
      <c r="F1312" t="s">
        <v>95</v>
      </c>
      <c r="G1312" t="s">
        <v>45</v>
      </c>
      <c r="H1312" t="s">
        <v>97</v>
      </c>
      <c r="I1312">
        <v>0</v>
      </c>
    </row>
    <row r="1313" spans="1:9" x14ac:dyDescent="0.35">
      <c r="A1313">
        <v>2020</v>
      </c>
      <c r="B1313" t="s">
        <v>25</v>
      </c>
      <c r="C1313" t="s">
        <v>133</v>
      </c>
      <c r="D1313" t="s">
        <v>93</v>
      </c>
      <c r="E1313" t="s">
        <v>106</v>
      </c>
      <c r="F1313" t="s">
        <v>95</v>
      </c>
      <c r="G1313" t="s">
        <v>45</v>
      </c>
      <c r="H1313" t="s">
        <v>98</v>
      </c>
      <c r="I1313">
        <v>10</v>
      </c>
    </row>
    <row r="1314" spans="1:9" x14ac:dyDescent="0.35">
      <c r="A1314">
        <v>2020</v>
      </c>
      <c r="B1314" t="s">
        <v>25</v>
      </c>
      <c r="C1314" t="s">
        <v>133</v>
      </c>
      <c r="D1314" t="s">
        <v>93</v>
      </c>
      <c r="E1314" t="s">
        <v>106</v>
      </c>
      <c r="F1314" t="s">
        <v>95</v>
      </c>
      <c r="G1314" t="s">
        <v>45</v>
      </c>
      <c r="H1314" t="s">
        <v>41</v>
      </c>
      <c r="I1314">
        <v>0</v>
      </c>
    </row>
    <row r="1315" spans="1:9" x14ac:dyDescent="0.35">
      <c r="A1315">
        <v>2020</v>
      </c>
      <c r="B1315" t="s">
        <v>25</v>
      </c>
      <c r="C1315" t="s">
        <v>133</v>
      </c>
      <c r="D1315" t="s">
        <v>93</v>
      </c>
      <c r="E1315" t="s">
        <v>106</v>
      </c>
      <c r="F1315" t="s">
        <v>95</v>
      </c>
      <c r="G1315" t="s">
        <v>45</v>
      </c>
      <c r="H1315" t="s">
        <v>99</v>
      </c>
      <c r="I1315">
        <v>0</v>
      </c>
    </row>
    <row r="1316" spans="1:9" x14ac:dyDescent="0.35">
      <c r="A1316">
        <v>2020</v>
      </c>
      <c r="B1316" t="s">
        <v>26</v>
      </c>
      <c r="C1316" t="s">
        <v>134</v>
      </c>
      <c r="D1316" t="s">
        <v>93</v>
      </c>
      <c r="E1316" t="s">
        <v>106</v>
      </c>
      <c r="F1316" t="s">
        <v>95</v>
      </c>
      <c r="G1316" t="s">
        <v>96</v>
      </c>
      <c r="H1316" t="s">
        <v>42</v>
      </c>
      <c r="I1316">
        <v>0</v>
      </c>
    </row>
    <row r="1317" spans="1:9" x14ac:dyDescent="0.35">
      <c r="A1317">
        <v>2020</v>
      </c>
      <c r="B1317" t="s">
        <v>26</v>
      </c>
      <c r="C1317" t="s">
        <v>134</v>
      </c>
      <c r="D1317" t="s">
        <v>93</v>
      </c>
      <c r="E1317" t="s">
        <v>106</v>
      </c>
      <c r="F1317" t="s">
        <v>95</v>
      </c>
      <c r="G1317" t="s">
        <v>96</v>
      </c>
      <c r="H1317" t="s">
        <v>43</v>
      </c>
      <c r="I1317">
        <v>0</v>
      </c>
    </row>
    <row r="1318" spans="1:9" x14ac:dyDescent="0.35">
      <c r="A1318">
        <v>2020</v>
      </c>
      <c r="B1318" t="s">
        <v>26</v>
      </c>
      <c r="C1318" t="s">
        <v>134</v>
      </c>
      <c r="D1318" t="s">
        <v>93</v>
      </c>
      <c r="E1318" t="s">
        <v>106</v>
      </c>
      <c r="F1318" t="s">
        <v>95</v>
      </c>
      <c r="G1318" t="s">
        <v>96</v>
      </c>
      <c r="H1318" t="s">
        <v>97</v>
      </c>
      <c r="I1318">
        <v>0</v>
      </c>
    </row>
    <row r="1319" spans="1:9" x14ac:dyDescent="0.35">
      <c r="A1319">
        <v>2020</v>
      </c>
      <c r="B1319" t="s">
        <v>26</v>
      </c>
      <c r="C1319" t="s">
        <v>134</v>
      </c>
      <c r="D1319" t="s">
        <v>93</v>
      </c>
      <c r="E1319" t="s">
        <v>106</v>
      </c>
      <c r="F1319" t="s">
        <v>95</v>
      </c>
      <c r="G1319" t="s">
        <v>96</v>
      </c>
      <c r="H1319" t="s">
        <v>98</v>
      </c>
      <c r="I1319">
        <v>0</v>
      </c>
    </row>
    <row r="1320" spans="1:9" x14ac:dyDescent="0.35">
      <c r="A1320">
        <v>2020</v>
      </c>
      <c r="B1320" t="s">
        <v>26</v>
      </c>
      <c r="C1320" t="s">
        <v>134</v>
      </c>
      <c r="D1320" t="s">
        <v>93</v>
      </c>
      <c r="E1320" t="s">
        <v>106</v>
      </c>
      <c r="F1320" t="s">
        <v>95</v>
      </c>
      <c r="G1320" t="s">
        <v>96</v>
      </c>
      <c r="H1320" t="s">
        <v>41</v>
      </c>
      <c r="I1320">
        <v>0</v>
      </c>
    </row>
    <row r="1321" spans="1:9" x14ac:dyDescent="0.35">
      <c r="A1321">
        <v>2020</v>
      </c>
      <c r="B1321" t="s">
        <v>26</v>
      </c>
      <c r="C1321" t="s">
        <v>134</v>
      </c>
      <c r="D1321" t="s">
        <v>93</v>
      </c>
      <c r="E1321" t="s">
        <v>106</v>
      </c>
      <c r="F1321" t="s">
        <v>95</v>
      </c>
      <c r="G1321" t="s">
        <v>96</v>
      </c>
      <c r="H1321" t="s">
        <v>99</v>
      </c>
      <c r="I1321">
        <v>0</v>
      </c>
    </row>
    <row r="1322" spans="1:9" x14ac:dyDescent="0.35">
      <c r="A1322">
        <v>2020</v>
      </c>
      <c r="B1322" t="s">
        <v>26</v>
      </c>
      <c r="C1322" t="s">
        <v>134</v>
      </c>
      <c r="D1322" t="s">
        <v>93</v>
      </c>
      <c r="E1322" t="s">
        <v>106</v>
      </c>
      <c r="F1322" t="s">
        <v>95</v>
      </c>
      <c r="G1322" t="s">
        <v>100</v>
      </c>
      <c r="H1322" t="s">
        <v>42</v>
      </c>
      <c r="I1322">
        <v>0</v>
      </c>
    </row>
    <row r="1323" spans="1:9" x14ac:dyDescent="0.35">
      <c r="A1323">
        <v>2020</v>
      </c>
      <c r="B1323" t="s">
        <v>26</v>
      </c>
      <c r="C1323" t="s">
        <v>134</v>
      </c>
      <c r="D1323" t="s">
        <v>93</v>
      </c>
      <c r="E1323" t="s">
        <v>106</v>
      </c>
      <c r="F1323" t="s">
        <v>95</v>
      </c>
      <c r="G1323" t="s">
        <v>100</v>
      </c>
      <c r="H1323" t="s">
        <v>43</v>
      </c>
      <c r="I1323">
        <v>0</v>
      </c>
    </row>
    <row r="1324" spans="1:9" x14ac:dyDescent="0.35">
      <c r="A1324">
        <v>2020</v>
      </c>
      <c r="B1324" t="s">
        <v>26</v>
      </c>
      <c r="C1324" t="s">
        <v>134</v>
      </c>
      <c r="D1324" t="s">
        <v>93</v>
      </c>
      <c r="E1324" t="s">
        <v>106</v>
      </c>
      <c r="F1324" t="s">
        <v>95</v>
      </c>
      <c r="G1324" t="s">
        <v>100</v>
      </c>
      <c r="H1324" t="s">
        <v>97</v>
      </c>
      <c r="I1324">
        <v>0</v>
      </c>
    </row>
    <row r="1325" spans="1:9" x14ac:dyDescent="0.35">
      <c r="A1325">
        <v>2020</v>
      </c>
      <c r="B1325" t="s">
        <v>26</v>
      </c>
      <c r="C1325" t="s">
        <v>134</v>
      </c>
      <c r="D1325" t="s">
        <v>93</v>
      </c>
      <c r="E1325" t="s">
        <v>106</v>
      </c>
      <c r="F1325" t="s">
        <v>95</v>
      </c>
      <c r="G1325" t="s">
        <v>100</v>
      </c>
      <c r="H1325" t="s">
        <v>98</v>
      </c>
      <c r="I1325">
        <v>0</v>
      </c>
    </row>
    <row r="1326" spans="1:9" x14ac:dyDescent="0.35">
      <c r="A1326">
        <v>2020</v>
      </c>
      <c r="B1326" t="s">
        <v>26</v>
      </c>
      <c r="C1326" t="s">
        <v>134</v>
      </c>
      <c r="D1326" t="s">
        <v>93</v>
      </c>
      <c r="E1326" t="s">
        <v>106</v>
      </c>
      <c r="F1326" t="s">
        <v>95</v>
      </c>
      <c r="G1326" t="s">
        <v>100</v>
      </c>
      <c r="H1326" t="s">
        <v>41</v>
      </c>
      <c r="I1326">
        <v>0</v>
      </c>
    </row>
    <row r="1327" spans="1:9" x14ac:dyDescent="0.35">
      <c r="A1327">
        <v>2020</v>
      </c>
      <c r="B1327" t="s">
        <v>26</v>
      </c>
      <c r="C1327" t="s">
        <v>134</v>
      </c>
      <c r="D1327" t="s">
        <v>93</v>
      </c>
      <c r="E1327" t="s">
        <v>106</v>
      </c>
      <c r="F1327" t="s">
        <v>95</v>
      </c>
      <c r="G1327" t="s">
        <v>100</v>
      </c>
      <c r="H1327" t="s">
        <v>99</v>
      </c>
      <c r="I1327">
        <v>0</v>
      </c>
    </row>
    <row r="1328" spans="1:9" x14ac:dyDescent="0.35">
      <c r="A1328">
        <v>2020</v>
      </c>
      <c r="B1328" t="s">
        <v>26</v>
      </c>
      <c r="C1328" t="s">
        <v>134</v>
      </c>
      <c r="D1328" t="s">
        <v>93</v>
      </c>
      <c r="E1328" t="s">
        <v>106</v>
      </c>
      <c r="F1328" t="s">
        <v>95</v>
      </c>
      <c r="G1328" t="s">
        <v>45</v>
      </c>
      <c r="H1328" t="s">
        <v>42</v>
      </c>
      <c r="I1328">
        <v>0</v>
      </c>
    </row>
    <row r="1329" spans="1:9" x14ac:dyDescent="0.35">
      <c r="A1329">
        <v>2020</v>
      </c>
      <c r="B1329" t="s">
        <v>26</v>
      </c>
      <c r="C1329" t="s">
        <v>134</v>
      </c>
      <c r="D1329" t="s">
        <v>93</v>
      </c>
      <c r="E1329" t="s">
        <v>106</v>
      </c>
      <c r="F1329" t="s">
        <v>95</v>
      </c>
      <c r="G1329" t="s">
        <v>45</v>
      </c>
      <c r="H1329" t="s">
        <v>43</v>
      </c>
      <c r="I1329">
        <v>0</v>
      </c>
    </row>
    <row r="1330" spans="1:9" x14ac:dyDescent="0.35">
      <c r="A1330">
        <v>2020</v>
      </c>
      <c r="B1330" t="s">
        <v>26</v>
      </c>
      <c r="C1330" t="s">
        <v>134</v>
      </c>
      <c r="D1330" t="s">
        <v>93</v>
      </c>
      <c r="E1330" t="s">
        <v>106</v>
      </c>
      <c r="F1330" t="s">
        <v>95</v>
      </c>
      <c r="G1330" t="s">
        <v>45</v>
      </c>
      <c r="H1330" t="s">
        <v>97</v>
      </c>
      <c r="I1330">
        <v>0</v>
      </c>
    </row>
    <row r="1331" spans="1:9" x14ac:dyDescent="0.35">
      <c r="A1331">
        <v>2020</v>
      </c>
      <c r="B1331" t="s">
        <v>26</v>
      </c>
      <c r="C1331" t="s">
        <v>134</v>
      </c>
      <c r="D1331" t="s">
        <v>93</v>
      </c>
      <c r="E1331" t="s">
        <v>106</v>
      </c>
      <c r="F1331" t="s">
        <v>95</v>
      </c>
      <c r="G1331" t="s">
        <v>45</v>
      </c>
      <c r="H1331" t="s">
        <v>98</v>
      </c>
      <c r="I1331">
        <v>0</v>
      </c>
    </row>
    <row r="1332" spans="1:9" x14ac:dyDescent="0.35">
      <c r="A1332">
        <v>2020</v>
      </c>
      <c r="B1332" t="s">
        <v>26</v>
      </c>
      <c r="C1332" t="s">
        <v>134</v>
      </c>
      <c r="D1332" t="s">
        <v>93</v>
      </c>
      <c r="E1332" t="s">
        <v>106</v>
      </c>
      <c r="F1332" t="s">
        <v>95</v>
      </c>
      <c r="G1332" t="s">
        <v>45</v>
      </c>
      <c r="H1332" t="s">
        <v>41</v>
      </c>
      <c r="I1332">
        <v>0</v>
      </c>
    </row>
    <row r="1333" spans="1:9" x14ac:dyDescent="0.35">
      <c r="A1333">
        <v>2020</v>
      </c>
      <c r="B1333" t="s">
        <v>26</v>
      </c>
      <c r="C1333" t="s">
        <v>134</v>
      </c>
      <c r="D1333" t="s">
        <v>93</v>
      </c>
      <c r="E1333" t="s">
        <v>106</v>
      </c>
      <c r="F1333" t="s">
        <v>95</v>
      </c>
      <c r="G1333" t="s">
        <v>45</v>
      </c>
      <c r="H1333" t="s">
        <v>99</v>
      </c>
      <c r="I1333">
        <v>0</v>
      </c>
    </row>
    <row r="1334" spans="1:9" x14ac:dyDescent="0.35">
      <c r="A1334">
        <v>2020</v>
      </c>
      <c r="B1334" t="s">
        <v>27</v>
      </c>
      <c r="C1334" t="s">
        <v>135</v>
      </c>
      <c r="D1334" t="s">
        <v>93</v>
      </c>
      <c r="E1334" t="s">
        <v>102</v>
      </c>
      <c r="F1334" t="s">
        <v>95</v>
      </c>
      <c r="G1334" t="s">
        <v>96</v>
      </c>
      <c r="H1334" t="s">
        <v>42</v>
      </c>
      <c r="I1334">
        <v>0</v>
      </c>
    </row>
    <row r="1335" spans="1:9" x14ac:dyDescent="0.35">
      <c r="A1335">
        <v>2020</v>
      </c>
      <c r="B1335" t="s">
        <v>27</v>
      </c>
      <c r="C1335" t="s">
        <v>135</v>
      </c>
      <c r="D1335" t="s">
        <v>93</v>
      </c>
      <c r="E1335" t="s">
        <v>102</v>
      </c>
      <c r="F1335" t="s">
        <v>95</v>
      </c>
      <c r="G1335" t="s">
        <v>96</v>
      </c>
      <c r="H1335" t="s">
        <v>43</v>
      </c>
      <c r="I1335">
        <v>0</v>
      </c>
    </row>
    <row r="1336" spans="1:9" x14ac:dyDescent="0.35">
      <c r="A1336">
        <v>2020</v>
      </c>
      <c r="B1336" t="s">
        <v>27</v>
      </c>
      <c r="C1336" t="s">
        <v>135</v>
      </c>
      <c r="D1336" t="s">
        <v>93</v>
      </c>
      <c r="E1336" t="s">
        <v>102</v>
      </c>
      <c r="F1336" t="s">
        <v>95</v>
      </c>
      <c r="G1336" t="s">
        <v>96</v>
      </c>
      <c r="H1336" t="s">
        <v>97</v>
      </c>
      <c r="I1336">
        <v>0</v>
      </c>
    </row>
    <row r="1337" spans="1:9" x14ac:dyDescent="0.35">
      <c r="A1337">
        <v>2020</v>
      </c>
      <c r="B1337" t="s">
        <v>27</v>
      </c>
      <c r="C1337" t="s">
        <v>135</v>
      </c>
      <c r="D1337" t="s">
        <v>93</v>
      </c>
      <c r="E1337" t="s">
        <v>102</v>
      </c>
      <c r="F1337" t="s">
        <v>95</v>
      </c>
      <c r="G1337" t="s">
        <v>96</v>
      </c>
      <c r="H1337" t="s">
        <v>98</v>
      </c>
      <c r="I1337">
        <v>0</v>
      </c>
    </row>
    <row r="1338" spans="1:9" x14ac:dyDescent="0.35">
      <c r="A1338">
        <v>2020</v>
      </c>
      <c r="B1338" t="s">
        <v>27</v>
      </c>
      <c r="C1338" t="s">
        <v>135</v>
      </c>
      <c r="D1338" t="s">
        <v>93</v>
      </c>
      <c r="E1338" t="s">
        <v>102</v>
      </c>
      <c r="F1338" t="s">
        <v>95</v>
      </c>
      <c r="G1338" t="s">
        <v>96</v>
      </c>
      <c r="H1338" t="s">
        <v>41</v>
      </c>
      <c r="I1338">
        <v>0</v>
      </c>
    </row>
    <row r="1339" spans="1:9" x14ac:dyDescent="0.35">
      <c r="A1339">
        <v>2020</v>
      </c>
      <c r="B1339" t="s">
        <v>27</v>
      </c>
      <c r="C1339" t="s">
        <v>135</v>
      </c>
      <c r="D1339" t="s">
        <v>93</v>
      </c>
      <c r="E1339" t="s">
        <v>102</v>
      </c>
      <c r="F1339" t="s">
        <v>95</v>
      </c>
      <c r="G1339" t="s">
        <v>96</v>
      </c>
      <c r="H1339" t="s">
        <v>99</v>
      </c>
      <c r="I1339">
        <v>0</v>
      </c>
    </row>
    <row r="1340" spans="1:9" x14ac:dyDescent="0.35">
      <c r="A1340">
        <v>2020</v>
      </c>
      <c r="B1340" t="s">
        <v>27</v>
      </c>
      <c r="C1340" t="s">
        <v>135</v>
      </c>
      <c r="D1340" t="s">
        <v>93</v>
      </c>
      <c r="E1340" t="s">
        <v>102</v>
      </c>
      <c r="F1340" t="s">
        <v>95</v>
      </c>
      <c r="G1340" t="s">
        <v>100</v>
      </c>
      <c r="H1340" t="s">
        <v>42</v>
      </c>
      <c r="I1340">
        <v>0</v>
      </c>
    </row>
    <row r="1341" spans="1:9" x14ac:dyDescent="0.35">
      <c r="A1341">
        <v>2020</v>
      </c>
      <c r="B1341" t="s">
        <v>27</v>
      </c>
      <c r="C1341" t="s">
        <v>135</v>
      </c>
      <c r="D1341" t="s">
        <v>93</v>
      </c>
      <c r="E1341" t="s">
        <v>102</v>
      </c>
      <c r="F1341" t="s">
        <v>95</v>
      </c>
      <c r="G1341" t="s">
        <v>100</v>
      </c>
      <c r="H1341" t="s">
        <v>43</v>
      </c>
      <c r="I1341">
        <v>0</v>
      </c>
    </row>
    <row r="1342" spans="1:9" x14ac:dyDescent="0.35">
      <c r="A1342">
        <v>2020</v>
      </c>
      <c r="B1342" t="s">
        <v>27</v>
      </c>
      <c r="C1342" t="s">
        <v>135</v>
      </c>
      <c r="D1342" t="s">
        <v>93</v>
      </c>
      <c r="E1342" t="s">
        <v>102</v>
      </c>
      <c r="F1342" t="s">
        <v>95</v>
      </c>
      <c r="G1342" t="s">
        <v>100</v>
      </c>
      <c r="H1342" t="s">
        <v>97</v>
      </c>
      <c r="I1342">
        <v>0</v>
      </c>
    </row>
    <row r="1343" spans="1:9" x14ac:dyDescent="0.35">
      <c r="A1343">
        <v>2020</v>
      </c>
      <c r="B1343" t="s">
        <v>27</v>
      </c>
      <c r="C1343" t="s">
        <v>135</v>
      </c>
      <c r="D1343" t="s">
        <v>93</v>
      </c>
      <c r="E1343" t="s">
        <v>102</v>
      </c>
      <c r="F1343" t="s">
        <v>95</v>
      </c>
      <c r="G1343" t="s">
        <v>100</v>
      </c>
      <c r="H1343" t="s">
        <v>98</v>
      </c>
      <c r="I1343">
        <v>0</v>
      </c>
    </row>
    <row r="1344" spans="1:9" x14ac:dyDescent="0.35">
      <c r="A1344">
        <v>2020</v>
      </c>
      <c r="B1344" t="s">
        <v>27</v>
      </c>
      <c r="C1344" t="s">
        <v>135</v>
      </c>
      <c r="D1344" t="s">
        <v>93</v>
      </c>
      <c r="E1344" t="s">
        <v>102</v>
      </c>
      <c r="F1344" t="s">
        <v>95</v>
      </c>
      <c r="G1344" t="s">
        <v>100</v>
      </c>
      <c r="H1344" t="s">
        <v>41</v>
      </c>
      <c r="I1344">
        <v>0</v>
      </c>
    </row>
    <row r="1345" spans="1:9" x14ac:dyDescent="0.35">
      <c r="A1345">
        <v>2020</v>
      </c>
      <c r="B1345" t="s">
        <v>27</v>
      </c>
      <c r="C1345" t="s">
        <v>135</v>
      </c>
      <c r="D1345" t="s">
        <v>93</v>
      </c>
      <c r="E1345" t="s">
        <v>102</v>
      </c>
      <c r="F1345" t="s">
        <v>95</v>
      </c>
      <c r="G1345" t="s">
        <v>100</v>
      </c>
      <c r="H1345" t="s">
        <v>99</v>
      </c>
      <c r="I1345">
        <v>0</v>
      </c>
    </row>
    <row r="1346" spans="1:9" x14ac:dyDescent="0.35">
      <c r="A1346">
        <v>2020</v>
      </c>
      <c r="B1346" t="s">
        <v>27</v>
      </c>
      <c r="C1346" t="s">
        <v>135</v>
      </c>
      <c r="D1346" t="s">
        <v>93</v>
      </c>
      <c r="E1346" t="s">
        <v>102</v>
      </c>
      <c r="F1346" t="s">
        <v>95</v>
      </c>
      <c r="G1346" t="s">
        <v>45</v>
      </c>
      <c r="H1346" t="s">
        <v>42</v>
      </c>
      <c r="I1346">
        <v>0</v>
      </c>
    </row>
    <row r="1347" spans="1:9" x14ac:dyDescent="0.35">
      <c r="A1347">
        <v>2020</v>
      </c>
      <c r="B1347" t="s">
        <v>27</v>
      </c>
      <c r="C1347" t="s">
        <v>135</v>
      </c>
      <c r="D1347" t="s">
        <v>93</v>
      </c>
      <c r="E1347" t="s">
        <v>102</v>
      </c>
      <c r="F1347" t="s">
        <v>95</v>
      </c>
      <c r="G1347" t="s">
        <v>45</v>
      </c>
      <c r="H1347" t="s">
        <v>43</v>
      </c>
      <c r="I1347">
        <v>0</v>
      </c>
    </row>
    <row r="1348" spans="1:9" x14ac:dyDescent="0.35">
      <c r="A1348">
        <v>2020</v>
      </c>
      <c r="B1348" t="s">
        <v>27</v>
      </c>
      <c r="C1348" t="s">
        <v>135</v>
      </c>
      <c r="D1348" t="s">
        <v>93</v>
      </c>
      <c r="E1348" t="s">
        <v>102</v>
      </c>
      <c r="F1348" t="s">
        <v>95</v>
      </c>
      <c r="G1348" t="s">
        <v>45</v>
      </c>
      <c r="H1348" t="s">
        <v>97</v>
      </c>
      <c r="I1348">
        <v>0</v>
      </c>
    </row>
    <row r="1349" spans="1:9" x14ac:dyDescent="0.35">
      <c r="A1349">
        <v>2020</v>
      </c>
      <c r="B1349" t="s">
        <v>27</v>
      </c>
      <c r="C1349" t="s">
        <v>135</v>
      </c>
      <c r="D1349" t="s">
        <v>93</v>
      </c>
      <c r="E1349" t="s">
        <v>102</v>
      </c>
      <c r="F1349" t="s">
        <v>95</v>
      </c>
      <c r="G1349" t="s">
        <v>45</v>
      </c>
      <c r="H1349" t="s">
        <v>98</v>
      </c>
      <c r="I1349">
        <v>0</v>
      </c>
    </row>
    <row r="1350" spans="1:9" x14ac:dyDescent="0.35">
      <c r="A1350">
        <v>2020</v>
      </c>
      <c r="B1350" t="s">
        <v>27</v>
      </c>
      <c r="C1350" t="s">
        <v>135</v>
      </c>
      <c r="D1350" t="s">
        <v>93</v>
      </c>
      <c r="E1350" t="s">
        <v>102</v>
      </c>
      <c r="F1350" t="s">
        <v>95</v>
      </c>
      <c r="G1350" t="s">
        <v>45</v>
      </c>
      <c r="H1350" t="s">
        <v>41</v>
      </c>
      <c r="I1350">
        <v>0</v>
      </c>
    </row>
    <row r="1351" spans="1:9" x14ac:dyDescent="0.35">
      <c r="A1351">
        <v>2020</v>
      </c>
      <c r="B1351" t="s">
        <v>27</v>
      </c>
      <c r="C1351" t="s">
        <v>135</v>
      </c>
      <c r="D1351" t="s">
        <v>93</v>
      </c>
      <c r="E1351" t="s">
        <v>102</v>
      </c>
      <c r="F1351" t="s">
        <v>95</v>
      </c>
      <c r="G1351" t="s">
        <v>45</v>
      </c>
      <c r="H1351" t="s">
        <v>99</v>
      </c>
      <c r="I1351">
        <v>0</v>
      </c>
    </row>
    <row r="1352" spans="1:9" x14ac:dyDescent="0.35">
      <c r="A1352">
        <v>2020</v>
      </c>
      <c r="B1352" t="s">
        <v>28</v>
      </c>
      <c r="C1352" t="s">
        <v>136</v>
      </c>
      <c r="D1352" t="s">
        <v>93</v>
      </c>
      <c r="E1352" t="s">
        <v>106</v>
      </c>
      <c r="F1352" t="s">
        <v>95</v>
      </c>
      <c r="G1352" t="s">
        <v>96</v>
      </c>
      <c r="H1352" t="s">
        <v>42</v>
      </c>
      <c r="I1352">
        <v>0</v>
      </c>
    </row>
    <row r="1353" spans="1:9" x14ac:dyDescent="0.35">
      <c r="A1353">
        <v>2020</v>
      </c>
      <c r="B1353" t="s">
        <v>28</v>
      </c>
      <c r="C1353" t="s">
        <v>136</v>
      </c>
      <c r="D1353" t="s">
        <v>93</v>
      </c>
      <c r="E1353" t="s">
        <v>106</v>
      </c>
      <c r="F1353" t="s">
        <v>95</v>
      </c>
      <c r="G1353" t="s">
        <v>96</v>
      </c>
      <c r="H1353" t="s">
        <v>43</v>
      </c>
      <c r="I1353">
        <v>0</v>
      </c>
    </row>
    <row r="1354" spans="1:9" x14ac:dyDescent="0.35">
      <c r="A1354">
        <v>2020</v>
      </c>
      <c r="B1354" t="s">
        <v>28</v>
      </c>
      <c r="C1354" t="s">
        <v>136</v>
      </c>
      <c r="D1354" t="s">
        <v>93</v>
      </c>
      <c r="E1354" t="s">
        <v>106</v>
      </c>
      <c r="F1354" t="s">
        <v>95</v>
      </c>
      <c r="G1354" t="s">
        <v>96</v>
      </c>
      <c r="H1354" t="s">
        <v>97</v>
      </c>
      <c r="I1354">
        <v>0</v>
      </c>
    </row>
    <row r="1355" spans="1:9" x14ac:dyDescent="0.35">
      <c r="A1355">
        <v>2020</v>
      </c>
      <c r="B1355" t="s">
        <v>28</v>
      </c>
      <c r="C1355" t="s">
        <v>136</v>
      </c>
      <c r="D1355" t="s">
        <v>93</v>
      </c>
      <c r="E1355" t="s">
        <v>106</v>
      </c>
      <c r="F1355" t="s">
        <v>95</v>
      </c>
      <c r="G1355" t="s">
        <v>96</v>
      </c>
      <c r="H1355" t="s">
        <v>98</v>
      </c>
      <c r="I1355">
        <v>0</v>
      </c>
    </row>
    <row r="1356" spans="1:9" x14ac:dyDescent="0.35">
      <c r="A1356">
        <v>2020</v>
      </c>
      <c r="B1356" t="s">
        <v>28</v>
      </c>
      <c r="C1356" t="s">
        <v>136</v>
      </c>
      <c r="D1356" t="s">
        <v>93</v>
      </c>
      <c r="E1356" t="s">
        <v>106</v>
      </c>
      <c r="F1356" t="s">
        <v>95</v>
      </c>
      <c r="G1356" t="s">
        <v>96</v>
      </c>
      <c r="H1356" t="s">
        <v>41</v>
      </c>
      <c r="I1356">
        <v>0</v>
      </c>
    </row>
    <row r="1357" spans="1:9" x14ac:dyDescent="0.35">
      <c r="A1357">
        <v>2020</v>
      </c>
      <c r="B1357" t="s">
        <v>28</v>
      </c>
      <c r="C1357" t="s">
        <v>136</v>
      </c>
      <c r="D1357" t="s">
        <v>93</v>
      </c>
      <c r="E1357" t="s">
        <v>106</v>
      </c>
      <c r="F1357" t="s">
        <v>95</v>
      </c>
      <c r="G1357" t="s">
        <v>96</v>
      </c>
      <c r="H1357" t="s">
        <v>99</v>
      </c>
      <c r="I1357">
        <v>0</v>
      </c>
    </row>
    <row r="1358" spans="1:9" x14ac:dyDescent="0.35">
      <c r="A1358">
        <v>2020</v>
      </c>
      <c r="B1358" t="s">
        <v>28</v>
      </c>
      <c r="C1358" t="s">
        <v>136</v>
      </c>
      <c r="D1358" t="s">
        <v>93</v>
      </c>
      <c r="E1358" t="s">
        <v>106</v>
      </c>
      <c r="F1358" t="s">
        <v>95</v>
      </c>
      <c r="G1358" t="s">
        <v>100</v>
      </c>
      <c r="H1358" t="s">
        <v>42</v>
      </c>
      <c r="I1358">
        <v>0</v>
      </c>
    </row>
    <row r="1359" spans="1:9" x14ac:dyDescent="0.35">
      <c r="A1359">
        <v>2020</v>
      </c>
      <c r="B1359" t="s">
        <v>28</v>
      </c>
      <c r="C1359" t="s">
        <v>136</v>
      </c>
      <c r="D1359" t="s">
        <v>93</v>
      </c>
      <c r="E1359" t="s">
        <v>106</v>
      </c>
      <c r="F1359" t="s">
        <v>95</v>
      </c>
      <c r="G1359" t="s">
        <v>100</v>
      </c>
      <c r="H1359" t="s">
        <v>43</v>
      </c>
      <c r="I1359">
        <v>0</v>
      </c>
    </row>
    <row r="1360" spans="1:9" x14ac:dyDescent="0.35">
      <c r="A1360">
        <v>2020</v>
      </c>
      <c r="B1360" t="s">
        <v>28</v>
      </c>
      <c r="C1360" t="s">
        <v>136</v>
      </c>
      <c r="D1360" t="s">
        <v>93</v>
      </c>
      <c r="E1360" t="s">
        <v>106</v>
      </c>
      <c r="F1360" t="s">
        <v>95</v>
      </c>
      <c r="G1360" t="s">
        <v>100</v>
      </c>
      <c r="H1360" t="s">
        <v>97</v>
      </c>
      <c r="I1360">
        <v>0</v>
      </c>
    </row>
    <row r="1361" spans="1:9" x14ac:dyDescent="0.35">
      <c r="A1361">
        <v>2020</v>
      </c>
      <c r="B1361" t="s">
        <v>28</v>
      </c>
      <c r="C1361" t="s">
        <v>136</v>
      </c>
      <c r="D1361" t="s">
        <v>93</v>
      </c>
      <c r="E1361" t="s">
        <v>106</v>
      </c>
      <c r="F1361" t="s">
        <v>95</v>
      </c>
      <c r="G1361" t="s">
        <v>100</v>
      </c>
      <c r="H1361" t="s">
        <v>98</v>
      </c>
      <c r="I1361">
        <v>1</v>
      </c>
    </row>
    <row r="1362" spans="1:9" x14ac:dyDescent="0.35">
      <c r="A1362">
        <v>2020</v>
      </c>
      <c r="B1362" t="s">
        <v>28</v>
      </c>
      <c r="C1362" t="s">
        <v>136</v>
      </c>
      <c r="D1362" t="s">
        <v>93</v>
      </c>
      <c r="E1362" t="s">
        <v>106</v>
      </c>
      <c r="F1362" t="s">
        <v>95</v>
      </c>
      <c r="G1362" t="s">
        <v>100</v>
      </c>
      <c r="H1362" t="s">
        <v>41</v>
      </c>
      <c r="I1362">
        <v>0</v>
      </c>
    </row>
    <row r="1363" spans="1:9" x14ac:dyDescent="0.35">
      <c r="A1363">
        <v>2020</v>
      </c>
      <c r="B1363" t="s">
        <v>28</v>
      </c>
      <c r="C1363" t="s">
        <v>136</v>
      </c>
      <c r="D1363" t="s">
        <v>93</v>
      </c>
      <c r="E1363" t="s">
        <v>106</v>
      </c>
      <c r="F1363" t="s">
        <v>95</v>
      </c>
      <c r="G1363" t="s">
        <v>100</v>
      </c>
      <c r="H1363" t="s">
        <v>99</v>
      </c>
      <c r="I1363">
        <v>3</v>
      </c>
    </row>
    <row r="1364" spans="1:9" x14ac:dyDescent="0.35">
      <c r="A1364">
        <v>2020</v>
      </c>
      <c r="B1364" t="s">
        <v>28</v>
      </c>
      <c r="C1364" t="s">
        <v>136</v>
      </c>
      <c r="D1364" t="s">
        <v>93</v>
      </c>
      <c r="E1364" t="s">
        <v>106</v>
      </c>
      <c r="F1364" t="s">
        <v>95</v>
      </c>
      <c r="G1364" t="s">
        <v>45</v>
      </c>
      <c r="H1364" t="s">
        <v>42</v>
      </c>
      <c r="I1364">
        <v>0</v>
      </c>
    </row>
    <row r="1365" spans="1:9" x14ac:dyDescent="0.35">
      <c r="A1365">
        <v>2020</v>
      </c>
      <c r="B1365" t="s">
        <v>28</v>
      </c>
      <c r="C1365" t="s">
        <v>136</v>
      </c>
      <c r="D1365" t="s">
        <v>93</v>
      </c>
      <c r="E1365" t="s">
        <v>106</v>
      </c>
      <c r="F1365" t="s">
        <v>95</v>
      </c>
      <c r="G1365" t="s">
        <v>45</v>
      </c>
      <c r="H1365" t="s">
        <v>43</v>
      </c>
      <c r="I1365">
        <v>0</v>
      </c>
    </row>
    <row r="1366" spans="1:9" x14ac:dyDescent="0.35">
      <c r="A1366">
        <v>2020</v>
      </c>
      <c r="B1366" t="s">
        <v>28</v>
      </c>
      <c r="C1366" t="s">
        <v>136</v>
      </c>
      <c r="D1366" t="s">
        <v>93</v>
      </c>
      <c r="E1366" t="s">
        <v>106</v>
      </c>
      <c r="F1366" t="s">
        <v>95</v>
      </c>
      <c r="G1366" t="s">
        <v>45</v>
      </c>
      <c r="H1366" t="s">
        <v>97</v>
      </c>
      <c r="I1366">
        <v>0</v>
      </c>
    </row>
    <row r="1367" spans="1:9" x14ac:dyDescent="0.35">
      <c r="A1367">
        <v>2020</v>
      </c>
      <c r="B1367" t="s">
        <v>28</v>
      </c>
      <c r="C1367" t="s">
        <v>136</v>
      </c>
      <c r="D1367" t="s">
        <v>93</v>
      </c>
      <c r="E1367" t="s">
        <v>106</v>
      </c>
      <c r="F1367" t="s">
        <v>95</v>
      </c>
      <c r="G1367" t="s">
        <v>45</v>
      </c>
      <c r="H1367" t="s">
        <v>98</v>
      </c>
      <c r="I1367">
        <v>0</v>
      </c>
    </row>
    <row r="1368" spans="1:9" x14ac:dyDescent="0.35">
      <c r="A1368">
        <v>2020</v>
      </c>
      <c r="B1368" t="s">
        <v>28</v>
      </c>
      <c r="C1368" t="s">
        <v>136</v>
      </c>
      <c r="D1368" t="s">
        <v>93</v>
      </c>
      <c r="E1368" t="s">
        <v>106</v>
      </c>
      <c r="F1368" t="s">
        <v>95</v>
      </c>
      <c r="G1368" t="s">
        <v>45</v>
      </c>
      <c r="H1368" t="s">
        <v>41</v>
      </c>
      <c r="I1368">
        <v>0</v>
      </c>
    </row>
    <row r="1369" spans="1:9" x14ac:dyDescent="0.35">
      <c r="A1369">
        <v>2020</v>
      </c>
      <c r="B1369" t="s">
        <v>28</v>
      </c>
      <c r="C1369" t="s">
        <v>136</v>
      </c>
      <c r="D1369" t="s">
        <v>93</v>
      </c>
      <c r="E1369" t="s">
        <v>106</v>
      </c>
      <c r="F1369" t="s">
        <v>95</v>
      </c>
      <c r="G1369" t="s">
        <v>45</v>
      </c>
      <c r="H1369" t="s">
        <v>99</v>
      </c>
      <c r="I1369">
        <v>0</v>
      </c>
    </row>
    <row r="1370" spans="1:9" x14ac:dyDescent="0.35">
      <c r="A1370">
        <v>2020</v>
      </c>
      <c r="B1370" t="s">
        <v>29</v>
      </c>
      <c r="C1370" t="s">
        <v>137</v>
      </c>
      <c r="D1370" t="s">
        <v>93</v>
      </c>
      <c r="E1370" t="s">
        <v>94</v>
      </c>
      <c r="F1370" t="s">
        <v>95</v>
      </c>
      <c r="G1370" t="s">
        <v>96</v>
      </c>
      <c r="H1370" t="s">
        <v>42</v>
      </c>
      <c r="I1370">
        <v>0</v>
      </c>
    </row>
    <row r="1371" spans="1:9" x14ac:dyDescent="0.35">
      <c r="A1371">
        <v>2020</v>
      </c>
      <c r="B1371" t="s">
        <v>29</v>
      </c>
      <c r="C1371" t="s">
        <v>137</v>
      </c>
      <c r="D1371" t="s">
        <v>93</v>
      </c>
      <c r="E1371" t="s">
        <v>94</v>
      </c>
      <c r="F1371" t="s">
        <v>95</v>
      </c>
      <c r="G1371" t="s">
        <v>96</v>
      </c>
      <c r="H1371" t="s">
        <v>43</v>
      </c>
      <c r="I1371">
        <v>0</v>
      </c>
    </row>
    <row r="1372" spans="1:9" x14ac:dyDescent="0.35">
      <c r="A1372">
        <v>2020</v>
      </c>
      <c r="B1372" t="s">
        <v>29</v>
      </c>
      <c r="C1372" t="s">
        <v>137</v>
      </c>
      <c r="D1372" t="s">
        <v>93</v>
      </c>
      <c r="E1372" t="s">
        <v>94</v>
      </c>
      <c r="F1372" t="s">
        <v>95</v>
      </c>
      <c r="G1372" t="s">
        <v>96</v>
      </c>
      <c r="H1372" t="s">
        <v>97</v>
      </c>
      <c r="I1372">
        <v>0</v>
      </c>
    </row>
    <row r="1373" spans="1:9" x14ac:dyDescent="0.35">
      <c r="A1373">
        <v>2020</v>
      </c>
      <c r="B1373" t="s">
        <v>29</v>
      </c>
      <c r="C1373" t="s">
        <v>137</v>
      </c>
      <c r="D1373" t="s">
        <v>93</v>
      </c>
      <c r="E1373" t="s">
        <v>94</v>
      </c>
      <c r="F1373" t="s">
        <v>95</v>
      </c>
      <c r="G1373" t="s">
        <v>96</v>
      </c>
      <c r="H1373" t="s">
        <v>98</v>
      </c>
      <c r="I1373">
        <v>0</v>
      </c>
    </row>
    <row r="1374" spans="1:9" x14ac:dyDescent="0.35">
      <c r="A1374">
        <v>2020</v>
      </c>
      <c r="B1374" t="s">
        <v>29</v>
      </c>
      <c r="C1374" t="s">
        <v>137</v>
      </c>
      <c r="D1374" t="s">
        <v>93</v>
      </c>
      <c r="E1374" t="s">
        <v>94</v>
      </c>
      <c r="F1374" t="s">
        <v>95</v>
      </c>
      <c r="G1374" t="s">
        <v>96</v>
      </c>
      <c r="H1374" t="s">
        <v>41</v>
      </c>
      <c r="I1374">
        <v>0</v>
      </c>
    </row>
    <row r="1375" spans="1:9" x14ac:dyDescent="0.35">
      <c r="A1375">
        <v>2020</v>
      </c>
      <c r="B1375" t="s">
        <v>29</v>
      </c>
      <c r="C1375" t="s">
        <v>137</v>
      </c>
      <c r="D1375" t="s">
        <v>93</v>
      </c>
      <c r="E1375" t="s">
        <v>94</v>
      </c>
      <c r="F1375" t="s">
        <v>95</v>
      </c>
      <c r="G1375" t="s">
        <v>96</v>
      </c>
      <c r="H1375" t="s">
        <v>99</v>
      </c>
      <c r="I1375">
        <v>0</v>
      </c>
    </row>
    <row r="1376" spans="1:9" x14ac:dyDescent="0.35">
      <c r="A1376">
        <v>2020</v>
      </c>
      <c r="B1376" t="s">
        <v>29</v>
      </c>
      <c r="C1376" t="s">
        <v>137</v>
      </c>
      <c r="D1376" t="s">
        <v>93</v>
      </c>
      <c r="E1376" t="s">
        <v>94</v>
      </c>
      <c r="F1376" t="s">
        <v>95</v>
      </c>
      <c r="G1376" t="s">
        <v>100</v>
      </c>
      <c r="H1376" t="s">
        <v>42</v>
      </c>
      <c r="I1376">
        <v>0</v>
      </c>
    </row>
    <row r="1377" spans="1:9" x14ac:dyDescent="0.35">
      <c r="A1377">
        <v>2020</v>
      </c>
      <c r="B1377" t="s">
        <v>29</v>
      </c>
      <c r="C1377" t="s">
        <v>137</v>
      </c>
      <c r="D1377" t="s">
        <v>93</v>
      </c>
      <c r="E1377" t="s">
        <v>94</v>
      </c>
      <c r="F1377" t="s">
        <v>95</v>
      </c>
      <c r="G1377" t="s">
        <v>100</v>
      </c>
      <c r="H1377" t="s">
        <v>43</v>
      </c>
      <c r="I1377">
        <v>0</v>
      </c>
    </row>
    <row r="1378" spans="1:9" x14ac:dyDescent="0.35">
      <c r="A1378">
        <v>2020</v>
      </c>
      <c r="B1378" t="s">
        <v>29</v>
      </c>
      <c r="C1378" t="s">
        <v>137</v>
      </c>
      <c r="D1378" t="s">
        <v>93</v>
      </c>
      <c r="E1378" t="s">
        <v>94</v>
      </c>
      <c r="F1378" t="s">
        <v>95</v>
      </c>
      <c r="G1378" t="s">
        <v>100</v>
      </c>
      <c r="H1378" t="s">
        <v>97</v>
      </c>
      <c r="I1378">
        <v>0</v>
      </c>
    </row>
    <row r="1379" spans="1:9" x14ac:dyDescent="0.35">
      <c r="A1379">
        <v>2020</v>
      </c>
      <c r="B1379" t="s">
        <v>29</v>
      </c>
      <c r="C1379" t="s">
        <v>137</v>
      </c>
      <c r="D1379" t="s">
        <v>93</v>
      </c>
      <c r="E1379" t="s">
        <v>94</v>
      </c>
      <c r="F1379" t="s">
        <v>95</v>
      </c>
      <c r="G1379" t="s">
        <v>100</v>
      </c>
      <c r="H1379" t="s">
        <v>98</v>
      </c>
      <c r="I1379">
        <v>0</v>
      </c>
    </row>
    <row r="1380" spans="1:9" x14ac:dyDescent="0.35">
      <c r="A1380">
        <v>2020</v>
      </c>
      <c r="B1380" t="s">
        <v>29</v>
      </c>
      <c r="C1380" t="s">
        <v>137</v>
      </c>
      <c r="D1380" t="s">
        <v>93</v>
      </c>
      <c r="E1380" t="s">
        <v>94</v>
      </c>
      <c r="F1380" t="s">
        <v>95</v>
      </c>
      <c r="G1380" t="s">
        <v>100</v>
      </c>
      <c r="H1380" t="s">
        <v>41</v>
      </c>
      <c r="I1380">
        <v>0</v>
      </c>
    </row>
    <row r="1381" spans="1:9" x14ac:dyDescent="0.35">
      <c r="A1381">
        <v>2020</v>
      </c>
      <c r="B1381" t="s">
        <v>29</v>
      </c>
      <c r="C1381" t="s">
        <v>137</v>
      </c>
      <c r="D1381" t="s">
        <v>93</v>
      </c>
      <c r="E1381" t="s">
        <v>94</v>
      </c>
      <c r="F1381" t="s">
        <v>95</v>
      </c>
      <c r="G1381" t="s">
        <v>100</v>
      </c>
      <c r="H1381" t="s">
        <v>99</v>
      </c>
      <c r="I1381">
        <v>3</v>
      </c>
    </row>
    <row r="1382" spans="1:9" x14ac:dyDescent="0.35">
      <c r="A1382">
        <v>2020</v>
      </c>
      <c r="B1382" t="s">
        <v>29</v>
      </c>
      <c r="C1382" t="s">
        <v>137</v>
      </c>
      <c r="D1382" t="s">
        <v>93</v>
      </c>
      <c r="E1382" t="s">
        <v>94</v>
      </c>
      <c r="F1382" t="s">
        <v>95</v>
      </c>
      <c r="G1382" t="s">
        <v>45</v>
      </c>
      <c r="H1382" t="s">
        <v>42</v>
      </c>
      <c r="I1382">
        <v>0</v>
      </c>
    </row>
    <row r="1383" spans="1:9" x14ac:dyDescent="0.35">
      <c r="A1383">
        <v>2020</v>
      </c>
      <c r="B1383" t="s">
        <v>29</v>
      </c>
      <c r="C1383" t="s">
        <v>137</v>
      </c>
      <c r="D1383" t="s">
        <v>93</v>
      </c>
      <c r="E1383" t="s">
        <v>94</v>
      </c>
      <c r="F1383" t="s">
        <v>95</v>
      </c>
      <c r="G1383" t="s">
        <v>45</v>
      </c>
      <c r="H1383" t="s">
        <v>43</v>
      </c>
      <c r="I1383">
        <v>1</v>
      </c>
    </row>
    <row r="1384" spans="1:9" x14ac:dyDescent="0.35">
      <c r="A1384">
        <v>2020</v>
      </c>
      <c r="B1384" t="s">
        <v>29</v>
      </c>
      <c r="C1384" t="s">
        <v>137</v>
      </c>
      <c r="D1384" t="s">
        <v>93</v>
      </c>
      <c r="E1384" t="s">
        <v>94</v>
      </c>
      <c r="F1384" t="s">
        <v>95</v>
      </c>
      <c r="G1384" t="s">
        <v>45</v>
      </c>
      <c r="H1384" t="s">
        <v>97</v>
      </c>
      <c r="I1384">
        <v>0</v>
      </c>
    </row>
    <row r="1385" spans="1:9" x14ac:dyDescent="0.35">
      <c r="A1385">
        <v>2020</v>
      </c>
      <c r="B1385" t="s">
        <v>29</v>
      </c>
      <c r="C1385" t="s">
        <v>137</v>
      </c>
      <c r="D1385" t="s">
        <v>93</v>
      </c>
      <c r="E1385" t="s">
        <v>94</v>
      </c>
      <c r="F1385" t="s">
        <v>95</v>
      </c>
      <c r="G1385" t="s">
        <v>45</v>
      </c>
      <c r="H1385" t="s">
        <v>98</v>
      </c>
      <c r="I1385">
        <v>0</v>
      </c>
    </row>
    <row r="1386" spans="1:9" x14ac:dyDescent="0.35">
      <c r="A1386">
        <v>2020</v>
      </c>
      <c r="B1386" t="s">
        <v>29</v>
      </c>
      <c r="C1386" t="s">
        <v>137</v>
      </c>
      <c r="D1386" t="s">
        <v>93</v>
      </c>
      <c r="E1386" t="s">
        <v>94</v>
      </c>
      <c r="F1386" t="s">
        <v>95</v>
      </c>
      <c r="G1386" t="s">
        <v>45</v>
      </c>
      <c r="H1386" t="s">
        <v>41</v>
      </c>
      <c r="I1386">
        <v>1</v>
      </c>
    </row>
    <row r="1387" spans="1:9" x14ac:dyDescent="0.35">
      <c r="A1387">
        <v>2020</v>
      </c>
      <c r="B1387" t="s">
        <v>29</v>
      </c>
      <c r="C1387" t="s">
        <v>137</v>
      </c>
      <c r="D1387" t="s">
        <v>93</v>
      </c>
      <c r="E1387" t="s">
        <v>94</v>
      </c>
      <c r="F1387" t="s">
        <v>95</v>
      </c>
      <c r="G1387" t="s">
        <v>45</v>
      </c>
      <c r="H1387" t="s">
        <v>99</v>
      </c>
      <c r="I1387">
        <v>6</v>
      </c>
    </row>
    <row r="1388" spans="1:9" x14ac:dyDescent="0.35">
      <c r="A1388">
        <v>2020</v>
      </c>
      <c r="B1388" t="s">
        <v>30</v>
      </c>
      <c r="C1388" t="s">
        <v>138</v>
      </c>
      <c r="D1388" t="s">
        <v>93</v>
      </c>
      <c r="E1388" t="s">
        <v>106</v>
      </c>
      <c r="F1388" t="s">
        <v>95</v>
      </c>
      <c r="G1388" t="s">
        <v>96</v>
      </c>
      <c r="H1388" t="s">
        <v>42</v>
      </c>
      <c r="I1388">
        <v>0</v>
      </c>
    </row>
    <row r="1389" spans="1:9" x14ac:dyDescent="0.35">
      <c r="A1389">
        <v>2020</v>
      </c>
      <c r="B1389" t="s">
        <v>30</v>
      </c>
      <c r="C1389" t="s">
        <v>138</v>
      </c>
      <c r="D1389" t="s">
        <v>93</v>
      </c>
      <c r="E1389" t="s">
        <v>106</v>
      </c>
      <c r="F1389" t="s">
        <v>95</v>
      </c>
      <c r="G1389" t="s">
        <v>96</v>
      </c>
      <c r="H1389" t="s">
        <v>43</v>
      </c>
      <c r="I1389">
        <v>0</v>
      </c>
    </row>
    <row r="1390" spans="1:9" x14ac:dyDescent="0.35">
      <c r="A1390">
        <v>2020</v>
      </c>
      <c r="B1390" t="s">
        <v>30</v>
      </c>
      <c r="C1390" t="s">
        <v>138</v>
      </c>
      <c r="D1390" t="s">
        <v>93</v>
      </c>
      <c r="E1390" t="s">
        <v>106</v>
      </c>
      <c r="F1390" t="s">
        <v>95</v>
      </c>
      <c r="G1390" t="s">
        <v>96</v>
      </c>
      <c r="H1390" t="s">
        <v>97</v>
      </c>
      <c r="I1390">
        <v>0</v>
      </c>
    </row>
    <row r="1391" spans="1:9" x14ac:dyDescent="0.35">
      <c r="A1391">
        <v>2020</v>
      </c>
      <c r="B1391" t="s">
        <v>30</v>
      </c>
      <c r="C1391" t="s">
        <v>138</v>
      </c>
      <c r="D1391" t="s">
        <v>93</v>
      </c>
      <c r="E1391" t="s">
        <v>106</v>
      </c>
      <c r="F1391" t="s">
        <v>95</v>
      </c>
      <c r="G1391" t="s">
        <v>96</v>
      </c>
      <c r="H1391" t="s">
        <v>98</v>
      </c>
      <c r="I1391">
        <v>0</v>
      </c>
    </row>
    <row r="1392" spans="1:9" x14ac:dyDescent="0.35">
      <c r="A1392">
        <v>2020</v>
      </c>
      <c r="B1392" t="s">
        <v>30</v>
      </c>
      <c r="C1392" t="s">
        <v>138</v>
      </c>
      <c r="D1392" t="s">
        <v>93</v>
      </c>
      <c r="E1392" t="s">
        <v>106</v>
      </c>
      <c r="F1392" t="s">
        <v>95</v>
      </c>
      <c r="G1392" t="s">
        <v>96</v>
      </c>
      <c r="H1392" t="s">
        <v>41</v>
      </c>
      <c r="I1392">
        <v>0</v>
      </c>
    </row>
    <row r="1393" spans="1:9" x14ac:dyDescent="0.35">
      <c r="A1393">
        <v>2020</v>
      </c>
      <c r="B1393" t="s">
        <v>30</v>
      </c>
      <c r="C1393" t="s">
        <v>138</v>
      </c>
      <c r="D1393" t="s">
        <v>93</v>
      </c>
      <c r="E1393" t="s">
        <v>106</v>
      </c>
      <c r="F1393" t="s">
        <v>95</v>
      </c>
      <c r="G1393" t="s">
        <v>96</v>
      </c>
      <c r="H1393" t="s">
        <v>99</v>
      </c>
      <c r="I1393">
        <v>0</v>
      </c>
    </row>
    <row r="1394" spans="1:9" x14ac:dyDescent="0.35">
      <c r="A1394">
        <v>2020</v>
      </c>
      <c r="B1394" t="s">
        <v>30</v>
      </c>
      <c r="C1394" t="s">
        <v>138</v>
      </c>
      <c r="D1394" t="s">
        <v>93</v>
      </c>
      <c r="E1394" t="s">
        <v>106</v>
      </c>
      <c r="F1394" t="s">
        <v>95</v>
      </c>
      <c r="G1394" t="s">
        <v>100</v>
      </c>
      <c r="H1394" t="s">
        <v>42</v>
      </c>
      <c r="I1394">
        <v>0</v>
      </c>
    </row>
    <row r="1395" spans="1:9" x14ac:dyDescent="0.35">
      <c r="A1395">
        <v>2020</v>
      </c>
      <c r="B1395" t="s">
        <v>30</v>
      </c>
      <c r="C1395" t="s">
        <v>138</v>
      </c>
      <c r="D1395" t="s">
        <v>93</v>
      </c>
      <c r="E1395" t="s">
        <v>106</v>
      </c>
      <c r="F1395" t="s">
        <v>95</v>
      </c>
      <c r="G1395" t="s">
        <v>100</v>
      </c>
      <c r="H1395" t="s">
        <v>43</v>
      </c>
      <c r="I1395">
        <v>0</v>
      </c>
    </row>
    <row r="1396" spans="1:9" x14ac:dyDescent="0.35">
      <c r="A1396">
        <v>2020</v>
      </c>
      <c r="B1396" t="s">
        <v>30</v>
      </c>
      <c r="C1396" t="s">
        <v>138</v>
      </c>
      <c r="D1396" t="s">
        <v>93</v>
      </c>
      <c r="E1396" t="s">
        <v>106</v>
      </c>
      <c r="F1396" t="s">
        <v>95</v>
      </c>
      <c r="G1396" t="s">
        <v>100</v>
      </c>
      <c r="H1396" t="s">
        <v>97</v>
      </c>
      <c r="I1396">
        <v>0</v>
      </c>
    </row>
    <row r="1397" spans="1:9" x14ac:dyDescent="0.35">
      <c r="A1397">
        <v>2020</v>
      </c>
      <c r="B1397" t="s">
        <v>30</v>
      </c>
      <c r="C1397" t="s">
        <v>138</v>
      </c>
      <c r="D1397" t="s">
        <v>93</v>
      </c>
      <c r="E1397" t="s">
        <v>106</v>
      </c>
      <c r="F1397" t="s">
        <v>95</v>
      </c>
      <c r="G1397" t="s">
        <v>100</v>
      </c>
      <c r="H1397" t="s">
        <v>98</v>
      </c>
      <c r="I1397">
        <v>0</v>
      </c>
    </row>
    <row r="1398" spans="1:9" x14ac:dyDescent="0.35">
      <c r="A1398">
        <v>2020</v>
      </c>
      <c r="B1398" t="s">
        <v>30</v>
      </c>
      <c r="C1398" t="s">
        <v>138</v>
      </c>
      <c r="D1398" t="s">
        <v>93</v>
      </c>
      <c r="E1398" t="s">
        <v>106</v>
      </c>
      <c r="F1398" t="s">
        <v>95</v>
      </c>
      <c r="G1398" t="s">
        <v>100</v>
      </c>
      <c r="H1398" t="s">
        <v>41</v>
      </c>
      <c r="I1398">
        <v>0</v>
      </c>
    </row>
    <row r="1399" spans="1:9" x14ac:dyDescent="0.35">
      <c r="A1399">
        <v>2020</v>
      </c>
      <c r="B1399" t="s">
        <v>30</v>
      </c>
      <c r="C1399" t="s">
        <v>138</v>
      </c>
      <c r="D1399" t="s">
        <v>93</v>
      </c>
      <c r="E1399" t="s">
        <v>106</v>
      </c>
      <c r="F1399" t="s">
        <v>95</v>
      </c>
      <c r="G1399" t="s">
        <v>100</v>
      </c>
      <c r="H1399" t="s">
        <v>99</v>
      </c>
      <c r="I1399">
        <v>0</v>
      </c>
    </row>
    <row r="1400" spans="1:9" x14ac:dyDescent="0.35">
      <c r="A1400">
        <v>2020</v>
      </c>
      <c r="B1400" t="s">
        <v>30</v>
      </c>
      <c r="C1400" t="s">
        <v>138</v>
      </c>
      <c r="D1400" t="s">
        <v>93</v>
      </c>
      <c r="E1400" t="s">
        <v>106</v>
      </c>
      <c r="F1400" t="s">
        <v>95</v>
      </c>
      <c r="G1400" t="s">
        <v>45</v>
      </c>
      <c r="H1400" t="s">
        <v>42</v>
      </c>
      <c r="I1400">
        <v>0</v>
      </c>
    </row>
    <row r="1401" spans="1:9" x14ac:dyDescent="0.35">
      <c r="A1401">
        <v>2020</v>
      </c>
      <c r="B1401" t="s">
        <v>30</v>
      </c>
      <c r="C1401" t="s">
        <v>138</v>
      </c>
      <c r="D1401" t="s">
        <v>93</v>
      </c>
      <c r="E1401" t="s">
        <v>106</v>
      </c>
      <c r="F1401" t="s">
        <v>95</v>
      </c>
      <c r="G1401" t="s">
        <v>45</v>
      </c>
      <c r="H1401" t="s">
        <v>43</v>
      </c>
      <c r="I1401">
        <v>0</v>
      </c>
    </row>
    <row r="1402" spans="1:9" x14ac:dyDescent="0.35">
      <c r="A1402">
        <v>2020</v>
      </c>
      <c r="B1402" t="s">
        <v>30</v>
      </c>
      <c r="C1402" t="s">
        <v>138</v>
      </c>
      <c r="D1402" t="s">
        <v>93</v>
      </c>
      <c r="E1402" t="s">
        <v>106</v>
      </c>
      <c r="F1402" t="s">
        <v>95</v>
      </c>
      <c r="G1402" t="s">
        <v>45</v>
      </c>
      <c r="H1402" t="s">
        <v>97</v>
      </c>
      <c r="I1402">
        <v>0</v>
      </c>
    </row>
    <row r="1403" spans="1:9" x14ac:dyDescent="0.35">
      <c r="A1403">
        <v>2020</v>
      </c>
      <c r="B1403" t="s">
        <v>30</v>
      </c>
      <c r="C1403" t="s">
        <v>138</v>
      </c>
      <c r="D1403" t="s">
        <v>93</v>
      </c>
      <c r="E1403" t="s">
        <v>106</v>
      </c>
      <c r="F1403" t="s">
        <v>95</v>
      </c>
      <c r="G1403" t="s">
        <v>45</v>
      </c>
      <c r="H1403" t="s">
        <v>98</v>
      </c>
      <c r="I1403">
        <v>0</v>
      </c>
    </row>
    <row r="1404" spans="1:9" x14ac:dyDescent="0.35">
      <c r="A1404">
        <v>2020</v>
      </c>
      <c r="B1404" t="s">
        <v>30</v>
      </c>
      <c r="C1404" t="s">
        <v>138</v>
      </c>
      <c r="D1404" t="s">
        <v>93</v>
      </c>
      <c r="E1404" t="s">
        <v>106</v>
      </c>
      <c r="F1404" t="s">
        <v>95</v>
      </c>
      <c r="G1404" t="s">
        <v>45</v>
      </c>
      <c r="H1404" t="s">
        <v>41</v>
      </c>
      <c r="I1404">
        <v>0</v>
      </c>
    </row>
    <row r="1405" spans="1:9" x14ac:dyDescent="0.35">
      <c r="A1405">
        <v>2020</v>
      </c>
      <c r="B1405" t="s">
        <v>30</v>
      </c>
      <c r="C1405" t="s">
        <v>138</v>
      </c>
      <c r="D1405" t="s">
        <v>93</v>
      </c>
      <c r="E1405" t="s">
        <v>106</v>
      </c>
      <c r="F1405" t="s">
        <v>95</v>
      </c>
      <c r="G1405" t="s">
        <v>45</v>
      </c>
      <c r="H1405" t="s">
        <v>99</v>
      </c>
      <c r="I1405">
        <v>0</v>
      </c>
    </row>
    <row r="1406" spans="1:9" x14ac:dyDescent="0.35">
      <c r="A1406">
        <v>2020</v>
      </c>
      <c r="B1406" t="s">
        <v>31</v>
      </c>
      <c r="C1406" t="s">
        <v>139</v>
      </c>
      <c r="D1406" t="s">
        <v>93</v>
      </c>
      <c r="E1406" t="s">
        <v>106</v>
      </c>
      <c r="F1406" t="s">
        <v>95</v>
      </c>
      <c r="G1406" t="s">
        <v>96</v>
      </c>
      <c r="H1406" t="s">
        <v>42</v>
      </c>
      <c r="I1406">
        <v>0</v>
      </c>
    </row>
    <row r="1407" spans="1:9" x14ac:dyDescent="0.35">
      <c r="A1407">
        <v>2020</v>
      </c>
      <c r="B1407" t="s">
        <v>31</v>
      </c>
      <c r="C1407" t="s">
        <v>139</v>
      </c>
      <c r="D1407" t="s">
        <v>93</v>
      </c>
      <c r="E1407" t="s">
        <v>106</v>
      </c>
      <c r="F1407" t="s">
        <v>95</v>
      </c>
      <c r="G1407" t="s">
        <v>96</v>
      </c>
      <c r="H1407" t="s">
        <v>43</v>
      </c>
      <c r="I1407">
        <v>0</v>
      </c>
    </row>
    <row r="1408" spans="1:9" x14ac:dyDescent="0.35">
      <c r="A1408">
        <v>2020</v>
      </c>
      <c r="B1408" t="s">
        <v>31</v>
      </c>
      <c r="C1408" t="s">
        <v>139</v>
      </c>
      <c r="D1408" t="s">
        <v>93</v>
      </c>
      <c r="E1408" t="s">
        <v>106</v>
      </c>
      <c r="F1408" t="s">
        <v>95</v>
      </c>
      <c r="G1408" t="s">
        <v>96</v>
      </c>
      <c r="H1408" t="s">
        <v>97</v>
      </c>
      <c r="I1408">
        <v>0</v>
      </c>
    </row>
    <row r="1409" spans="1:9" x14ac:dyDescent="0.35">
      <c r="A1409">
        <v>2020</v>
      </c>
      <c r="B1409" t="s">
        <v>31</v>
      </c>
      <c r="C1409" t="s">
        <v>139</v>
      </c>
      <c r="D1409" t="s">
        <v>93</v>
      </c>
      <c r="E1409" t="s">
        <v>106</v>
      </c>
      <c r="F1409" t="s">
        <v>95</v>
      </c>
      <c r="G1409" t="s">
        <v>96</v>
      </c>
      <c r="H1409" t="s">
        <v>98</v>
      </c>
      <c r="I1409">
        <v>0</v>
      </c>
    </row>
    <row r="1410" spans="1:9" x14ac:dyDescent="0.35">
      <c r="A1410">
        <v>2020</v>
      </c>
      <c r="B1410" t="s">
        <v>31</v>
      </c>
      <c r="C1410" t="s">
        <v>139</v>
      </c>
      <c r="D1410" t="s">
        <v>93</v>
      </c>
      <c r="E1410" t="s">
        <v>106</v>
      </c>
      <c r="F1410" t="s">
        <v>95</v>
      </c>
      <c r="G1410" t="s">
        <v>96</v>
      </c>
      <c r="H1410" t="s">
        <v>41</v>
      </c>
      <c r="I1410">
        <v>0</v>
      </c>
    </row>
    <row r="1411" spans="1:9" x14ac:dyDescent="0.35">
      <c r="A1411">
        <v>2020</v>
      </c>
      <c r="B1411" t="s">
        <v>31</v>
      </c>
      <c r="C1411" t="s">
        <v>139</v>
      </c>
      <c r="D1411" t="s">
        <v>93</v>
      </c>
      <c r="E1411" t="s">
        <v>106</v>
      </c>
      <c r="F1411" t="s">
        <v>95</v>
      </c>
      <c r="G1411" t="s">
        <v>96</v>
      </c>
      <c r="H1411" t="s">
        <v>99</v>
      </c>
      <c r="I1411">
        <v>0</v>
      </c>
    </row>
    <row r="1412" spans="1:9" x14ac:dyDescent="0.35">
      <c r="A1412">
        <v>2020</v>
      </c>
      <c r="B1412" t="s">
        <v>31</v>
      </c>
      <c r="C1412" t="s">
        <v>139</v>
      </c>
      <c r="D1412" t="s">
        <v>93</v>
      </c>
      <c r="E1412" t="s">
        <v>106</v>
      </c>
      <c r="F1412" t="s">
        <v>95</v>
      </c>
      <c r="G1412" t="s">
        <v>100</v>
      </c>
      <c r="H1412" t="s">
        <v>42</v>
      </c>
      <c r="I1412">
        <v>0</v>
      </c>
    </row>
    <row r="1413" spans="1:9" x14ac:dyDescent="0.35">
      <c r="A1413">
        <v>2020</v>
      </c>
      <c r="B1413" t="s">
        <v>31</v>
      </c>
      <c r="C1413" t="s">
        <v>139</v>
      </c>
      <c r="D1413" t="s">
        <v>93</v>
      </c>
      <c r="E1413" t="s">
        <v>106</v>
      </c>
      <c r="F1413" t="s">
        <v>95</v>
      </c>
      <c r="G1413" t="s">
        <v>100</v>
      </c>
      <c r="H1413" t="s">
        <v>43</v>
      </c>
      <c r="I1413">
        <v>0</v>
      </c>
    </row>
    <row r="1414" spans="1:9" x14ac:dyDescent="0.35">
      <c r="A1414">
        <v>2020</v>
      </c>
      <c r="B1414" t="s">
        <v>31</v>
      </c>
      <c r="C1414" t="s">
        <v>139</v>
      </c>
      <c r="D1414" t="s">
        <v>93</v>
      </c>
      <c r="E1414" t="s">
        <v>106</v>
      </c>
      <c r="F1414" t="s">
        <v>95</v>
      </c>
      <c r="G1414" t="s">
        <v>100</v>
      </c>
      <c r="H1414" t="s">
        <v>97</v>
      </c>
      <c r="I1414">
        <v>0</v>
      </c>
    </row>
    <row r="1415" spans="1:9" x14ac:dyDescent="0.35">
      <c r="A1415">
        <v>2020</v>
      </c>
      <c r="B1415" t="s">
        <v>31</v>
      </c>
      <c r="C1415" t="s">
        <v>139</v>
      </c>
      <c r="D1415" t="s">
        <v>93</v>
      </c>
      <c r="E1415" t="s">
        <v>106</v>
      </c>
      <c r="F1415" t="s">
        <v>95</v>
      </c>
      <c r="G1415" t="s">
        <v>100</v>
      </c>
      <c r="H1415" t="s">
        <v>98</v>
      </c>
      <c r="I1415">
        <v>2</v>
      </c>
    </row>
    <row r="1416" spans="1:9" x14ac:dyDescent="0.35">
      <c r="A1416">
        <v>2020</v>
      </c>
      <c r="B1416" t="s">
        <v>31</v>
      </c>
      <c r="C1416" t="s">
        <v>139</v>
      </c>
      <c r="D1416" t="s">
        <v>93</v>
      </c>
      <c r="E1416" t="s">
        <v>106</v>
      </c>
      <c r="F1416" t="s">
        <v>95</v>
      </c>
      <c r="G1416" t="s">
        <v>100</v>
      </c>
      <c r="H1416" t="s">
        <v>41</v>
      </c>
      <c r="I1416">
        <v>0</v>
      </c>
    </row>
    <row r="1417" spans="1:9" x14ac:dyDescent="0.35">
      <c r="A1417">
        <v>2020</v>
      </c>
      <c r="B1417" t="s">
        <v>31</v>
      </c>
      <c r="C1417" t="s">
        <v>139</v>
      </c>
      <c r="D1417" t="s">
        <v>93</v>
      </c>
      <c r="E1417" t="s">
        <v>106</v>
      </c>
      <c r="F1417" t="s">
        <v>95</v>
      </c>
      <c r="G1417" t="s">
        <v>100</v>
      </c>
      <c r="H1417" t="s">
        <v>99</v>
      </c>
      <c r="I1417">
        <v>0</v>
      </c>
    </row>
    <row r="1418" spans="1:9" x14ac:dyDescent="0.35">
      <c r="A1418">
        <v>2020</v>
      </c>
      <c r="B1418" t="s">
        <v>31</v>
      </c>
      <c r="C1418" t="s">
        <v>139</v>
      </c>
      <c r="D1418" t="s">
        <v>93</v>
      </c>
      <c r="E1418" t="s">
        <v>106</v>
      </c>
      <c r="F1418" t="s">
        <v>95</v>
      </c>
      <c r="G1418" t="s">
        <v>45</v>
      </c>
      <c r="H1418" t="s">
        <v>42</v>
      </c>
      <c r="I1418">
        <v>0</v>
      </c>
    </row>
    <row r="1419" spans="1:9" x14ac:dyDescent="0.35">
      <c r="A1419">
        <v>2020</v>
      </c>
      <c r="B1419" t="s">
        <v>31</v>
      </c>
      <c r="C1419" t="s">
        <v>139</v>
      </c>
      <c r="D1419" t="s">
        <v>93</v>
      </c>
      <c r="E1419" t="s">
        <v>106</v>
      </c>
      <c r="F1419" t="s">
        <v>95</v>
      </c>
      <c r="G1419" t="s">
        <v>45</v>
      </c>
      <c r="H1419" t="s">
        <v>43</v>
      </c>
      <c r="I1419">
        <v>0</v>
      </c>
    </row>
    <row r="1420" spans="1:9" x14ac:dyDescent="0.35">
      <c r="A1420">
        <v>2020</v>
      </c>
      <c r="B1420" t="s">
        <v>31</v>
      </c>
      <c r="C1420" t="s">
        <v>139</v>
      </c>
      <c r="D1420" t="s">
        <v>93</v>
      </c>
      <c r="E1420" t="s">
        <v>106</v>
      </c>
      <c r="F1420" t="s">
        <v>95</v>
      </c>
      <c r="G1420" t="s">
        <v>45</v>
      </c>
      <c r="H1420" t="s">
        <v>97</v>
      </c>
      <c r="I1420">
        <v>0</v>
      </c>
    </row>
    <row r="1421" spans="1:9" x14ac:dyDescent="0.35">
      <c r="A1421">
        <v>2020</v>
      </c>
      <c r="B1421" t="s">
        <v>31</v>
      </c>
      <c r="C1421" t="s">
        <v>139</v>
      </c>
      <c r="D1421" t="s">
        <v>93</v>
      </c>
      <c r="E1421" t="s">
        <v>106</v>
      </c>
      <c r="F1421" t="s">
        <v>95</v>
      </c>
      <c r="G1421" t="s">
        <v>45</v>
      </c>
      <c r="H1421" t="s">
        <v>98</v>
      </c>
      <c r="I1421">
        <v>0</v>
      </c>
    </row>
    <row r="1422" spans="1:9" x14ac:dyDescent="0.35">
      <c r="A1422">
        <v>2020</v>
      </c>
      <c r="B1422" t="s">
        <v>31</v>
      </c>
      <c r="C1422" t="s">
        <v>139</v>
      </c>
      <c r="D1422" t="s">
        <v>93</v>
      </c>
      <c r="E1422" t="s">
        <v>106</v>
      </c>
      <c r="F1422" t="s">
        <v>95</v>
      </c>
      <c r="G1422" t="s">
        <v>45</v>
      </c>
      <c r="H1422" t="s">
        <v>41</v>
      </c>
      <c r="I1422">
        <v>0</v>
      </c>
    </row>
    <row r="1423" spans="1:9" x14ac:dyDescent="0.35">
      <c r="A1423">
        <v>2020</v>
      </c>
      <c r="B1423" t="s">
        <v>31</v>
      </c>
      <c r="C1423" t="s">
        <v>139</v>
      </c>
      <c r="D1423" t="s">
        <v>93</v>
      </c>
      <c r="E1423" t="s">
        <v>106</v>
      </c>
      <c r="F1423" t="s">
        <v>95</v>
      </c>
      <c r="G1423" t="s">
        <v>45</v>
      </c>
      <c r="H1423" t="s">
        <v>99</v>
      </c>
      <c r="I1423">
        <v>0</v>
      </c>
    </row>
    <row r="1424" spans="1:9" x14ac:dyDescent="0.35">
      <c r="A1424">
        <v>2020</v>
      </c>
      <c r="B1424" t="s">
        <v>32</v>
      </c>
      <c r="C1424" t="s">
        <v>140</v>
      </c>
      <c r="D1424" t="s">
        <v>40</v>
      </c>
      <c r="E1424" t="s">
        <v>94</v>
      </c>
      <c r="F1424" t="s">
        <v>95</v>
      </c>
      <c r="G1424" t="s">
        <v>96</v>
      </c>
      <c r="H1424" t="s">
        <v>42</v>
      </c>
      <c r="I1424">
        <v>0</v>
      </c>
    </row>
    <row r="1425" spans="1:9" x14ac:dyDescent="0.35">
      <c r="A1425">
        <v>2020</v>
      </c>
      <c r="B1425" t="s">
        <v>32</v>
      </c>
      <c r="C1425" t="s">
        <v>140</v>
      </c>
      <c r="D1425" t="s">
        <v>40</v>
      </c>
      <c r="E1425" t="s">
        <v>94</v>
      </c>
      <c r="F1425" t="s">
        <v>95</v>
      </c>
      <c r="G1425" t="s">
        <v>96</v>
      </c>
      <c r="H1425" t="s">
        <v>43</v>
      </c>
      <c r="I1425">
        <v>0</v>
      </c>
    </row>
    <row r="1426" spans="1:9" x14ac:dyDescent="0.35">
      <c r="A1426">
        <v>2020</v>
      </c>
      <c r="B1426" t="s">
        <v>32</v>
      </c>
      <c r="C1426" t="s">
        <v>140</v>
      </c>
      <c r="D1426" t="s">
        <v>40</v>
      </c>
      <c r="E1426" t="s">
        <v>94</v>
      </c>
      <c r="F1426" t="s">
        <v>95</v>
      </c>
      <c r="G1426" t="s">
        <v>96</v>
      </c>
      <c r="H1426" t="s">
        <v>97</v>
      </c>
      <c r="I1426">
        <v>0</v>
      </c>
    </row>
    <row r="1427" spans="1:9" x14ac:dyDescent="0.35">
      <c r="A1427">
        <v>2020</v>
      </c>
      <c r="B1427" t="s">
        <v>32</v>
      </c>
      <c r="C1427" t="s">
        <v>140</v>
      </c>
      <c r="D1427" t="s">
        <v>40</v>
      </c>
      <c r="E1427" t="s">
        <v>94</v>
      </c>
      <c r="F1427" t="s">
        <v>95</v>
      </c>
      <c r="G1427" t="s">
        <v>96</v>
      </c>
      <c r="H1427" t="s">
        <v>98</v>
      </c>
      <c r="I1427">
        <v>0</v>
      </c>
    </row>
    <row r="1428" spans="1:9" x14ac:dyDescent="0.35">
      <c r="A1428">
        <v>2020</v>
      </c>
      <c r="B1428" t="s">
        <v>32</v>
      </c>
      <c r="C1428" t="s">
        <v>140</v>
      </c>
      <c r="D1428" t="s">
        <v>40</v>
      </c>
      <c r="E1428" t="s">
        <v>94</v>
      </c>
      <c r="F1428" t="s">
        <v>95</v>
      </c>
      <c r="G1428" t="s">
        <v>96</v>
      </c>
      <c r="H1428" t="s">
        <v>41</v>
      </c>
      <c r="I1428">
        <v>0</v>
      </c>
    </row>
    <row r="1429" spans="1:9" x14ac:dyDescent="0.35">
      <c r="A1429">
        <v>2020</v>
      </c>
      <c r="B1429" t="s">
        <v>32</v>
      </c>
      <c r="C1429" t="s">
        <v>140</v>
      </c>
      <c r="D1429" t="s">
        <v>40</v>
      </c>
      <c r="E1429" t="s">
        <v>94</v>
      </c>
      <c r="F1429" t="s">
        <v>95</v>
      </c>
      <c r="G1429" t="s">
        <v>96</v>
      </c>
      <c r="H1429" t="s">
        <v>99</v>
      </c>
      <c r="I1429">
        <v>6</v>
      </c>
    </row>
    <row r="1430" spans="1:9" x14ac:dyDescent="0.35">
      <c r="A1430">
        <v>2020</v>
      </c>
      <c r="B1430" t="s">
        <v>32</v>
      </c>
      <c r="C1430" t="s">
        <v>140</v>
      </c>
      <c r="D1430" t="s">
        <v>40</v>
      </c>
      <c r="E1430" t="s">
        <v>94</v>
      </c>
      <c r="F1430" t="s">
        <v>95</v>
      </c>
      <c r="G1430" t="s">
        <v>100</v>
      </c>
      <c r="H1430" t="s">
        <v>42</v>
      </c>
      <c r="I1430">
        <v>0</v>
      </c>
    </row>
    <row r="1431" spans="1:9" x14ac:dyDescent="0.35">
      <c r="A1431">
        <v>2020</v>
      </c>
      <c r="B1431" t="s">
        <v>32</v>
      </c>
      <c r="C1431" t="s">
        <v>140</v>
      </c>
      <c r="D1431" t="s">
        <v>40</v>
      </c>
      <c r="E1431" t="s">
        <v>94</v>
      </c>
      <c r="F1431" t="s">
        <v>95</v>
      </c>
      <c r="G1431" t="s">
        <v>100</v>
      </c>
      <c r="H1431" t="s">
        <v>43</v>
      </c>
      <c r="I1431">
        <v>2</v>
      </c>
    </row>
    <row r="1432" spans="1:9" x14ac:dyDescent="0.35">
      <c r="A1432">
        <v>2020</v>
      </c>
      <c r="B1432" t="s">
        <v>32</v>
      </c>
      <c r="C1432" t="s">
        <v>140</v>
      </c>
      <c r="D1432" t="s">
        <v>40</v>
      </c>
      <c r="E1432" t="s">
        <v>94</v>
      </c>
      <c r="F1432" t="s">
        <v>95</v>
      </c>
      <c r="G1432" t="s">
        <v>100</v>
      </c>
      <c r="H1432" t="s">
        <v>97</v>
      </c>
      <c r="I1432">
        <v>4</v>
      </c>
    </row>
    <row r="1433" spans="1:9" x14ac:dyDescent="0.35">
      <c r="A1433">
        <v>2020</v>
      </c>
      <c r="B1433" t="s">
        <v>32</v>
      </c>
      <c r="C1433" t="s">
        <v>140</v>
      </c>
      <c r="D1433" t="s">
        <v>40</v>
      </c>
      <c r="E1433" t="s">
        <v>94</v>
      </c>
      <c r="F1433" t="s">
        <v>95</v>
      </c>
      <c r="G1433" t="s">
        <v>100</v>
      </c>
      <c r="H1433" t="s">
        <v>98</v>
      </c>
      <c r="I1433">
        <v>0</v>
      </c>
    </row>
    <row r="1434" spans="1:9" x14ac:dyDescent="0.35">
      <c r="A1434">
        <v>2020</v>
      </c>
      <c r="B1434" t="s">
        <v>32</v>
      </c>
      <c r="C1434" t="s">
        <v>140</v>
      </c>
      <c r="D1434" t="s">
        <v>40</v>
      </c>
      <c r="E1434" t="s">
        <v>94</v>
      </c>
      <c r="F1434" t="s">
        <v>95</v>
      </c>
      <c r="G1434" t="s">
        <v>100</v>
      </c>
      <c r="H1434" t="s">
        <v>41</v>
      </c>
      <c r="I1434">
        <v>0</v>
      </c>
    </row>
    <row r="1435" spans="1:9" x14ac:dyDescent="0.35">
      <c r="A1435">
        <v>2020</v>
      </c>
      <c r="B1435" t="s">
        <v>32</v>
      </c>
      <c r="C1435" t="s">
        <v>140</v>
      </c>
      <c r="D1435" t="s">
        <v>40</v>
      </c>
      <c r="E1435" t="s">
        <v>94</v>
      </c>
      <c r="F1435" t="s">
        <v>95</v>
      </c>
      <c r="G1435" t="s">
        <v>100</v>
      </c>
      <c r="H1435" t="s">
        <v>99</v>
      </c>
      <c r="I1435">
        <v>9</v>
      </c>
    </row>
    <row r="1436" spans="1:9" x14ac:dyDescent="0.35">
      <c r="A1436">
        <v>2020</v>
      </c>
      <c r="B1436" t="s">
        <v>32</v>
      </c>
      <c r="C1436" t="s">
        <v>140</v>
      </c>
      <c r="D1436" t="s">
        <v>40</v>
      </c>
      <c r="E1436" t="s">
        <v>94</v>
      </c>
      <c r="F1436" t="s">
        <v>95</v>
      </c>
      <c r="G1436" t="s">
        <v>45</v>
      </c>
      <c r="H1436" t="s">
        <v>42</v>
      </c>
      <c r="I1436">
        <v>0</v>
      </c>
    </row>
    <row r="1437" spans="1:9" x14ac:dyDescent="0.35">
      <c r="A1437">
        <v>2020</v>
      </c>
      <c r="B1437" t="s">
        <v>32</v>
      </c>
      <c r="C1437" t="s">
        <v>140</v>
      </c>
      <c r="D1437" t="s">
        <v>40</v>
      </c>
      <c r="E1437" t="s">
        <v>94</v>
      </c>
      <c r="F1437" t="s">
        <v>95</v>
      </c>
      <c r="G1437" t="s">
        <v>45</v>
      </c>
      <c r="H1437" t="s">
        <v>43</v>
      </c>
      <c r="I1437">
        <v>0</v>
      </c>
    </row>
    <row r="1438" spans="1:9" x14ac:dyDescent="0.35">
      <c r="A1438">
        <v>2020</v>
      </c>
      <c r="B1438" t="s">
        <v>32</v>
      </c>
      <c r="C1438" t="s">
        <v>140</v>
      </c>
      <c r="D1438" t="s">
        <v>40</v>
      </c>
      <c r="E1438" t="s">
        <v>94</v>
      </c>
      <c r="F1438" t="s">
        <v>95</v>
      </c>
      <c r="G1438" t="s">
        <v>45</v>
      </c>
      <c r="H1438" t="s">
        <v>97</v>
      </c>
      <c r="I1438">
        <v>0</v>
      </c>
    </row>
    <row r="1439" spans="1:9" x14ac:dyDescent="0.35">
      <c r="A1439">
        <v>2020</v>
      </c>
      <c r="B1439" t="s">
        <v>32</v>
      </c>
      <c r="C1439" t="s">
        <v>140</v>
      </c>
      <c r="D1439" t="s">
        <v>40</v>
      </c>
      <c r="E1439" t="s">
        <v>94</v>
      </c>
      <c r="F1439" t="s">
        <v>95</v>
      </c>
      <c r="G1439" t="s">
        <v>45</v>
      </c>
      <c r="H1439" t="s">
        <v>98</v>
      </c>
      <c r="I1439">
        <v>0</v>
      </c>
    </row>
    <row r="1440" spans="1:9" x14ac:dyDescent="0.35">
      <c r="A1440">
        <v>2020</v>
      </c>
      <c r="B1440" t="s">
        <v>32</v>
      </c>
      <c r="C1440" t="s">
        <v>140</v>
      </c>
      <c r="D1440" t="s">
        <v>40</v>
      </c>
      <c r="E1440" t="s">
        <v>94</v>
      </c>
      <c r="F1440" t="s">
        <v>95</v>
      </c>
      <c r="G1440" t="s">
        <v>45</v>
      </c>
      <c r="H1440" t="s">
        <v>41</v>
      </c>
      <c r="I1440">
        <v>0</v>
      </c>
    </row>
    <row r="1441" spans="1:9" x14ac:dyDescent="0.35">
      <c r="A1441">
        <v>2020</v>
      </c>
      <c r="B1441" t="s">
        <v>32</v>
      </c>
      <c r="C1441" t="s">
        <v>140</v>
      </c>
      <c r="D1441" t="s">
        <v>40</v>
      </c>
      <c r="E1441" t="s">
        <v>94</v>
      </c>
      <c r="F1441" t="s">
        <v>95</v>
      </c>
      <c r="G1441" t="s">
        <v>45</v>
      </c>
      <c r="H1441" t="s">
        <v>99</v>
      </c>
      <c r="I1441">
        <v>29</v>
      </c>
    </row>
    <row r="1442" spans="1:9" x14ac:dyDescent="0.35">
      <c r="A1442">
        <v>2020</v>
      </c>
      <c r="B1442" t="s">
        <v>33</v>
      </c>
      <c r="C1442" t="s">
        <v>141</v>
      </c>
      <c r="D1442" t="s">
        <v>93</v>
      </c>
      <c r="E1442" t="s">
        <v>102</v>
      </c>
      <c r="F1442" t="s">
        <v>95</v>
      </c>
      <c r="G1442" t="s">
        <v>96</v>
      </c>
      <c r="H1442" t="s">
        <v>42</v>
      </c>
      <c r="I1442">
        <v>0</v>
      </c>
    </row>
    <row r="1443" spans="1:9" x14ac:dyDescent="0.35">
      <c r="A1443">
        <v>2020</v>
      </c>
      <c r="B1443" t="s">
        <v>33</v>
      </c>
      <c r="C1443" t="s">
        <v>141</v>
      </c>
      <c r="D1443" t="s">
        <v>93</v>
      </c>
      <c r="E1443" t="s">
        <v>102</v>
      </c>
      <c r="F1443" t="s">
        <v>95</v>
      </c>
      <c r="G1443" t="s">
        <v>96</v>
      </c>
      <c r="H1443" t="s">
        <v>43</v>
      </c>
      <c r="I1443">
        <v>0</v>
      </c>
    </row>
    <row r="1444" spans="1:9" x14ac:dyDescent="0.35">
      <c r="A1444">
        <v>2020</v>
      </c>
      <c r="B1444" t="s">
        <v>33</v>
      </c>
      <c r="C1444" t="s">
        <v>141</v>
      </c>
      <c r="D1444" t="s">
        <v>93</v>
      </c>
      <c r="E1444" t="s">
        <v>102</v>
      </c>
      <c r="F1444" t="s">
        <v>95</v>
      </c>
      <c r="G1444" t="s">
        <v>96</v>
      </c>
      <c r="H1444" t="s">
        <v>97</v>
      </c>
      <c r="I1444">
        <v>0</v>
      </c>
    </row>
    <row r="1445" spans="1:9" x14ac:dyDescent="0.35">
      <c r="A1445">
        <v>2020</v>
      </c>
      <c r="B1445" t="s">
        <v>33</v>
      </c>
      <c r="C1445" t="s">
        <v>141</v>
      </c>
      <c r="D1445" t="s">
        <v>93</v>
      </c>
      <c r="E1445" t="s">
        <v>102</v>
      </c>
      <c r="F1445" t="s">
        <v>95</v>
      </c>
      <c r="G1445" t="s">
        <v>96</v>
      </c>
      <c r="H1445" t="s">
        <v>98</v>
      </c>
      <c r="I1445">
        <v>0</v>
      </c>
    </row>
    <row r="1446" spans="1:9" x14ac:dyDescent="0.35">
      <c r="A1446">
        <v>2020</v>
      </c>
      <c r="B1446" t="s">
        <v>33</v>
      </c>
      <c r="C1446" t="s">
        <v>141</v>
      </c>
      <c r="D1446" t="s">
        <v>93</v>
      </c>
      <c r="E1446" t="s">
        <v>102</v>
      </c>
      <c r="F1446" t="s">
        <v>95</v>
      </c>
      <c r="G1446" t="s">
        <v>96</v>
      </c>
      <c r="H1446" t="s">
        <v>41</v>
      </c>
      <c r="I1446">
        <v>0</v>
      </c>
    </row>
    <row r="1447" spans="1:9" x14ac:dyDescent="0.35">
      <c r="A1447">
        <v>2020</v>
      </c>
      <c r="B1447" t="s">
        <v>33</v>
      </c>
      <c r="C1447" t="s">
        <v>141</v>
      </c>
      <c r="D1447" t="s">
        <v>93</v>
      </c>
      <c r="E1447" t="s">
        <v>102</v>
      </c>
      <c r="F1447" t="s">
        <v>95</v>
      </c>
      <c r="G1447" t="s">
        <v>96</v>
      </c>
      <c r="H1447" t="s">
        <v>99</v>
      </c>
      <c r="I1447">
        <v>0</v>
      </c>
    </row>
    <row r="1448" spans="1:9" x14ac:dyDescent="0.35">
      <c r="A1448">
        <v>2020</v>
      </c>
      <c r="B1448" t="s">
        <v>33</v>
      </c>
      <c r="C1448" t="s">
        <v>141</v>
      </c>
      <c r="D1448" t="s">
        <v>93</v>
      </c>
      <c r="E1448" t="s">
        <v>102</v>
      </c>
      <c r="F1448" t="s">
        <v>95</v>
      </c>
      <c r="G1448" t="s">
        <v>100</v>
      </c>
      <c r="H1448" t="s">
        <v>42</v>
      </c>
      <c r="I1448">
        <v>0</v>
      </c>
    </row>
    <row r="1449" spans="1:9" x14ac:dyDescent="0.35">
      <c r="A1449">
        <v>2020</v>
      </c>
      <c r="B1449" t="s">
        <v>33</v>
      </c>
      <c r="C1449" t="s">
        <v>141</v>
      </c>
      <c r="D1449" t="s">
        <v>93</v>
      </c>
      <c r="E1449" t="s">
        <v>102</v>
      </c>
      <c r="F1449" t="s">
        <v>95</v>
      </c>
      <c r="G1449" t="s">
        <v>100</v>
      </c>
      <c r="H1449" t="s">
        <v>43</v>
      </c>
      <c r="I1449">
        <v>0</v>
      </c>
    </row>
    <row r="1450" spans="1:9" x14ac:dyDescent="0.35">
      <c r="A1450">
        <v>2020</v>
      </c>
      <c r="B1450" t="s">
        <v>33</v>
      </c>
      <c r="C1450" t="s">
        <v>141</v>
      </c>
      <c r="D1450" t="s">
        <v>93</v>
      </c>
      <c r="E1450" t="s">
        <v>102</v>
      </c>
      <c r="F1450" t="s">
        <v>95</v>
      </c>
      <c r="G1450" t="s">
        <v>100</v>
      </c>
      <c r="H1450" t="s">
        <v>97</v>
      </c>
      <c r="I1450">
        <v>0</v>
      </c>
    </row>
    <row r="1451" spans="1:9" x14ac:dyDescent="0.35">
      <c r="A1451">
        <v>2020</v>
      </c>
      <c r="B1451" t="s">
        <v>33</v>
      </c>
      <c r="C1451" t="s">
        <v>141</v>
      </c>
      <c r="D1451" t="s">
        <v>93</v>
      </c>
      <c r="E1451" t="s">
        <v>102</v>
      </c>
      <c r="F1451" t="s">
        <v>95</v>
      </c>
      <c r="G1451" t="s">
        <v>100</v>
      </c>
      <c r="H1451" t="s">
        <v>98</v>
      </c>
      <c r="I1451">
        <v>0</v>
      </c>
    </row>
    <row r="1452" spans="1:9" x14ac:dyDescent="0.35">
      <c r="A1452">
        <v>2020</v>
      </c>
      <c r="B1452" t="s">
        <v>33</v>
      </c>
      <c r="C1452" t="s">
        <v>141</v>
      </c>
      <c r="D1452" t="s">
        <v>93</v>
      </c>
      <c r="E1452" t="s">
        <v>102</v>
      </c>
      <c r="F1452" t="s">
        <v>95</v>
      </c>
      <c r="G1452" t="s">
        <v>100</v>
      </c>
      <c r="H1452" t="s">
        <v>41</v>
      </c>
      <c r="I1452">
        <v>0</v>
      </c>
    </row>
    <row r="1453" spans="1:9" x14ac:dyDescent="0.35">
      <c r="A1453">
        <v>2020</v>
      </c>
      <c r="B1453" t="s">
        <v>33</v>
      </c>
      <c r="C1453" t="s">
        <v>141</v>
      </c>
      <c r="D1453" t="s">
        <v>93</v>
      </c>
      <c r="E1453" t="s">
        <v>102</v>
      </c>
      <c r="F1453" t="s">
        <v>95</v>
      </c>
      <c r="G1453" t="s">
        <v>100</v>
      </c>
      <c r="H1453" t="s">
        <v>99</v>
      </c>
      <c r="I1453">
        <v>0</v>
      </c>
    </row>
    <row r="1454" spans="1:9" x14ac:dyDescent="0.35">
      <c r="A1454">
        <v>2020</v>
      </c>
      <c r="B1454" t="s">
        <v>33</v>
      </c>
      <c r="C1454" t="s">
        <v>141</v>
      </c>
      <c r="D1454" t="s">
        <v>93</v>
      </c>
      <c r="E1454" t="s">
        <v>102</v>
      </c>
      <c r="F1454" t="s">
        <v>95</v>
      </c>
      <c r="G1454" t="s">
        <v>45</v>
      </c>
      <c r="H1454" t="s">
        <v>42</v>
      </c>
      <c r="I1454">
        <v>1</v>
      </c>
    </row>
    <row r="1455" spans="1:9" x14ac:dyDescent="0.35">
      <c r="A1455">
        <v>2020</v>
      </c>
      <c r="B1455" t="s">
        <v>33</v>
      </c>
      <c r="C1455" t="s">
        <v>141</v>
      </c>
      <c r="D1455" t="s">
        <v>93</v>
      </c>
      <c r="E1455" t="s">
        <v>102</v>
      </c>
      <c r="F1455" t="s">
        <v>95</v>
      </c>
      <c r="G1455" t="s">
        <v>45</v>
      </c>
      <c r="H1455" t="s">
        <v>43</v>
      </c>
      <c r="I1455">
        <v>0</v>
      </c>
    </row>
    <row r="1456" spans="1:9" x14ac:dyDescent="0.35">
      <c r="A1456">
        <v>2020</v>
      </c>
      <c r="B1456" t="s">
        <v>33</v>
      </c>
      <c r="C1456" t="s">
        <v>141</v>
      </c>
      <c r="D1456" t="s">
        <v>93</v>
      </c>
      <c r="E1456" t="s">
        <v>102</v>
      </c>
      <c r="F1456" t="s">
        <v>95</v>
      </c>
      <c r="G1456" t="s">
        <v>45</v>
      </c>
      <c r="H1456" t="s">
        <v>97</v>
      </c>
      <c r="I1456">
        <v>2</v>
      </c>
    </row>
    <row r="1457" spans="1:9" x14ac:dyDescent="0.35">
      <c r="A1457">
        <v>2020</v>
      </c>
      <c r="B1457" t="s">
        <v>33</v>
      </c>
      <c r="C1457" t="s">
        <v>141</v>
      </c>
      <c r="D1457" t="s">
        <v>93</v>
      </c>
      <c r="E1457" t="s">
        <v>102</v>
      </c>
      <c r="F1457" t="s">
        <v>95</v>
      </c>
      <c r="G1457" t="s">
        <v>45</v>
      </c>
      <c r="H1457" t="s">
        <v>98</v>
      </c>
      <c r="I1457">
        <v>0</v>
      </c>
    </row>
    <row r="1458" spans="1:9" x14ac:dyDescent="0.35">
      <c r="A1458">
        <v>2020</v>
      </c>
      <c r="B1458" t="s">
        <v>33</v>
      </c>
      <c r="C1458" t="s">
        <v>141</v>
      </c>
      <c r="D1458" t="s">
        <v>93</v>
      </c>
      <c r="E1458" t="s">
        <v>102</v>
      </c>
      <c r="F1458" t="s">
        <v>95</v>
      </c>
      <c r="G1458" t="s">
        <v>45</v>
      </c>
      <c r="H1458" t="s">
        <v>41</v>
      </c>
      <c r="I1458">
        <v>0</v>
      </c>
    </row>
    <row r="1459" spans="1:9" x14ac:dyDescent="0.35">
      <c r="A1459">
        <v>2020</v>
      </c>
      <c r="B1459" t="s">
        <v>33</v>
      </c>
      <c r="C1459" t="s">
        <v>141</v>
      </c>
      <c r="D1459" t="s">
        <v>93</v>
      </c>
      <c r="E1459" t="s">
        <v>102</v>
      </c>
      <c r="F1459" t="s">
        <v>95</v>
      </c>
      <c r="G1459" t="s">
        <v>45</v>
      </c>
      <c r="H1459" t="s">
        <v>99</v>
      </c>
      <c r="I1459">
        <v>17</v>
      </c>
    </row>
    <row r="1460" spans="1:9" x14ac:dyDescent="0.35">
      <c r="A1460">
        <v>2020</v>
      </c>
      <c r="B1460" t="s">
        <v>34</v>
      </c>
      <c r="C1460" t="s">
        <v>142</v>
      </c>
      <c r="D1460" t="s">
        <v>93</v>
      </c>
      <c r="E1460" t="s">
        <v>106</v>
      </c>
      <c r="F1460" t="s">
        <v>95</v>
      </c>
      <c r="G1460" t="s">
        <v>96</v>
      </c>
      <c r="H1460" t="s">
        <v>42</v>
      </c>
      <c r="I1460">
        <v>0</v>
      </c>
    </row>
    <row r="1461" spans="1:9" x14ac:dyDescent="0.35">
      <c r="A1461">
        <v>2020</v>
      </c>
      <c r="B1461" t="s">
        <v>34</v>
      </c>
      <c r="C1461" t="s">
        <v>142</v>
      </c>
      <c r="D1461" t="s">
        <v>93</v>
      </c>
      <c r="E1461" t="s">
        <v>106</v>
      </c>
      <c r="F1461" t="s">
        <v>95</v>
      </c>
      <c r="G1461" t="s">
        <v>96</v>
      </c>
      <c r="H1461" t="s">
        <v>43</v>
      </c>
      <c r="I1461">
        <v>0</v>
      </c>
    </row>
    <row r="1462" spans="1:9" x14ac:dyDescent="0.35">
      <c r="A1462">
        <v>2020</v>
      </c>
      <c r="B1462" t="s">
        <v>34</v>
      </c>
      <c r="C1462" t="s">
        <v>142</v>
      </c>
      <c r="D1462" t="s">
        <v>93</v>
      </c>
      <c r="E1462" t="s">
        <v>106</v>
      </c>
      <c r="F1462" t="s">
        <v>95</v>
      </c>
      <c r="G1462" t="s">
        <v>96</v>
      </c>
      <c r="H1462" t="s">
        <v>97</v>
      </c>
      <c r="I1462">
        <v>0</v>
      </c>
    </row>
    <row r="1463" spans="1:9" x14ac:dyDescent="0.35">
      <c r="A1463">
        <v>2020</v>
      </c>
      <c r="B1463" t="s">
        <v>34</v>
      </c>
      <c r="C1463" t="s">
        <v>142</v>
      </c>
      <c r="D1463" t="s">
        <v>93</v>
      </c>
      <c r="E1463" t="s">
        <v>106</v>
      </c>
      <c r="F1463" t="s">
        <v>95</v>
      </c>
      <c r="G1463" t="s">
        <v>96</v>
      </c>
      <c r="H1463" t="s">
        <v>98</v>
      </c>
      <c r="I1463">
        <v>0</v>
      </c>
    </row>
    <row r="1464" spans="1:9" x14ac:dyDescent="0.35">
      <c r="A1464">
        <v>2020</v>
      </c>
      <c r="B1464" t="s">
        <v>34</v>
      </c>
      <c r="C1464" t="s">
        <v>142</v>
      </c>
      <c r="D1464" t="s">
        <v>93</v>
      </c>
      <c r="E1464" t="s">
        <v>106</v>
      </c>
      <c r="F1464" t="s">
        <v>95</v>
      </c>
      <c r="G1464" t="s">
        <v>96</v>
      </c>
      <c r="H1464" t="s">
        <v>41</v>
      </c>
      <c r="I1464">
        <v>0</v>
      </c>
    </row>
    <row r="1465" spans="1:9" x14ac:dyDescent="0.35">
      <c r="A1465">
        <v>2020</v>
      </c>
      <c r="B1465" t="s">
        <v>34</v>
      </c>
      <c r="C1465" t="s">
        <v>142</v>
      </c>
      <c r="D1465" t="s">
        <v>93</v>
      </c>
      <c r="E1465" t="s">
        <v>106</v>
      </c>
      <c r="F1465" t="s">
        <v>95</v>
      </c>
      <c r="G1465" t="s">
        <v>96</v>
      </c>
      <c r="H1465" t="s">
        <v>99</v>
      </c>
      <c r="I1465">
        <v>0</v>
      </c>
    </row>
    <row r="1466" spans="1:9" x14ac:dyDescent="0.35">
      <c r="A1466">
        <v>2020</v>
      </c>
      <c r="B1466" t="s">
        <v>34</v>
      </c>
      <c r="C1466" t="s">
        <v>142</v>
      </c>
      <c r="D1466" t="s">
        <v>93</v>
      </c>
      <c r="E1466" t="s">
        <v>106</v>
      </c>
      <c r="F1466" t="s">
        <v>95</v>
      </c>
      <c r="G1466" t="s">
        <v>100</v>
      </c>
      <c r="H1466" t="s">
        <v>42</v>
      </c>
      <c r="I1466">
        <v>0</v>
      </c>
    </row>
    <row r="1467" spans="1:9" x14ac:dyDescent="0.35">
      <c r="A1467">
        <v>2020</v>
      </c>
      <c r="B1467" t="s">
        <v>34</v>
      </c>
      <c r="C1467" t="s">
        <v>142</v>
      </c>
      <c r="D1467" t="s">
        <v>93</v>
      </c>
      <c r="E1467" t="s">
        <v>106</v>
      </c>
      <c r="F1467" t="s">
        <v>95</v>
      </c>
      <c r="G1467" t="s">
        <v>100</v>
      </c>
      <c r="H1467" t="s">
        <v>43</v>
      </c>
      <c r="I1467">
        <v>0</v>
      </c>
    </row>
    <row r="1468" spans="1:9" x14ac:dyDescent="0.35">
      <c r="A1468">
        <v>2020</v>
      </c>
      <c r="B1468" t="s">
        <v>34</v>
      </c>
      <c r="C1468" t="s">
        <v>142</v>
      </c>
      <c r="D1468" t="s">
        <v>93</v>
      </c>
      <c r="E1468" t="s">
        <v>106</v>
      </c>
      <c r="F1468" t="s">
        <v>95</v>
      </c>
      <c r="G1468" t="s">
        <v>100</v>
      </c>
      <c r="H1468" t="s">
        <v>97</v>
      </c>
      <c r="I1468">
        <v>0</v>
      </c>
    </row>
    <row r="1469" spans="1:9" x14ac:dyDescent="0.35">
      <c r="A1469">
        <v>2020</v>
      </c>
      <c r="B1469" t="s">
        <v>34</v>
      </c>
      <c r="C1469" t="s">
        <v>142</v>
      </c>
      <c r="D1469" t="s">
        <v>93</v>
      </c>
      <c r="E1469" t="s">
        <v>106</v>
      </c>
      <c r="F1469" t="s">
        <v>95</v>
      </c>
      <c r="G1469" t="s">
        <v>100</v>
      </c>
      <c r="H1469" t="s">
        <v>98</v>
      </c>
      <c r="I1469">
        <v>0</v>
      </c>
    </row>
    <row r="1470" spans="1:9" x14ac:dyDescent="0.35">
      <c r="A1470">
        <v>2020</v>
      </c>
      <c r="B1470" t="s">
        <v>34</v>
      </c>
      <c r="C1470" t="s">
        <v>142</v>
      </c>
      <c r="D1470" t="s">
        <v>93</v>
      </c>
      <c r="E1470" t="s">
        <v>106</v>
      </c>
      <c r="F1470" t="s">
        <v>95</v>
      </c>
      <c r="G1470" t="s">
        <v>100</v>
      </c>
      <c r="H1470" t="s">
        <v>41</v>
      </c>
      <c r="I1470">
        <v>0</v>
      </c>
    </row>
    <row r="1471" spans="1:9" x14ac:dyDescent="0.35">
      <c r="A1471">
        <v>2020</v>
      </c>
      <c r="B1471" t="s">
        <v>34</v>
      </c>
      <c r="C1471" t="s">
        <v>142</v>
      </c>
      <c r="D1471" t="s">
        <v>93</v>
      </c>
      <c r="E1471" t="s">
        <v>106</v>
      </c>
      <c r="F1471" t="s">
        <v>95</v>
      </c>
      <c r="G1471" t="s">
        <v>100</v>
      </c>
      <c r="H1471" t="s">
        <v>99</v>
      </c>
      <c r="I1471">
        <v>2</v>
      </c>
    </row>
    <row r="1472" spans="1:9" x14ac:dyDescent="0.35">
      <c r="A1472">
        <v>2020</v>
      </c>
      <c r="B1472" t="s">
        <v>34</v>
      </c>
      <c r="C1472" t="s">
        <v>142</v>
      </c>
      <c r="D1472" t="s">
        <v>93</v>
      </c>
      <c r="E1472" t="s">
        <v>106</v>
      </c>
      <c r="F1472" t="s">
        <v>95</v>
      </c>
      <c r="G1472" t="s">
        <v>45</v>
      </c>
      <c r="H1472" t="s">
        <v>42</v>
      </c>
      <c r="I1472">
        <v>0</v>
      </c>
    </row>
    <row r="1473" spans="1:9" x14ac:dyDescent="0.35">
      <c r="A1473">
        <v>2020</v>
      </c>
      <c r="B1473" t="s">
        <v>34</v>
      </c>
      <c r="C1473" t="s">
        <v>142</v>
      </c>
      <c r="D1473" t="s">
        <v>93</v>
      </c>
      <c r="E1473" t="s">
        <v>106</v>
      </c>
      <c r="F1473" t="s">
        <v>95</v>
      </c>
      <c r="G1473" t="s">
        <v>45</v>
      </c>
      <c r="H1473" t="s">
        <v>43</v>
      </c>
      <c r="I1473">
        <v>0</v>
      </c>
    </row>
    <row r="1474" spans="1:9" x14ac:dyDescent="0.35">
      <c r="A1474">
        <v>2020</v>
      </c>
      <c r="B1474" t="s">
        <v>34</v>
      </c>
      <c r="C1474" t="s">
        <v>142</v>
      </c>
      <c r="D1474" t="s">
        <v>93</v>
      </c>
      <c r="E1474" t="s">
        <v>106</v>
      </c>
      <c r="F1474" t="s">
        <v>95</v>
      </c>
      <c r="G1474" t="s">
        <v>45</v>
      </c>
      <c r="H1474" t="s">
        <v>97</v>
      </c>
      <c r="I1474">
        <v>0</v>
      </c>
    </row>
    <row r="1475" spans="1:9" x14ac:dyDescent="0.35">
      <c r="A1475">
        <v>2020</v>
      </c>
      <c r="B1475" t="s">
        <v>34</v>
      </c>
      <c r="C1475" t="s">
        <v>142</v>
      </c>
      <c r="D1475" t="s">
        <v>93</v>
      </c>
      <c r="E1475" t="s">
        <v>106</v>
      </c>
      <c r="F1475" t="s">
        <v>95</v>
      </c>
      <c r="G1475" t="s">
        <v>45</v>
      </c>
      <c r="H1475" t="s">
        <v>98</v>
      </c>
      <c r="I1475">
        <v>0</v>
      </c>
    </row>
    <row r="1476" spans="1:9" x14ac:dyDescent="0.35">
      <c r="A1476">
        <v>2020</v>
      </c>
      <c r="B1476" t="s">
        <v>34</v>
      </c>
      <c r="C1476" t="s">
        <v>142</v>
      </c>
      <c r="D1476" t="s">
        <v>93</v>
      </c>
      <c r="E1476" t="s">
        <v>106</v>
      </c>
      <c r="F1476" t="s">
        <v>95</v>
      </c>
      <c r="G1476" t="s">
        <v>45</v>
      </c>
      <c r="H1476" t="s">
        <v>41</v>
      </c>
      <c r="I1476">
        <v>0</v>
      </c>
    </row>
    <row r="1477" spans="1:9" x14ac:dyDescent="0.35">
      <c r="A1477">
        <v>2020</v>
      </c>
      <c r="B1477" t="s">
        <v>34</v>
      </c>
      <c r="C1477" t="s">
        <v>142</v>
      </c>
      <c r="D1477" t="s">
        <v>93</v>
      </c>
      <c r="E1477" t="s">
        <v>106</v>
      </c>
      <c r="F1477" t="s">
        <v>95</v>
      </c>
      <c r="G1477" t="s">
        <v>45</v>
      </c>
      <c r="H1477" t="s">
        <v>99</v>
      </c>
      <c r="I1477">
        <v>0</v>
      </c>
    </row>
    <row r="1478" spans="1:9" x14ac:dyDescent="0.35">
      <c r="A1478">
        <v>2020</v>
      </c>
      <c r="B1478" t="s">
        <v>35</v>
      </c>
      <c r="C1478" t="s">
        <v>143</v>
      </c>
      <c r="D1478" t="s">
        <v>93</v>
      </c>
      <c r="E1478" t="s">
        <v>94</v>
      </c>
      <c r="F1478" t="s">
        <v>95</v>
      </c>
      <c r="G1478" t="s">
        <v>96</v>
      </c>
      <c r="H1478" t="s">
        <v>42</v>
      </c>
      <c r="I1478">
        <v>0</v>
      </c>
    </row>
    <row r="1479" spans="1:9" x14ac:dyDescent="0.35">
      <c r="A1479">
        <v>2020</v>
      </c>
      <c r="B1479" t="s">
        <v>35</v>
      </c>
      <c r="C1479" t="s">
        <v>143</v>
      </c>
      <c r="D1479" t="s">
        <v>93</v>
      </c>
      <c r="E1479" t="s">
        <v>94</v>
      </c>
      <c r="F1479" t="s">
        <v>95</v>
      </c>
      <c r="G1479" t="s">
        <v>96</v>
      </c>
      <c r="H1479" t="s">
        <v>43</v>
      </c>
      <c r="I1479">
        <v>0</v>
      </c>
    </row>
    <row r="1480" spans="1:9" x14ac:dyDescent="0.35">
      <c r="A1480">
        <v>2020</v>
      </c>
      <c r="B1480" t="s">
        <v>35</v>
      </c>
      <c r="C1480" t="s">
        <v>143</v>
      </c>
      <c r="D1480" t="s">
        <v>93</v>
      </c>
      <c r="E1480" t="s">
        <v>94</v>
      </c>
      <c r="F1480" t="s">
        <v>95</v>
      </c>
      <c r="G1480" t="s">
        <v>96</v>
      </c>
      <c r="H1480" t="s">
        <v>97</v>
      </c>
      <c r="I1480">
        <v>0</v>
      </c>
    </row>
    <row r="1481" spans="1:9" x14ac:dyDescent="0.35">
      <c r="A1481">
        <v>2020</v>
      </c>
      <c r="B1481" t="s">
        <v>35</v>
      </c>
      <c r="C1481" t="s">
        <v>143</v>
      </c>
      <c r="D1481" t="s">
        <v>93</v>
      </c>
      <c r="E1481" t="s">
        <v>94</v>
      </c>
      <c r="F1481" t="s">
        <v>95</v>
      </c>
      <c r="G1481" t="s">
        <v>96</v>
      </c>
      <c r="H1481" t="s">
        <v>98</v>
      </c>
      <c r="I1481">
        <v>0</v>
      </c>
    </row>
    <row r="1482" spans="1:9" x14ac:dyDescent="0.35">
      <c r="A1482">
        <v>2020</v>
      </c>
      <c r="B1482" t="s">
        <v>35</v>
      </c>
      <c r="C1482" t="s">
        <v>143</v>
      </c>
      <c r="D1482" t="s">
        <v>93</v>
      </c>
      <c r="E1482" t="s">
        <v>94</v>
      </c>
      <c r="F1482" t="s">
        <v>95</v>
      </c>
      <c r="G1482" t="s">
        <v>96</v>
      </c>
      <c r="H1482" t="s">
        <v>41</v>
      </c>
      <c r="I1482">
        <v>0</v>
      </c>
    </row>
    <row r="1483" spans="1:9" x14ac:dyDescent="0.35">
      <c r="A1483">
        <v>2020</v>
      </c>
      <c r="B1483" t="s">
        <v>35</v>
      </c>
      <c r="C1483" t="s">
        <v>143</v>
      </c>
      <c r="D1483" t="s">
        <v>93</v>
      </c>
      <c r="E1483" t="s">
        <v>94</v>
      </c>
      <c r="F1483" t="s">
        <v>95</v>
      </c>
      <c r="G1483" t="s">
        <v>96</v>
      </c>
      <c r="H1483" t="s">
        <v>99</v>
      </c>
      <c r="I1483">
        <v>0</v>
      </c>
    </row>
    <row r="1484" spans="1:9" x14ac:dyDescent="0.35">
      <c r="A1484">
        <v>2020</v>
      </c>
      <c r="B1484" t="s">
        <v>35</v>
      </c>
      <c r="C1484" t="s">
        <v>143</v>
      </c>
      <c r="D1484" t="s">
        <v>93</v>
      </c>
      <c r="E1484" t="s">
        <v>94</v>
      </c>
      <c r="F1484" t="s">
        <v>95</v>
      </c>
      <c r="G1484" t="s">
        <v>100</v>
      </c>
      <c r="H1484" t="s">
        <v>42</v>
      </c>
      <c r="I1484">
        <v>0</v>
      </c>
    </row>
    <row r="1485" spans="1:9" x14ac:dyDescent="0.35">
      <c r="A1485">
        <v>2020</v>
      </c>
      <c r="B1485" t="s">
        <v>35</v>
      </c>
      <c r="C1485" t="s">
        <v>143</v>
      </c>
      <c r="D1485" t="s">
        <v>93</v>
      </c>
      <c r="E1485" t="s">
        <v>94</v>
      </c>
      <c r="F1485" t="s">
        <v>95</v>
      </c>
      <c r="G1485" t="s">
        <v>100</v>
      </c>
      <c r="H1485" t="s">
        <v>43</v>
      </c>
      <c r="I1485">
        <v>0</v>
      </c>
    </row>
    <row r="1486" spans="1:9" x14ac:dyDescent="0.35">
      <c r="A1486">
        <v>2020</v>
      </c>
      <c r="B1486" t="s">
        <v>35</v>
      </c>
      <c r="C1486" t="s">
        <v>143</v>
      </c>
      <c r="D1486" t="s">
        <v>93</v>
      </c>
      <c r="E1486" t="s">
        <v>94</v>
      </c>
      <c r="F1486" t="s">
        <v>95</v>
      </c>
      <c r="G1486" t="s">
        <v>100</v>
      </c>
      <c r="H1486" t="s">
        <v>97</v>
      </c>
      <c r="I1486">
        <v>0</v>
      </c>
    </row>
    <row r="1487" spans="1:9" x14ac:dyDescent="0.35">
      <c r="A1487">
        <v>2020</v>
      </c>
      <c r="B1487" t="s">
        <v>35</v>
      </c>
      <c r="C1487" t="s">
        <v>143</v>
      </c>
      <c r="D1487" t="s">
        <v>93</v>
      </c>
      <c r="E1487" t="s">
        <v>94</v>
      </c>
      <c r="F1487" t="s">
        <v>95</v>
      </c>
      <c r="G1487" t="s">
        <v>100</v>
      </c>
      <c r="H1487" t="s">
        <v>98</v>
      </c>
      <c r="I1487">
        <v>0</v>
      </c>
    </row>
    <row r="1488" spans="1:9" x14ac:dyDescent="0.35">
      <c r="A1488">
        <v>2020</v>
      </c>
      <c r="B1488" t="s">
        <v>35</v>
      </c>
      <c r="C1488" t="s">
        <v>143</v>
      </c>
      <c r="D1488" t="s">
        <v>93</v>
      </c>
      <c r="E1488" t="s">
        <v>94</v>
      </c>
      <c r="F1488" t="s">
        <v>95</v>
      </c>
      <c r="G1488" t="s">
        <v>100</v>
      </c>
      <c r="H1488" t="s">
        <v>41</v>
      </c>
      <c r="I1488">
        <v>0</v>
      </c>
    </row>
    <row r="1489" spans="1:9" x14ac:dyDescent="0.35">
      <c r="A1489">
        <v>2020</v>
      </c>
      <c r="B1489" t="s">
        <v>35</v>
      </c>
      <c r="C1489" t="s">
        <v>143</v>
      </c>
      <c r="D1489" t="s">
        <v>93</v>
      </c>
      <c r="E1489" t="s">
        <v>94</v>
      </c>
      <c r="F1489" t="s">
        <v>95</v>
      </c>
      <c r="G1489" t="s">
        <v>100</v>
      </c>
      <c r="H1489" t="s">
        <v>99</v>
      </c>
      <c r="I1489">
        <v>0</v>
      </c>
    </row>
    <row r="1490" spans="1:9" x14ac:dyDescent="0.35">
      <c r="A1490">
        <v>2020</v>
      </c>
      <c r="B1490" t="s">
        <v>35</v>
      </c>
      <c r="C1490" t="s">
        <v>143</v>
      </c>
      <c r="D1490" t="s">
        <v>93</v>
      </c>
      <c r="E1490" t="s">
        <v>94</v>
      </c>
      <c r="F1490" t="s">
        <v>95</v>
      </c>
      <c r="G1490" t="s">
        <v>45</v>
      </c>
      <c r="H1490" t="s">
        <v>42</v>
      </c>
      <c r="I1490">
        <v>0</v>
      </c>
    </row>
    <row r="1491" spans="1:9" x14ac:dyDescent="0.35">
      <c r="A1491">
        <v>2020</v>
      </c>
      <c r="B1491" t="s">
        <v>35</v>
      </c>
      <c r="C1491" t="s">
        <v>143</v>
      </c>
      <c r="D1491" t="s">
        <v>93</v>
      </c>
      <c r="E1491" t="s">
        <v>94</v>
      </c>
      <c r="F1491" t="s">
        <v>95</v>
      </c>
      <c r="G1491" t="s">
        <v>45</v>
      </c>
      <c r="H1491" t="s">
        <v>43</v>
      </c>
      <c r="I1491">
        <v>0</v>
      </c>
    </row>
    <row r="1492" spans="1:9" x14ac:dyDescent="0.35">
      <c r="A1492">
        <v>2020</v>
      </c>
      <c r="B1492" t="s">
        <v>35</v>
      </c>
      <c r="C1492" t="s">
        <v>143</v>
      </c>
      <c r="D1492" t="s">
        <v>93</v>
      </c>
      <c r="E1492" t="s">
        <v>94</v>
      </c>
      <c r="F1492" t="s">
        <v>95</v>
      </c>
      <c r="G1492" t="s">
        <v>45</v>
      </c>
      <c r="H1492" t="s">
        <v>97</v>
      </c>
      <c r="I1492">
        <v>0</v>
      </c>
    </row>
    <row r="1493" spans="1:9" x14ac:dyDescent="0.35">
      <c r="A1493">
        <v>2020</v>
      </c>
      <c r="B1493" t="s">
        <v>35</v>
      </c>
      <c r="C1493" t="s">
        <v>143</v>
      </c>
      <c r="D1493" t="s">
        <v>93</v>
      </c>
      <c r="E1493" t="s">
        <v>94</v>
      </c>
      <c r="F1493" t="s">
        <v>95</v>
      </c>
      <c r="G1493" t="s">
        <v>45</v>
      </c>
      <c r="H1493" t="s">
        <v>98</v>
      </c>
      <c r="I1493">
        <v>0</v>
      </c>
    </row>
    <row r="1494" spans="1:9" x14ac:dyDescent="0.35">
      <c r="A1494">
        <v>2020</v>
      </c>
      <c r="B1494" t="s">
        <v>35</v>
      </c>
      <c r="C1494" t="s">
        <v>143</v>
      </c>
      <c r="D1494" t="s">
        <v>93</v>
      </c>
      <c r="E1494" t="s">
        <v>94</v>
      </c>
      <c r="F1494" t="s">
        <v>95</v>
      </c>
      <c r="G1494" t="s">
        <v>45</v>
      </c>
      <c r="H1494" t="s">
        <v>41</v>
      </c>
      <c r="I1494">
        <v>0</v>
      </c>
    </row>
    <row r="1495" spans="1:9" x14ac:dyDescent="0.35">
      <c r="A1495">
        <v>2020</v>
      </c>
      <c r="B1495" t="s">
        <v>35</v>
      </c>
      <c r="C1495" t="s">
        <v>143</v>
      </c>
      <c r="D1495" t="s">
        <v>93</v>
      </c>
      <c r="E1495" t="s">
        <v>94</v>
      </c>
      <c r="F1495" t="s">
        <v>95</v>
      </c>
      <c r="G1495" t="s">
        <v>45</v>
      </c>
      <c r="H1495" t="s">
        <v>99</v>
      </c>
      <c r="I1495">
        <v>0</v>
      </c>
    </row>
    <row r="1496" spans="1:9" x14ac:dyDescent="0.35">
      <c r="A1496">
        <v>2020</v>
      </c>
      <c r="B1496" t="s">
        <v>144</v>
      </c>
      <c r="C1496" t="s">
        <v>145</v>
      </c>
      <c r="D1496" t="s">
        <v>40</v>
      </c>
      <c r="E1496" t="s">
        <v>94</v>
      </c>
      <c r="F1496" t="s">
        <v>95</v>
      </c>
      <c r="G1496" t="s">
        <v>96</v>
      </c>
      <c r="H1496" t="s">
        <v>42</v>
      </c>
      <c r="I1496">
        <v>0</v>
      </c>
    </row>
    <row r="1497" spans="1:9" x14ac:dyDescent="0.35">
      <c r="A1497">
        <v>2020</v>
      </c>
      <c r="B1497" t="s">
        <v>144</v>
      </c>
      <c r="C1497" t="s">
        <v>145</v>
      </c>
      <c r="D1497" t="s">
        <v>40</v>
      </c>
      <c r="E1497" t="s">
        <v>94</v>
      </c>
      <c r="F1497" t="s">
        <v>95</v>
      </c>
      <c r="G1497" t="s">
        <v>96</v>
      </c>
      <c r="H1497" t="s">
        <v>43</v>
      </c>
      <c r="I1497">
        <v>0</v>
      </c>
    </row>
    <row r="1498" spans="1:9" x14ac:dyDescent="0.35">
      <c r="A1498">
        <v>2020</v>
      </c>
      <c r="B1498" t="s">
        <v>144</v>
      </c>
      <c r="C1498" t="s">
        <v>145</v>
      </c>
      <c r="D1498" t="s">
        <v>40</v>
      </c>
      <c r="E1498" t="s">
        <v>94</v>
      </c>
      <c r="F1498" t="s">
        <v>95</v>
      </c>
      <c r="G1498" t="s">
        <v>96</v>
      </c>
      <c r="H1498" t="s">
        <v>97</v>
      </c>
      <c r="I1498">
        <v>0</v>
      </c>
    </row>
    <row r="1499" spans="1:9" x14ac:dyDescent="0.35">
      <c r="A1499">
        <v>2020</v>
      </c>
      <c r="B1499" t="s">
        <v>144</v>
      </c>
      <c r="C1499" t="s">
        <v>145</v>
      </c>
      <c r="D1499" t="s">
        <v>40</v>
      </c>
      <c r="E1499" t="s">
        <v>94</v>
      </c>
      <c r="F1499" t="s">
        <v>95</v>
      </c>
      <c r="G1499" t="s">
        <v>96</v>
      </c>
      <c r="H1499" t="s">
        <v>98</v>
      </c>
      <c r="I1499">
        <v>0</v>
      </c>
    </row>
    <row r="1500" spans="1:9" x14ac:dyDescent="0.35">
      <c r="A1500">
        <v>2020</v>
      </c>
      <c r="B1500" t="s">
        <v>144</v>
      </c>
      <c r="C1500" t="s">
        <v>145</v>
      </c>
      <c r="D1500" t="s">
        <v>40</v>
      </c>
      <c r="E1500" t="s">
        <v>94</v>
      </c>
      <c r="F1500" t="s">
        <v>95</v>
      </c>
      <c r="G1500" t="s">
        <v>96</v>
      </c>
      <c r="H1500" t="s">
        <v>41</v>
      </c>
      <c r="I1500">
        <v>0</v>
      </c>
    </row>
    <row r="1501" spans="1:9" x14ac:dyDescent="0.35">
      <c r="A1501">
        <v>2020</v>
      </c>
      <c r="B1501" t="s">
        <v>144</v>
      </c>
      <c r="C1501" t="s">
        <v>145</v>
      </c>
      <c r="D1501" t="s">
        <v>40</v>
      </c>
      <c r="E1501" t="s">
        <v>94</v>
      </c>
      <c r="F1501" t="s">
        <v>95</v>
      </c>
      <c r="G1501" t="s">
        <v>96</v>
      </c>
      <c r="H1501" t="s">
        <v>99</v>
      </c>
      <c r="I1501">
        <v>0</v>
      </c>
    </row>
    <row r="1502" spans="1:9" x14ac:dyDescent="0.35">
      <c r="A1502">
        <v>2020</v>
      </c>
      <c r="B1502" t="s">
        <v>144</v>
      </c>
      <c r="C1502" t="s">
        <v>145</v>
      </c>
      <c r="D1502" t="s">
        <v>40</v>
      </c>
      <c r="E1502" t="s">
        <v>94</v>
      </c>
      <c r="F1502" t="s">
        <v>95</v>
      </c>
      <c r="G1502" t="s">
        <v>100</v>
      </c>
      <c r="H1502" t="s">
        <v>42</v>
      </c>
      <c r="I1502">
        <v>0</v>
      </c>
    </row>
    <row r="1503" spans="1:9" x14ac:dyDescent="0.35">
      <c r="A1503">
        <v>2020</v>
      </c>
      <c r="B1503" t="s">
        <v>144</v>
      </c>
      <c r="C1503" t="s">
        <v>145</v>
      </c>
      <c r="D1503" t="s">
        <v>40</v>
      </c>
      <c r="E1503" t="s">
        <v>94</v>
      </c>
      <c r="F1503" t="s">
        <v>95</v>
      </c>
      <c r="G1503" t="s">
        <v>100</v>
      </c>
      <c r="H1503" t="s">
        <v>43</v>
      </c>
      <c r="I1503">
        <v>0</v>
      </c>
    </row>
    <row r="1504" spans="1:9" x14ac:dyDescent="0.35">
      <c r="A1504">
        <v>2020</v>
      </c>
      <c r="B1504" t="s">
        <v>144</v>
      </c>
      <c r="C1504" t="s">
        <v>145</v>
      </c>
      <c r="D1504" t="s">
        <v>40</v>
      </c>
      <c r="E1504" t="s">
        <v>94</v>
      </c>
      <c r="F1504" t="s">
        <v>95</v>
      </c>
      <c r="G1504" t="s">
        <v>100</v>
      </c>
      <c r="H1504" t="s">
        <v>97</v>
      </c>
      <c r="I1504">
        <v>0</v>
      </c>
    </row>
    <row r="1505" spans="1:9" x14ac:dyDescent="0.35">
      <c r="A1505">
        <v>2020</v>
      </c>
      <c r="B1505" t="s">
        <v>144</v>
      </c>
      <c r="C1505" t="s">
        <v>145</v>
      </c>
      <c r="D1505" t="s">
        <v>40</v>
      </c>
      <c r="E1505" t="s">
        <v>94</v>
      </c>
      <c r="F1505" t="s">
        <v>95</v>
      </c>
      <c r="G1505" t="s">
        <v>100</v>
      </c>
      <c r="H1505" t="s">
        <v>98</v>
      </c>
      <c r="I1505">
        <v>0</v>
      </c>
    </row>
    <row r="1506" spans="1:9" x14ac:dyDescent="0.35">
      <c r="A1506">
        <v>2020</v>
      </c>
      <c r="B1506" t="s">
        <v>144</v>
      </c>
      <c r="C1506" t="s">
        <v>145</v>
      </c>
      <c r="D1506" t="s">
        <v>40</v>
      </c>
      <c r="E1506" t="s">
        <v>94</v>
      </c>
      <c r="F1506" t="s">
        <v>95</v>
      </c>
      <c r="G1506" t="s">
        <v>100</v>
      </c>
      <c r="H1506" t="s">
        <v>41</v>
      </c>
      <c r="I1506">
        <v>0</v>
      </c>
    </row>
    <row r="1507" spans="1:9" x14ac:dyDescent="0.35">
      <c r="A1507">
        <v>2020</v>
      </c>
      <c r="B1507" t="s">
        <v>144</v>
      </c>
      <c r="C1507" t="s">
        <v>145</v>
      </c>
      <c r="D1507" t="s">
        <v>40</v>
      </c>
      <c r="E1507" t="s">
        <v>94</v>
      </c>
      <c r="F1507" t="s">
        <v>95</v>
      </c>
      <c r="G1507" t="s">
        <v>100</v>
      </c>
      <c r="H1507" t="s">
        <v>99</v>
      </c>
      <c r="I1507">
        <v>2</v>
      </c>
    </row>
    <row r="1508" spans="1:9" x14ac:dyDescent="0.35">
      <c r="A1508">
        <v>2020</v>
      </c>
      <c r="B1508" t="s">
        <v>144</v>
      </c>
      <c r="C1508" t="s">
        <v>145</v>
      </c>
      <c r="D1508" t="s">
        <v>40</v>
      </c>
      <c r="E1508" t="s">
        <v>94</v>
      </c>
      <c r="F1508" t="s">
        <v>95</v>
      </c>
      <c r="G1508" t="s">
        <v>45</v>
      </c>
      <c r="H1508" t="s">
        <v>42</v>
      </c>
      <c r="I1508">
        <v>0</v>
      </c>
    </row>
    <row r="1509" spans="1:9" x14ac:dyDescent="0.35">
      <c r="A1509">
        <v>2020</v>
      </c>
      <c r="B1509" t="s">
        <v>144</v>
      </c>
      <c r="C1509" t="s">
        <v>145</v>
      </c>
      <c r="D1509" t="s">
        <v>40</v>
      </c>
      <c r="E1509" t="s">
        <v>94</v>
      </c>
      <c r="F1509" t="s">
        <v>95</v>
      </c>
      <c r="G1509" t="s">
        <v>45</v>
      </c>
      <c r="H1509" t="s">
        <v>43</v>
      </c>
      <c r="I1509">
        <v>0</v>
      </c>
    </row>
    <row r="1510" spans="1:9" x14ac:dyDescent="0.35">
      <c r="A1510">
        <v>2020</v>
      </c>
      <c r="B1510" t="s">
        <v>144</v>
      </c>
      <c r="C1510" t="s">
        <v>145</v>
      </c>
      <c r="D1510" t="s">
        <v>40</v>
      </c>
      <c r="E1510" t="s">
        <v>94</v>
      </c>
      <c r="F1510" t="s">
        <v>95</v>
      </c>
      <c r="G1510" t="s">
        <v>45</v>
      </c>
      <c r="H1510" t="s">
        <v>97</v>
      </c>
      <c r="I1510">
        <v>0</v>
      </c>
    </row>
    <row r="1511" spans="1:9" x14ac:dyDescent="0.35">
      <c r="A1511">
        <v>2020</v>
      </c>
      <c r="B1511" t="s">
        <v>144</v>
      </c>
      <c r="C1511" t="s">
        <v>145</v>
      </c>
      <c r="D1511" t="s">
        <v>40</v>
      </c>
      <c r="E1511" t="s">
        <v>94</v>
      </c>
      <c r="F1511" t="s">
        <v>95</v>
      </c>
      <c r="G1511" t="s">
        <v>45</v>
      </c>
      <c r="H1511" t="s">
        <v>98</v>
      </c>
      <c r="I1511">
        <v>0</v>
      </c>
    </row>
    <row r="1512" spans="1:9" x14ac:dyDescent="0.35">
      <c r="A1512">
        <v>2020</v>
      </c>
      <c r="B1512" t="s">
        <v>144</v>
      </c>
      <c r="C1512" t="s">
        <v>145</v>
      </c>
      <c r="D1512" t="s">
        <v>40</v>
      </c>
      <c r="E1512" t="s">
        <v>94</v>
      </c>
      <c r="F1512" t="s">
        <v>95</v>
      </c>
      <c r="G1512" t="s">
        <v>45</v>
      </c>
      <c r="H1512" t="s">
        <v>41</v>
      </c>
      <c r="I1512">
        <v>0</v>
      </c>
    </row>
    <row r="1513" spans="1:9" x14ac:dyDescent="0.35">
      <c r="A1513">
        <v>2020</v>
      </c>
      <c r="B1513" t="s">
        <v>144</v>
      </c>
      <c r="C1513" t="s">
        <v>145</v>
      </c>
      <c r="D1513" t="s">
        <v>40</v>
      </c>
      <c r="E1513" t="s">
        <v>94</v>
      </c>
      <c r="F1513" t="s">
        <v>95</v>
      </c>
      <c r="G1513" t="s">
        <v>45</v>
      </c>
      <c r="H1513" t="s">
        <v>99</v>
      </c>
      <c r="I1513">
        <v>0</v>
      </c>
    </row>
    <row r="1514" spans="1:9" x14ac:dyDescent="0.35">
      <c r="A1514">
        <v>2020</v>
      </c>
      <c r="B1514" t="s">
        <v>36</v>
      </c>
      <c r="C1514" t="s">
        <v>146</v>
      </c>
      <c r="D1514" t="s">
        <v>93</v>
      </c>
      <c r="E1514" t="s">
        <v>102</v>
      </c>
      <c r="F1514" t="s">
        <v>95</v>
      </c>
      <c r="G1514" t="s">
        <v>96</v>
      </c>
      <c r="H1514" t="s">
        <v>42</v>
      </c>
      <c r="I1514">
        <v>0</v>
      </c>
    </row>
    <row r="1515" spans="1:9" x14ac:dyDescent="0.35">
      <c r="A1515">
        <v>2020</v>
      </c>
      <c r="B1515" t="s">
        <v>36</v>
      </c>
      <c r="C1515" t="s">
        <v>146</v>
      </c>
      <c r="D1515" t="s">
        <v>93</v>
      </c>
      <c r="E1515" t="s">
        <v>102</v>
      </c>
      <c r="F1515" t="s">
        <v>95</v>
      </c>
      <c r="G1515" t="s">
        <v>96</v>
      </c>
      <c r="H1515" t="s">
        <v>43</v>
      </c>
      <c r="I1515">
        <v>0</v>
      </c>
    </row>
    <row r="1516" spans="1:9" x14ac:dyDescent="0.35">
      <c r="A1516">
        <v>2020</v>
      </c>
      <c r="B1516" t="s">
        <v>36</v>
      </c>
      <c r="C1516" t="s">
        <v>146</v>
      </c>
      <c r="D1516" t="s">
        <v>93</v>
      </c>
      <c r="E1516" t="s">
        <v>102</v>
      </c>
      <c r="F1516" t="s">
        <v>95</v>
      </c>
      <c r="G1516" t="s">
        <v>96</v>
      </c>
      <c r="H1516" t="s">
        <v>97</v>
      </c>
      <c r="I1516">
        <v>0</v>
      </c>
    </row>
    <row r="1517" spans="1:9" x14ac:dyDescent="0.35">
      <c r="A1517">
        <v>2020</v>
      </c>
      <c r="B1517" t="s">
        <v>36</v>
      </c>
      <c r="C1517" t="s">
        <v>146</v>
      </c>
      <c r="D1517" t="s">
        <v>93</v>
      </c>
      <c r="E1517" t="s">
        <v>102</v>
      </c>
      <c r="F1517" t="s">
        <v>95</v>
      </c>
      <c r="G1517" t="s">
        <v>96</v>
      </c>
      <c r="H1517" t="s">
        <v>98</v>
      </c>
      <c r="I1517">
        <v>0</v>
      </c>
    </row>
    <row r="1518" spans="1:9" x14ac:dyDescent="0.35">
      <c r="A1518">
        <v>2020</v>
      </c>
      <c r="B1518" t="s">
        <v>36</v>
      </c>
      <c r="C1518" t="s">
        <v>146</v>
      </c>
      <c r="D1518" t="s">
        <v>93</v>
      </c>
      <c r="E1518" t="s">
        <v>102</v>
      </c>
      <c r="F1518" t="s">
        <v>95</v>
      </c>
      <c r="G1518" t="s">
        <v>96</v>
      </c>
      <c r="H1518" t="s">
        <v>41</v>
      </c>
      <c r="I1518">
        <v>0</v>
      </c>
    </row>
    <row r="1519" spans="1:9" x14ac:dyDescent="0.35">
      <c r="A1519">
        <v>2020</v>
      </c>
      <c r="B1519" t="s">
        <v>36</v>
      </c>
      <c r="C1519" t="s">
        <v>146</v>
      </c>
      <c r="D1519" t="s">
        <v>93</v>
      </c>
      <c r="E1519" t="s">
        <v>102</v>
      </c>
      <c r="F1519" t="s">
        <v>95</v>
      </c>
      <c r="G1519" t="s">
        <v>96</v>
      </c>
      <c r="H1519" t="s">
        <v>99</v>
      </c>
      <c r="I1519">
        <v>0</v>
      </c>
    </row>
    <row r="1520" spans="1:9" x14ac:dyDescent="0.35">
      <c r="A1520">
        <v>2020</v>
      </c>
      <c r="B1520" t="s">
        <v>36</v>
      </c>
      <c r="C1520" t="s">
        <v>146</v>
      </c>
      <c r="D1520" t="s">
        <v>93</v>
      </c>
      <c r="E1520" t="s">
        <v>102</v>
      </c>
      <c r="F1520" t="s">
        <v>95</v>
      </c>
      <c r="G1520" t="s">
        <v>100</v>
      </c>
      <c r="H1520" t="s">
        <v>42</v>
      </c>
      <c r="I1520">
        <v>0</v>
      </c>
    </row>
    <row r="1521" spans="1:9" x14ac:dyDescent="0.35">
      <c r="A1521">
        <v>2020</v>
      </c>
      <c r="B1521" t="s">
        <v>36</v>
      </c>
      <c r="C1521" t="s">
        <v>146</v>
      </c>
      <c r="D1521" t="s">
        <v>93</v>
      </c>
      <c r="E1521" t="s">
        <v>102</v>
      </c>
      <c r="F1521" t="s">
        <v>95</v>
      </c>
      <c r="G1521" t="s">
        <v>100</v>
      </c>
      <c r="H1521" t="s">
        <v>43</v>
      </c>
      <c r="I1521">
        <v>0</v>
      </c>
    </row>
    <row r="1522" spans="1:9" x14ac:dyDescent="0.35">
      <c r="A1522">
        <v>2020</v>
      </c>
      <c r="B1522" t="s">
        <v>36</v>
      </c>
      <c r="C1522" t="s">
        <v>146</v>
      </c>
      <c r="D1522" t="s">
        <v>93</v>
      </c>
      <c r="E1522" t="s">
        <v>102</v>
      </c>
      <c r="F1522" t="s">
        <v>95</v>
      </c>
      <c r="G1522" t="s">
        <v>100</v>
      </c>
      <c r="H1522" t="s">
        <v>97</v>
      </c>
      <c r="I1522">
        <v>0</v>
      </c>
    </row>
    <row r="1523" spans="1:9" x14ac:dyDescent="0.35">
      <c r="A1523">
        <v>2020</v>
      </c>
      <c r="B1523" t="s">
        <v>36</v>
      </c>
      <c r="C1523" t="s">
        <v>146</v>
      </c>
      <c r="D1523" t="s">
        <v>93</v>
      </c>
      <c r="E1523" t="s">
        <v>102</v>
      </c>
      <c r="F1523" t="s">
        <v>95</v>
      </c>
      <c r="G1523" t="s">
        <v>100</v>
      </c>
      <c r="H1523" t="s">
        <v>98</v>
      </c>
      <c r="I1523">
        <v>1</v>
      </c>
    </row>
    <row r="1524" spans="1:9" x14ac:dyDescent="0.35">
      <c r="A1524">
        <v>2020</v>
      </c>
      <c r="B1524" t="s">
        <v>36</v>
      </c>
      <c r="C1524" t="s">
        <v>146</v>
      </c>
      <c r="D1524" t="s">
        <v>93</v>
      </c>
      <c r="E1524" t="s">
        <v>102</v>
      </c>
      <c r="F1524" t="s">
        <v>95</v>
      </c>
      <c r="G1524" t="s">
        <v>100</v>
      </c>
      <c r="H1524" t="s">
        <v>41</v>
      </c>
      <c r="I1524">
        <v>0</v>
      </c>
    </row>
    <row r="1525" spans="1:9" x14ac:dyDescent="0.35">
      <c r="A1525">
        <v>2020</v>
      </c>
      <c r="B1525" t="s">
        <v>36</v>
      </c>
      <c r="C1525" t="s">
        <v>146</v>
      </c>
      <c r="D1525" t="s">
        <v>93</v>
      </c>
      <c r="E1525" t="s">
        <v>102</v>
      </c>
      <c r="F1525" t="s">
        <v>95</v>
      </c>
      <c r="G1525" t="s">
        <v>100</v>
      </c>
      <c r="H1525" t="s">
        <v>99</v>
      </c>
      <c r="I1525">
        <v>0</v>
      </c>
    </row>
    <row r="1526" spans="1:9" x14ac:dyDescent="0.35">
      <c r="A1526">
        <v>2020</v>
      </c>
      <c r="B1526" t="s">
        <v>36</v>
      </c>
      <c r="C1526" t="s">
        <v>146</v>
      </c>
      <c r="D1526" t="s">
        <v>93</v>
      </c>
      <c r="E1526" t="s">
        <v>102</v>
      </c>
      <c r="F1526" t="s">
        <v>95</v>
      </c>
      <c r="G1526" t="s">
        <v>45</v>
      </c>
      <c r="H1526" t="s">
        <v>42</v>
      </c>
      <c r="I1526">
        <v>0</v>
      </c>
    </row>
    <row r="1527" spans="1:9" x14ac:dyDescent="0.35">
      <c r="A1527">
        <v>2020</v>
      </c>
      <c r="B1527" t="s">
        <v>36</v>
      </c>
      <c r="C1527" t="s">
        <v>146</v>
      </c>
      <c r="D1527" t="s">
        <v>93</v>
      </c>
      <c r="E1527" t="s">
        <v>102</v>
      </c>
      <c r="F1527" t="s">
        <v>95</v>
      </c>
      <c r="G1527" t="s">
        <v>45</v>
      </c>
      <c r="H1527" t="s">
        <v>43</v>
      </c>
      <c r="I1527">
        <v>0</v>
      </c>
    </row>
    <row r="1528" spans="1:9" x14ac:dyDescent="0.35">
      <c r="A1528">
        <v>2020</v>
      </c>
      <c r="B1528" t="s">
        <v>36</v>
      </c>
      <c r="C1528" t="s">
        <v>146</v>
      </c>
      <c r="D1528" t="s">
        <v>93</v>
      </c>
      <c r="E1528" t="s">
        <v>102</v>
      </c>
      <c r="F1528" t="s">
        <v>95</v>
      </c>
      <c r="G1528" t="s">
        <v>45</v>
      </c>
      <c r="H1528" t="s">
        <v>97</v>
      </c>
      <c r="I1528">
        <v>0</v>
      </c>
    </row>
    <row r="1529" spans="1:9" x14ac:dyDescent="0.35">
      <c r="A1529">
        <v>2020</v>
      </c>
      <c r="B1529" t="s">
        <v>36</v>
      </c>
      <c r="C1529" t="s">
        <v>146</v>
      </c>
      <c r="D1529" t="s">
        <v>93</v>
      </c>
      <c r="E1529" t="s">
        <v>102</v>
      </c>
      <c r="F1529" t="s">
        <v>95</v>
      </c>
      <c r="G1529" t="s">
        <v>45</v>
      </c>
      <c r="H1529" t="s">
        <v>98</v>
      </c>
      <c r="I1529">
        <v>0</v>
      </c>
    </row>
    <row r="1530" spans="1:9" x14ac:dyDescent="0.35">
      <c r="A1530">
        <v>2020</v>
      </c>
      <c r="B1530" t="s">
        <v>36</v>
      </c>
      <c r="C1530" t="s">
        <v>146</v>
      </c>
      <c r="D1530" t="s">
        <v>93</v>
      </c>
      <c r="E1530" t="s">
        <v>102</v>
      </c>
      <c r="F1530" t="s">
        <v>95</v>
      </c>
      <c r="G1530" t="s">
        <v>45</v>
      </c>
      <c r="H1530" t="s">
        <v>41</v>
      </c>
      <c r="I1530">
        <v>0</v>
      </c>
    </row>
    <row r="1531" spans="1:9" x14ac:dyDescent="0.35">
      <c r="A1531">
        <v>2020</v>
      </c>
      <c r="B1531" t="s">
        <v>36</v>
      </c>
      <c r="C1531" t="s">
        <v>146</v>
      </c>
      <c r="D1531" t="s">
        <v>93</v>
      </c>
      <c r="E1531" t="s">
        <v>102</v>
      </c>
      <c r="F1531" t="s">
        <v>95</v>
      </c>
      <c r="G1531" t="s">
        <v>45</v>
      </c>
      <c r="H1531" t="s">
        <v>99</v>
      </c>
      <c r="I1531">
        <v>0</v>
      </c>
    </row>
    <row r="1532" spans="1:9" x14ac:dyDescent="0.35">
      <c r="A1532">
        <v>2020</v>
      </c>
      <c r="B1532" t="s">
        <v>37</v>
      </c>
      <c r="C1532" t="s">
        <v>147</v>
      </c>
      <c r="D1532" t="s">
        <v>40</v>
      </c>
      <c r="E1532" t="s">
        <v>94</v>
      </c>
      <c r="F1532" t="s">
        <v>95</v>
      </c>
      <c r="G1532" t="s">
        <v>96</v>
      </c>
      <c r="H1532" t="s">
        <v>42</v>
      </c>
      <c r="I1532">
        <v>0</v>
      </c>
    </row>
    <row r="1533" spans="1:9" x14ac:dyDescent="0.35">
      <c r="A1533">
        <v>2020</v>
      </c>
      <c r="B1533" t="s">
        <v>37</v>
      </c>
      <c r="C1533" t="s">
        <v>147</v>
      </c>
      <c r="D1533" t="s">
        <v>40</v>
      </c>
      <c r="E1533" t="s">
        <v>94</v>
      </c>
      <c r="F1533" t="s">
        <v>95</v>
      </c>
      <c r="G1533" t="s">
        <v>96</v>
      </c>
      <c r="H1533" t="s">
        <v>43</v>
      </c>
      <c r="I1533">
        <v>0</v>
      </c>
    </row>
    <row r="1534" spans="1:9" x14ac:dyDescent="0.35">
      <c r="A1534">
        <v>2020</v>
      </c>
      <c r="B1534" t="s">
        <v>37</v>
      </c>
      <c r="C1534" t="s">
        <v>147</v>
      </c>
      <c r="D1534" t="s">
        <v>40</v>
      </c>
      <c r="E1534" t="s">
        <v>94</v>
      </c>
      <c r="F1534" t="s">
        <v>95</v>
      </c>
      <c r="G1534" t="s">
        <v>96</v>
      </c>
      <c r="H1534" t="s">
        <v>97</v>
      </c>
      <c r="I1534">
        <v>0</v>
      </c>
    </row>
    <row r="1535" spans="1:9" x14ac:dyDescent="0.35">
      <c r="A1535">
        <v>2020</v>
      </c>
      <c r="B1535" t="s">
        <v>37</v>
      </c>
      <c r="C1535" t="s">
        <v>147</v>
      </c>
      <c r="D1535" t="s">
        <v>40</v>
      </c>
      <c r="E1535" t="s">
        <v>94</v>
      </c>
      <c r="F1535" t="s">
        <v>95</v>
      </c>
      <c r="G1535" t="s">
        <v>96</v>
      </c>
      <c r="H1535" t="s">
        <v>98</v>
      </c>
      <c r="I1535">
        <v>0</v>
      </c>
    </row>
    <row r="1536" spans="1:9" x14ac:dyDescent="0.35">
      <c r="A1536">
        <v>2020</v>
      </c>
      <c r="B1536" t="s">
        <v>37</v>
      </c>
      <c r="C1536" t="s">
        <v>147</v>
      </c>
      <c r="D1536" t="s">
        <v>40</v>
      </c>
      <c r="E1536" t="s">
        <v>94</v>
      </c>
      <c r="F1536" t="s">
        <v>95</v>
      </c>
      <c r="G1536" t="s">
        <v>96</v>
      </c>
      <c r="H1536" t="s">
        <v>41</v>
      </c>
      <c r="I1536">
        <v>0</v>
      </c>
    </row>
    <row r="1537" spans="1:9" x14ac:dyDescent="0.35">
      <c r="A1537">
        <v>2020</v>
      </c>
      <c r="B1537" t="s">
        <v>37</v>
      </c>
      <c r="C1537" t="s">
        <v>147</v>
      </c>
      <c r="D1537" t="s">
        <v>40</v>
      </c>
      <c r="E1537" t="s">
        <v>94</v>
      </c>
      <c r="F1537" t="s">
        <v>95</v>
      </c>
      <c r="G1537" t="s">
        <v>96</v>
      </c>
      <c r="H1537" t="s">
        <v>99</v>
      </c>
      <c r="I1537">
        <v>0</v>
      </c>
    </row>
    <row r="1538" spans="1:9" x14ac:dyDescent="0.35">
      <c r="A1538">
        <v>2020</v>
      </c>
      <c r="B1538" t="s">
        <v>37</v>
      </c>
      <c r="C1538" t="s">
        <v>147</v>
      </c>
      <c r="D1538" t="s">
        <v>40</v>
      </c>
      <c r="E1538" t="s">
        <v>94</v>
      </c>
      <c r="F1538" t="s">
        <v>95</v>
      </c>
      <c r="G1538" t="s">
        <v>100</v>
      </c>
      <c r="H1538" t="s">
        <v>42</v>
      </c>
      <c r="I1538">
        <v>0</v>
      </c>
    </row>
    <row r="1539" spans="1:9" x14ac:dyDescent="0.35">
      <c r="A1539">
        <v>2020</v>
      </c>
      <c r="B1539" t="s">
        <v>37</v>
      </c>
      <c r="C1539" t="s">
        <v>147</v>
      </c>
      <c r="D1539" t="s">
        <v>40</v>
      </c>
      <c r="E1539" t="s">
        <v>94</v>
      </c>
      <c r="F1539" t="s">
        <v>95</v>
      </c>
      <c r="G1539" t="s">
        <v>100</v>
      </c>
      <c r="H1539" t="s">
        <v>43</v>
      </c>
      <c r="I1539">
        <v>0</v>
      </c>
    </row>
    <row r="1540" spans="1:9" x14ac:dyDescent="0.35">
      <c r="A1540">
        <v>2020</v>
      </c>
      <c r="B1540" t="s">
        <v>37</v>
      </c>
      <c r="C1540" t="s">
        <v>147</v>
      </c>
      <c r="D1540" t="s">
        <v>40</v>
      </c>
      <c r="E1540" t="s">
        <v>94</v>
      </c>
      <c r="F1540" t="s">
        <v>95</v>
      </c>
      <c r="G1540" t="s">
        <v>100</v>
      </c>
      <c r="H1540" t="s">
        <v>97</v>
      </c>
      <c r="I1540">
        <v>0</v>
      </c>
    </row>
    <row r="1541" spans="1:9" x14ac:dyDescent="0.35">
      <c r="A1541">
        <v>2020</v>
      </c>
      <c r="B1541" t="s">
        <v>37</v>
      </c>
      <c r="C1541" t="s">
        <v>147</v>
      </c>
      <c r="D1541" t="s">
        <v>40</v>
      </c>
      <c r="E1541" t="s">
        <v>94</v>
      </c>
      <c r="F1541" t="s">
        <v>95</v>
      </c>
      <c r="G1541" t="s">
        <v>100</v>
      </c>
      <c r="H1541" t="s">
        <v>98</v>
      </c>
      <c r="I1541">
        <v>0</v>
      </c>
    </row>
    <row r="1542" spans="1:9" x14ac:dyDescent="0.35">
      <c r="A1542">
        <v>2020</v>
      </c>
      <c r="B1542" t="s">
        <v>37</v>
      </c>
      <c r="C1542" t="s">
        <v>147</v>
      </c>
      <c r="D1542" t="s">
        <v>40</v>
      </c>
      <c r="E1542" t="s">
        <v>94</v>
      </c>
      <c r="F1542" t="s">
        <v>95</v>
      </c>
      <c r="G1542" t="s">
        <v>100</v>
      </c>
      <c r="H1542" t="s">
        <v>41</v>
      </c>
      <c r="I1542">
        <v>0</v>
      </c>
    </row>
    <row r="1543" spans="1:9" x14ac:dyDescent="0.35">
      <c r="A1543">
        <v>2020</v>
      </c>
      <c r="B1543" t="s">
        <v>37</v>
      </c>
      <c r="C1543" t="s">
        <v>147</v>
      </c>
      <c r="D1543" t="s">
        <v>40</v>
      </c>
      <c r="E1543" t="s">
        <v>94</v>
      </c>
      <c r="F1543" t="s">
        <v>95</v>
      </c>
      <c r="G1543" t="s">
        <v>100</v>
      </c>
      <c r="H1543" t="s">
        <v>99</v>
      </c>
      <c r="I1543">
        <v>4</v>
      </c>
    </row>
    <row r="1544" spans="1:9" x14ac:dyDescent="0.35">
      <c r="A1544">
        <v>2020</v>
      </c>
      <c r="B1544" t="s">
        <v>37</v>
      </c>
      <c r="C1544" t="s">
        <v>147</v>
      </c>
      <c r="D1544" t="s">
        <v>40</v>
      </c>
      <c r="E1544" t="s">
        <v>94</v>
      </c>
      <c r="F1544" t="s">
        <v>95</v>
      </c>
      <c r="G1544" t="s">
        <v>45</v>
      </c>
      <c r="H1544" t="s">
        <v>42</v>
      </c>
      <c r="I1544">
        <v>0</v>
      </c>
    </row>
    <row r="1545" spans="1:9" x14ac:dyDescent="0.35">
      <c r="A1545">
        <v>2020</v>
      </c>
      <c r="B1545" t="s">
        <v>37</v>
      </c>
      <c r="C1545" t="s">
        <v>147</v>
      </c>
      <c r="D1545" t="s">
        <v>40</v>
      </c>
      <c r="E1545" t="s">
        <v>94</v>
      </c>
      <c r="F1545" t="s">
        <v>95</v>
      </c>
      <c r="G1545" t="s">
        <v>45</v>
      </c>
      <c r="H1545" t="s">
        <v>43</v>
      </c>
      <c r="I1545">
        <v>0</v>
      </c>
    </row>
    <row r="1546" spans="1:9" x14ac:dyDescent="0.35">
      <c r="A1546">
        <v>2020</v>
      </c>
      <c r="B1546" t="s">
        <v>37</v>
      </c>
      <c r="C1546" t="s">
        <v>147</v>
      </c>
      <c r="D1546" t="s">
        <v>40</v>
      </c>
      <c r="E1546" t="s">
        <v>94</v>
      </c>
      <c r="F1546" t="s">
        <v>95</v>
      </c>
      <c r="G1546" t="s">
        <v>45</v>
      </c>
      <c r="H1546" t="s">
        <v>97</v>
      </c>
      <c r="I1546">
        <v>0</v>
      </c>
    </row>
    <row r="1547" spans="1:9" x14ac:dyDescent="0.35">
      <c r="A1547">
        <v>2020</v>
      </c>
      <c r="B1547" t="s">
        <v>37</v>
      </c>
      <c r="C1547" t="s">
        <v>147</v>
      </c>
      <c r="D1547" t="s">
        <v>40</v>
      </c>
      <c r="E1547" t="s">
        <v>94</v>
      </c>
      <c r="F1547" t="s">
        <v>95</v>
      </c>
      <c r="G1547" t="s">
        <v>45</v>
      </c>
      <c r="H1547" t="s">
        <v>98</v>
      </c>
      <c r="I1547">
        <v>0</v>
      </c>
    </row>
    <row r="1548" spans="1:9" x14ac:dyDescent="0.35">
      <c r="A1548">
        <v>2020</v>
      </c>
      <c r="B1548" t="s">
        <v>37</v>
      </c>
      <c r="C1548" t="s">
        <v>147</v>
      </c>
      <c r="D1548" t="s">
        <v>40</v>
      </c>
      <c r="E1548" t="s">
        <v>94</v>
      </c>
      <c r="F1548" t="s">
        <v>95</v>
      </c>
      <c r="G1548" t="s">
        <v>45</v>
      </c>
      <c r="H1548" t="s">
        <v>41</v>
      </c>
      <c r="I1548">
        <v>0</v>
      </c>
    </row>
    <row r="1549" spans="1:9" x14ac:dyDescent="0.35">
      <c r="A1549">
        <v>2020</v>
      </c>
      <c r="B1549" t="s">
        <v>37</v>
      </c>
      <c r="C1549" t="s">
        <v>147</v>
      </c>
      <c r="D1549" t="s">
        <v>40</v>
      </c>
      <c r="E1549" t="s">
        <v>94</v>
      </c>
      <c r="F1549" t="s">
        <v>95</v>
      </c>
      <c r="G1549" t="s">
        <v>45</v>
      </c>
      <c r="H1549" t="s">
        <v>99</v>
      </c>
      <c r="I1549">
        <v>0</v>
      </c>
    </row>
    <row r="1550" spans="1:9" x14ac:dyDescent="0.35">
      <c r="A1550">
        <v>2020</v>
      </c>
      <c r="B1550" t="s">
        <v>38</v>
      </c>
      <c r="C1550" t="s">
        <v>148</v>
      </c>
      <c r="D1550" t="s">
        <v>93</v>
      </c>
      <c r="E1550" t="s">
        <v>102</v>
      </c>
      <c r="F1550" t="s">
        <v>95</v>
      </c>
      <c r="G1550" t="s">
        <v>96</v>
      </c>
      <c r="H1550" t="s">
        <v>42</v>
      </c>
      <c r="I1550">
        <v>0</v>
      </c>
    </row>
    <row r="1551" spans="1:9" x14ac:dyDescent="0.35">
      <c r="A1551">
        <v>2020</v>
      </c>
      <c r="B1551" t="s">
        <v>38</v>
      </c>
      <c r="C1551" t="s">
        <v>148</v>
      </c>
      <c r="D1551" t="s">
        <v>93</v>
      </c>
      <c r="E1551" t="s">
        <v>102</v>
      </c>
      <c r="F1551" t="s">
        <v>95</v>
      </c>
      <c r="G1551" t="s">
        <v>96</v>
      </c>
      <c r="H1551" t="s">
        <v>43</v>
      </c>
      <c r="I1551">
        <v>0</v>
      </c>
    </row>
    <row r="1552" spans="1:9" x14ac:dyDescent="0.35">
      <c r="A1552">
        <v>2020</v>
      </c>
      <c r="B1552" t="s">
        <v>38</v>
      </c>
      <c r="C1552" t="s">
        <v>148</v>
      </c>
      <c r="D1552" t="s">
        <v>93</v>
      </c>
      <c r="E1552" t="s">
        <v>102</v>
      </c>
      <c r="F1552" t="s">
        <v>95</v>
      </c>
      <c r="G1552" t="s">
        <v>96</v>
      </c>
      <c r="H1552" t="s">
        <v>97</v>
      </c>
      <c r="I1552">
        <v>0</v>
      </c>
    </row>
    <row r="1553" spans="1:9" x14ac:dyDescent="0.35">
      <c r="A1553">
        <v>2020</v>
      </c>
      <c r="B1553" t="s">
        <v>38</v>
      </c>
      <c r="C1553" t="s">
        <v>148</v>
      </c>
      <c r="D1553" t="s">
        <v>93</v>
      </c>
      <c r="E1553" t="s">
        <v>102</v>
      </c>
      <c r="F1553" t="s">
        <v>95</v>
      </c>
      <c r="G1553" t="s">
        <v>96</v>
      </c>
      <c r="H1553" t="s">
        <v>98</v>
      </c>
      <c r="I1553">
        <v>0</v>
      </c>
    </row>
    <row r="1554" spans="1:9" x14ac:dyDescent="0.35">
      <c r="A1554">
        <v>2020</v>
      </c>
      <c r="B1554" t="s">
        <v>38</v>
      </c>
      <c r="C1554" t="s">
        <v>148</v>
      </c>
      <c r="D1554" t="s">
        <v>93</v>
      </c>
      <c r="E1554" t="s">
        <v>102</v>
      </c>
      <c r="F1554" t="s">
        <v>95</v>
      </c>
      <c r="G1554" t="s">
        <v>96</v>
      </c>
      <c r="H1554" t="s">
        <v>41</v>
      </c>
      <c r="I1554">
        <v>0</v>
      </c>
    </row>
    <row r="1555" spans="1:9" x14ac:dyDescent="0.35">
      <c r="A1555">
        <v>2020</v>
      </c>
      <c r="B1555" t="s">
        <v>38</v>
      </c>
      <c r="C1555" t="s">
        <v>148</v>
      </c>
      <c r="D1555" t="s">
        <v>93</v>
      </c>
      <c r="E1555" t="s">
        <v>102</v>
      </c>
      <c r="F1555" t="s">
        <v>95</v>
      </c>
      <c r="G1555" t="s">
        <v>96</v>
      </c>
      <c r="H1555" t="s">
        <v>99</v>
      </c>
      <c r="I1555">
        <v>0</v>
      </c>
    </row>
    <row r="1556" spans="1:9" x14ac:dyDescent="0.35">
      <c r="A1556">
        <v>2020</v>
      </c>
      <c r="B1556" t="s">
        <v>38</v>
      </c>
      <c r="C1556" t="s">
        <v>148</v>
      </c>
      <c r="D1556" t="s">
        <v>93</v>
      </c>
      <c r="E1556" t="s">
        <v>102</v>
      </c>
      <c r="F1556" t="s">
        <v>95</v>
      </c>
      <c r="G1556" t="s">
        <v>100</v>
      </c>
      <c r="H1556" t="s">
        <v>42</v>
      </c>
      <c r="I1556">
        <v>0</v>
      </c>
    </row>
    <row r="1557" spans="1:9" x14ac:dyDescent="0.35">
      <c r="A1557">
        <v>2020</v>
      </c>
      <c r="B1557" t="s">
        <v>38</v>
      </c>
      <c r="C1557" t="s">
        <v>148</v>
      </c>
      <c r="D1557" t="s">
        <v>93</v>
      </c>
      <c r="E1557" t="s">
        <v>102</v>
      </c>
      <c r="F1557" t="s">
        <v>95</v>
      </c>
      <c r="G1557" t="s">
        <v>100</v>
      </c>
      <c r="H1557" t="s">
        <v>43</v>
      </c>
      <c r="I1557">
        <v>0</v>
      </c>
    </row>
    <row r="1558" spans="1:9" x14ac:dyDescent="0.35">
      <c r="A1558">
        <v>2020</v>
      </c>
      <c r="B1558" t="s">
        <v>38</v>
      </c>
      <c r="C1558" t="s">
        <v>148</v>
      </c>
      <c r="D1558" t="s">
        <v>93</v>
      </c>
      <c r="E1558" t="s">
        <v>102</v>
      </c>
      <c r="F1558" t="s">
        <v>95</v>
      </c>
      <c r="G1558" t="s">
        <v>100</v>
      </c>
      <c r="H1558" t="s">
        <v>97</v>
      </c>
      <c r="I1558">
        <v>0</v>
      </c>
    </row>
    <row r="1559" spans="1:9" x14ac:dyDescent="0.35">
      <c r="A1559">
        <v>2020</v>
      </c>
      <c r="B1559" t="s">
        <v>38</v>
      </c>
      <c r="C1559" t="s">
        <v>148</v>
      </c>
      <c r="D1559" t="s">
        <v>93</v>
      </c>
      <c r="E1559" t="s">
        <v>102</v>
      </c>
      <c r="F1559" t="s">
        <v>95</v>
      </c>
      <c r="G1559" t="s">
        <v>100</v>
      </c>
      <c r="H1559" t="s">
        <v>98</v>
      </c>
      <c r="I1559">
        <v>2</v>
      </c>
    </row>
    <row r="1560" spans="1:9" x14ac:dyDescent="0.35">
      <c r="A1560">
        <v>2020</v>
      </c>
      <c r="B1560" t="s">
        <v>38</v>
      </c>
      <c r="C1560" t="s">
        <v>148</v>
      </c>
      <c r="D1560" t="s">
        <v>93</v>
      </c>
      <c r="E1560" t="s">
        <v>102</v>
      </c>
      <c r="F1560" t="s">
        <v>95</v>
      </c>
      <c r="G1560" t="s">
        <v>100</v>
      </c>
      <c r="H1560" t="s">
        <v>41</v>
      </c>
      <c r="I1560">
        <v>0</v>
      </c>
    </row>
    <row r="1561" spans="1:9" x14ac:dyDescent="0.35">
      <c r="A1561">
        <v>2020</v>
      </c>
      <c r="B1561" t="s">
        <v>38</v>
      </c>
      <c r="C1561" t="s">
        <v>148</v>
      </c>
      <c r="D1561" t="s">
        <v>93</v>
      </c>
      <c r="E1561" t="s">
        <v>102</v>
      </c>
      <c r="F1561" t="s">
        <v>95</v>
      </c>
      <c r="G1561" t="s">
        <v>100</v>
      </c>
      <c r="H1561" t="s">
        <v>99</v>
      </c>
      <c r="I1561">
        <v>0</v>
      </c>
    </row>
    <row r="1562" spans="1:9" x14ac:dyDescent="0.35">
      <c r="A1562">
        <v>2020</v>
      </c>
      <c r="B1562" t="s">
        <v>38</v>
      </c>
      <c r="C1562" t="s">
        <v>148</v>
      </c>
      <c r="D1562" t="s">
        <v>93</v>
      </c>
      <c r="E1562" t="s">
        <v>102</v>
      </c>
      <c r="F1562" t="s">
        <v>95</v>
      </c>
      <c r="G1562" t="s">
        <v>45</v>
      </c>
      <c r="H1562" t="s">
        <v>42</v>
      </c>
      <c r="I1562">
        <v>0</v>
      </c>
    </row>
    <row r="1563" spans="1:9" x14ac:dyDescent="0.35">
      <c r="A1563">
        <v>2020</v>
      </c>
      <c r="B1563" t="s">
        <v>38</v>
      </c>
      <c r="C1563" t="s">
        <v>148</v>
      </c>
      <c r="D1563" t="s">
        <v>93</v>
      </c>
      <c r="E1563" t="s">
        <v>102</v>
      </c>
      <c r="F1563" t="s">
        <v>95</v>
      </c>
      <c r="G1563" t="s">
        <v>45</v>
      </c>
      <c r="H1563" t="s">
        <v>43</v>
      </c>
      <c r="I1563">
        <v>0</v>
      </c>
    </row>
    <row r="1564" spans="1:9" x14ac:dyDescent="0.35">
      <c r="A1564">
        <v>2020</v>
      </c>
      <c r="B1564" t="s">
        <v>38</v>
      </c>
      <c r="C1564" t="s">
        <v>148</v>
      </c>
      <c r="D1564" t="s">
        <v>93</v>
      </c>
      <c r="E1564" t="s">
        <v>102</v>
      </c>
      <c r="F1564" t="s">
        <v>95</v>
      </c>
      <c r="G1564" t="s">
        <v>45</v>
      </c>
      <c r="H1564" t="s">
        <v>97</v>
      </c>
      <c r="I1564">
        <v>0</v>
      </c>
    </row>
    <row r="1565" spans="1:9" x14ac:dyDescent="0.35">
      <c r="A1565">
        <v>2020</v>
      </c>
      <c r="B1565" t="s">
        <v>38</v>
      </c>
      <c r="C1565" t="s">
        <v>148</v>
      </c>
      <c r="D1565" t="s">
        <v>93</v>
      </c>
      <c r="E1565" t="s">
        <v>102</v>
      </c>
      <c r="F1565" t="s">
        <v>95</v>
      </c>
      <c r="G1565" t="s">
        <v>45</v>
      </c>
      <c r="H1565" t="s">
        <v>98</v>
      </c>
      <c r="I1565">
        <v>0</v>
      </c>
    </row>
    <row r="1566" spans="1:9" x14ac:dyDescent="0.35">
      <c r="A1566">
        <v>2020</v>
      </c>
      <c r="B1566" t="s">
        <v>38</v>
      </c>
      <c r="C1566" t="s">
        <v>148</v>
      </c>
      <c r="D1566" t="s">
        <v>93</v>
      </c>
      <c r="E1566" t="s">
        <v>102</v>
      </c>
      <c r="F1566" t="s">
        <v>95</v>
      </c>
      <c r="G1566" t="s">
        <v>45</v>
      </c>
      <c r="H1566" t="s">
        <v>41</v>
      </c>
      <c r="I1566">
        <v>0</v>
      </c>
    </row>
    <row r="1567" spans="1:9" x14ac:dyDescent="0.35">
      <c r="A1567">
        <v>2020</v>
      </c>
      <c r="B1567" t="s">
        <v>38</v>
      </c>
      <c r="C1567" t="s">
        <v>148</v>
      </c>
      <c r="D1567" t="s">
        <v>93</v>
      </c>
      <c r="E1567" t="s">
        <v>102</v>
      </c>
      <c r="F1567" t="s">
        <v>95</v>
      </c>
      <c r="G1567" t="s">
        <v>45</v>
      </c>
      <c r="H1567" t="s">
        <v>99</v>
      </c>
      <c r="I1567">
        <v>0</v>
      </c>
    </row>
    <row r="1568" spans="1:9" x14ac:dyDescent="0.35">
      <c r="A1568">
        <v>2020</v>
      </c>
      <c r="B1568" t="s">
        <v>39</v>
      </c>
      <c r="C1568" t="s">
        <v>149</v>
      </c>
      <c r="D1568" t="s">
        <v>40</v>
      </c>
      <c r="E1568" t="s">
        <v>94</v>
      </c>
      <c r="F1568" t="s">
        <v>95</v>
      </c>
      <c r="G1568" t="s">
        <v>96</v>
      </c>
      <c r="H1568" t="s">
        <v>42</v>
      </c>
      <c r="I1568">
        <v>0</v>
      </c>
    </row>
    <row r="1569" spans="1:9" x14ac:dyDescent="0.35">
      <c r="A1569">
        <v>2020</v>
      </c>
      <c r="B1569" t="s">
        <v>39</v>
      </c>
      <c r="C1569" t="s">
        <v>149</v>
      </c>
      <c r="D1569" t="s">
        <v>40</v>
      </c>
      <c r="E1569" t="s">
        <v>94</v>
      </c>
      <c r="F1569" t="s">
        <v>95</v>
      </c>
      <c r="G1569" t="s">
        <v>96</v>
      </c>
      <c r="H1569" t="s">
        <v>43</v>
      </c>
      <c r="I1569">
        <v>0</v>
      </c>
    </row>
    <row r="1570" spans="1:9" x14ac:dyDescent="0.35">
      <c r="A1570">
        <v>2020</v>
      </c>
      <c r="B1570" t="s">
        <v>39</v>
      </c>
      <c r="C1570" t="s">
        <v>149</v>
      </c>
      <c r="D1570" t="s">
        <v>40</v>
      </c>
      <c r="E1570" t="s">
        <v>94</v>
      </c>
      <c r="F1570" t="s">
        <v>95</v>
      </c>
      <c r="G1570" t="s">
        <v>96</v>
      </c>
      <c r="H1570" t="s">
        <v>97</v>
      </c>
      <c r="I1570">
        <v>0</v>
      </c>
    </row>
    <row r="1571" spans="1:9" x14ac:dyDescent="0.35">
      <c r="A1571">
        <v>2020</v>
      </c>
      <c r="B1571" t="s">
        <v>39</v>
      </c>
      <c r="C1571" t="s">
        <v>149</v>
      </c>
      <c r="D1571" t="s">
        <v>40</v>
      </c>
      <c r="E1571" t="s">
        <v>94</v>
      </c>
      <c r="F1571" t="s">
        <v>95</v>
      </c>
      <c r="G1571" t="s">
        <v>96</v>
      </c>
      <c r="H1571" t="s">
        <v>98</v>
      </c>
      <c r="I1571">
        <v>1</v>
      </c>
    </row>
    <row r="1572" spans="1:9" x14ac:dyDescent="0.35">
      <c r="A1572">
        <v>2020</v>
      </c>
      <c r="B1572" t="s">
        <v>39</v>
      </c>
      <c r="C1572" t="s">
        <v>149</v>
      </c>
      <c r="D1572" t="s">
        <v>40</v>
      </c>
      <c r="E1572" t="s">
        <v>94</v>
      </c>
      <c r="F1572" t="s">
        <v>95</v>
      </c>
      <c r="G1572" t="s">
        <v>96</v>
      </c>
      <c r="H1572" t="s">
        <v>41</v>
      </c>
      <c r="I1572">
        <v>1</v>
      </c>
    </row>
    <row r="1573" spans="1:9" x14ac:dyDescent="0.35">
      <c r="A1573">
        <v>2020</v>
      </c>
      <c r="B1573" t="s">
        <v>39</v>
      </c>
      <c r="C1573" t="s">
        <v>149</v>
      </c>
      <c r="D1573" t="s">
        <v>40</v>
      </c>
      <c r="E1573" t="s">
        <v>94</v>
      </c>
      <c r="F1573" t="s">
        <v>95</v>
      </c>
      <c r="G1573" t="s">
        <v>96</v>
      </c>
      <c r="H1573" t="s">
        <v>99</v>
      </c>
      <c r="I1573">
        <v>3</v>
      </c>
    </row>
    <row r="1574" spans="1:9" x14ac:dyDescent="0.35">
      <c r="A1574">
        <v>2020</v>
      </c>
      <c r="B1574" t="s">
        <v>39</v>
      </c>
      <c r="C1574" t="s">
        <v>149</v>
      </c>
      <c r="D1574" t="s">
        <v>40</v>
      </c>
      <c r="E1574" t="s">
        <v>94</v>
      </c>
      <c r="F1574" t="s">
        <v>95</v>
      </c>
      <c r="G1574" t="s">
        <v>100</v>
      </c>
      <c r="H1574" t="s">
        <v>42</v>
      </c>
      <c r="I1574">
        <v>0</v>
      </c>
    </row>
    <row r="1575" spans="1:9" x14ac:dyDescent="0.35">
      <c r="A1575">
        <v>2020</v>
      </c>
      <c r="B1575" t="s">
        <v>39</v>
      </c>
      <c r="C1575" t="s">
        <v>149</v>
      </c>
      <c r="D1575" t="s">
        <v>40</v>
      </c>
      <c r="E1575" t="s">
        <v>94</v>
      </c>
      <c r="F1575" t="s">
        <v>95</v>
      </c>
      <c r="G1575" t="s">
        <v>100</v>
      </c>
      <c r="H1575" t="s">
        <v>43</v>
      </c>
      <c r="I1575">
        <v>0</v>
      </c>
    </row>
    <row r="1576" spans="1:9" x14ac:dyDescent="0.35">
      <c r="A1576">
        <v>2020</v>
      </c>
      <c r="B1576" t="s">
        <v>39</v>
      </c>
      <c r="C1576" t="s">
        <v>149</v>
      </c>
      <c r="D1576" t="s">
        <v>40</v>
      </c>
      <c r="E1576" t="s">
        <v>94</v>
      </c>
      <c r="F1576" t="s">
        <v>95</v>
      </c>
      <c r="G1576" t="s">
        <v>100</v>
      </c>
      <c r="H1576" t="s">
        <v>97</v>
      </c>
      <c r="I1576">
        <v>0</v>
      </c>
    </row>
    <row r="1577" spans="1:9" x14ac:dyDescent="0.35">
      <c r="A1577">
        <v>2020</v>
      </c>
      <c r="B1577" t="s">
        <v>39</v>
      </c>
      <c r="C1577" t="s">
        <v>149</v>
      </c>
      <c r="D1577" t="s">
        <v>40</v>
      </c>
      <c r="E1577" t="s">
        <v>94</v>
      </c>
      <c r="F1577" t="s">
        <v>95</v>
      </c>
      <c r="G1577" t="s">
        <v>100</v>
      </c>
      <c r="H1577" t="s">
        <v>98</v>
      </c>
      <c r="I1577">
        <v>0</v>
      </c>
    </row>
    <row r="1578" spans="1:9" x14ac:dyDescent="0.35">
      <c r="A1578">
        <v>2020</v>
      </c>
      <c r="B1578" t="s">
        <v>39</v>
      </c>
      <c r="C1578" t="s">
        <v>149</v>
      </c>
      <c r="D1578" t="s">
        <v>40</v>
      </c>
      <c r="E1578" t="s">
        <v>94</v>
      </c>
      <c r="F1578" t="s">
        <v>95</v>
      </c>
      <c r="G1578" t="s">
        <v>100</v>
      </c>
      <c r="H1578" t="s">
        <v>41</v>
      </c>
      <c r="I1578">
        <v>0</v>
      </c>
    </row>
    <row r="1579" spans="1:9" x14ac:dyDescent="0.35">
      <c r="A1579">
        <v>2020</v>
      </c>
      <c r="B1579" t="s">
        <v>39</v>
      </c>
      <c r="C1579" t="s">
        <v>149</v>
      </c>
      <c r="D1579" t="s">
        <v>40</v>
      </c>
      <c r="E1579" t="s">
        <v>94</v>
      </c>
      <c r="F1579" t="s">
        <v>95</v>
      </c>
      <c r="G1579" t="s">
        <v>100</v>
      </c>
      <c r="H1579" t="s">
        <v>99</v>
      </c>
      <c r="I1579">
        <v>18</v>
      </c>
    </row>
    <row r="1580" spans="1:9" x14ac:dyDescent="0.35">
      <c r="A1580">
        <v>2020</v>
      </c>
      <c r="B1580" t="s">
        <v>39</v>
      </c>
      <c r="C1580" t="s">
        <v>149</v>
      </c>
      <c r="D1580" t="s">
        <v>40</v>
      </c>
      <c r="E1580" t="s">
        <v>94</v>
      </c>
      <c r="F1580" t="s">
        <v>95</v>
      </c>
      <c r="G1580" t="s">
        <v>45</v>
      </c>
      <c r="H1580" t="s">
        <v>42</v>
      </c>
      <c r="I1580">
        <v>0</v>
      </c>
    </row>
    <row r="1581" spans="1:9" x14ac:dyDescent="0.35">
      <c r="A1581">
        <v>2020</v>
      </c>
      <c r="B1581" t="s">
        <v>39</v>
      </c>
      <c r="C1581" t="s">
        <v>149</v>
      </c>
      <c r="D1581" t="s">
        <v>40</v>
      </c>
      <c r="E1581" t="s">
        <v>94</v>
      </c>
      <c r="F1581" t="s">
        <v>95</v>
      </c>
      <c r="G1581" t="s">
        <v>45</v>
      </c>
      <c r="H1581" t="s">
        <v>43</v>
      </c>
      <c r="I1581">
        <v>0</v>
      </c>
    </row>
    <row r="1582" spans="1:9" x14ac:dyDescent="0.35">
      <c r="A1582">
        <v>2020</v>
      </c>
      <c r="B1582" t="s">
        <v>39</v>
      </c>
      <c r="C1582" t="s">
        <v>149</v>
      </c>
      <c r="D1582" t="s">
        <v>40</v>
      </c>
      <c r="E1582" t="s">
        <v>94</v>
      </c>
      <c r="F1582" t="s">
        <v>95</v>
      </c>
      <c r="G1582" t="s">
        <v>45</v>
      </c>
      <c r="H1582" t="s">
        <v>97</v>
      </c>
      <c r="I1582">
        <v>0</v>
      </c>
    </row>
    <row r="1583" spans="1:9" x14ac:dyDescent="0.35">
      <c r="A1583">
        <v>2020</v>
      </c>
      <c r="B1583" t="s">
        <v>39</v>
      </c>
      <c r="C1583" t="s">
        <v>149</v>
      </c>
      <c r="D1583" t="s">
        <v>40</v>
      </c>
      <c r="E1583" t="s">
        <v>94</v>
      </c>
      <c r="F1583" t="s">
        <v>95</v>
      </c>
      <c r="G1583" t="s">
        <v>45</v>
      </c>
      <c r="H1583" t="s">
        <v>98</v>
      </c>
      <c r="I1583">
        <v>0</v>
      </c>
    </row>
    <row r="1584" spans="1:9" x14ac:dyDescent="0.35">
      <c r="A1584">
        <v>2020</v>
      </c>
      <c r="B1584" t="s">
        <v>39</v>
      </c>
      <c r="C1584" t="s">
        <v>149</v>
      </c>
      <c r="D1584" t="s">
        <v>40</v>
      </c>
      <c r="E1584" t="s">
        <v>94</v>
      </c>
      <c r="F1584" t="s">
        <v>95</v>
      </c>
      <c r="G1584" t="s">
        <v>45</v>
      </c>
      <c r="H1584" t="s">
        <v>41</v>
      </c>
      <c r="I1584">
        <v>0</v>
      </c>
    </row>
    <row r="1585" spans="1:9" x14ac:dyDescent="0.35">
      <c r="A1585">
        <v>2020</v>
      </c>
      <c r="B1585" t="s">
        <v>39</v>
      </c>
      <c r="C1585" t="s">
        <v>149</v>
      </c>
      <c r="D1585" t="s">
        <v>40</v>
      </c>
      <c r="E1585" t="s">
        <v>94</v>
      </c>
      <c r="F1585" t="s">
        <v>95</v>
      </c>
      <c r="G1585" t="s">
        <v>45</v>
      </c>
      <c r="H1585" t="s">
        <v>99</v>
      </c>
      <c r="I1585">
        <v>7</v>
      </c>
    </row>
    <row r="1586" spans="1:9" x14ac:dyDescent="0.35">
      <c r="A1586">
        <v>2021</v>
      </c>
      <c r="B1586" t="s">
        <v>1</v>
      </c>
      <c r="C1586" t="s">
        <v>92</v>
      </c>
      <c r="D1586" t="s">
        <v>93</v>
      </c>
      <c r="E1586" t="s">
        <v>94</v>
      </c>
      <c r="F1586" t="s">
        <v>95</v>
      </c>
      <c r="G1586" t="s">
        <v>96</v>
      </c>
      <c r="H1586" t="s">
        <v>42</v>
      </c>
      <c r="I1586">
        <v>0</v>
      </c>
    </row>
    <row r="1587" spans="1:9" x14ac:dyDescent="0.35">
      <c r="A1587">
        <v>2021</v>
      </c>
      <c r="B1587" t="s">
        <v>1</v>
      </c>
      <c r="C1587" t="s">
        <v>92</v>
      </c>
      <c r="D1587" t="s">
        <v>93</v>
      </c>
      <c r="E1587" t="s">
        <v>94</v>
      </c>
      <c r="F1587" t="s">
        <v>95</v>
      </c>
      <c r="G1587" t="s">
        <v>96</v>
      </c>
      <c r="H1587" t="s">
        <v>43</v>
      </c>
      <c r="I1587">
        <v>0</v>
      </c>
    </row>
    <row r="1588" spans="1:9" x14ac:dyDescent="0.35">
      <c r="A1588">
        <v>2021</v>
      </c>
      <c r="B1588" t="s">
        <v>1</v>
      </c>
      <c r="C1588" t="s">
        <v>92</v>
      </c>
      <c r="D1588" t="s">
        <v>93</v>
      </c>
      <c r="E1588" t="s">
        <v>94</v>
      </c>
      <c r="F1588" t="s">
        <v>95</v>
      </c>
      <c r="G1588" t="s">
        <v>96</v>
      </c>
      <c r="H1588" t="s">
        <v>97</v>
      </c>
      <c r="I1588">
        <v>1</v>
      </c>
    </row>
    <row r="1589" spans="1:9" x14ac:dyDescent="0.35">
      <c r="A1589">
        <v>2021</v>
      </c>
      <c r="B1589" t="s">
        <v>1</v>
      </c>
      <c r="C1589" t="s">
        <v>92</v>
      </c>
      <c r="D1589" t="s">
        <v>93</v>
      </c>
      <c r="E1589" t="s">
        <v>94</v>
      </c>
      <c r="F1589" t="s">
        <v>95</v>
      </c>
      <c r="G1589" t="s">
        <v>96</v>
      </c>
      <c r="H1589" t="s">
        <v>98</v>
      </c>
      <c r="I1589">
        <v>0</v>
      </c>
    </row>
    <row r="1590" spans="1:9" x14ac:dyDescent="0.35">
      <c r="A1590">
        <v>2021</v>
      </c>
      <c r="B1590" t="s">
        <v>1</v>
      </c>
      <c r="C1590" t="s">
        <v>92</v>
      </c>
      <c r="D1590" t="s">
        <v>93</v>
      </c>
      <c r="E1590" t="s">
        <v>94</v>
      </c>
      <c r="F1590" t="s">
        <v>95</v>
      </c>
      <c r="G1590" t="s">
        <v>96</v>
      </c>
      <c r="H1590" t="s">
        <v>41</v>
      </c>
      <c r="I1590">
        <v>0</v>
      </c>
    </row>
    <row r="1591" spans="1:9" x14ac:dyDescent="0.35">
      <c r="A1591">
        <v>2021</v>
      </c>
      <c r="B1591" t="s">
        <v>1</v>
      </c>
      <c r="C1591" t="s">
        <v>92</v>
      </c>
      <c r="D1591" t="s">
        <v>93</v>
      </c>
      <c r="E1591" t="s">
        <v>94</v>
      </c>
      <c r="F1591" t="s">
        <v>95</v>
      </c>
      <c r="G1591" t="s">
        <v>96</v>
      </c>
      <c r="H1591" t="s">
        <v>99</v>
      </c>
      <c r="I1591">
        <v>8</v>
      </c>
    </row>
    <row r="1592" spans="1:9" x14ac:dyDescent="0.35">
      <c r="A1592">
        <v>2021</v>
      </c>
      <c r="B1592" t="s">
        <v>1</v>
      </c>
      <c r="C1592" t="s">
        <v>92</v>
      </c>
      <c r="D1592" t="s">
        <v>93</v>
      </c>
      <c r="E1592" t="s">
        <v>94</v>
      </c>
      <c r="F1592" t="s">
        <v>95</v>
      </c>
      <c r="G1592" t="s">
        <v>100</v>
      </c>
      <c r="H1592" t="s">
        <v>42</v>
      </c>
      <c r="I1592">
        <v>0</v>
      </c>
    </row>
    <row r="1593" spans="1:9" x14ac:dyDescent="0.35">
      <c r="A1593">
        <v>2021</v>
      </c>
      <c r="B1593" t="s">
        <v>1</v>
      </c>
      <c r="C1593" t="s">
        <v>92</v>
      </c>
      <c r="D1593" t="s">
        <v>93</v>
      </c>
      <c r="E1593" t="s">
        <v>94</v>
      </c>
      <c r="F1593" t="s">
        <v>95</v>
      </c>
      <c r="G1593" t="s">
        <v>100</v>
      </c>
      <c r="H1593" t="s">
        <v>43</v>
      </c>
      <c r="I1593">
        <v>1</v>
      </c>
    </row>
    <row r="1594" spans="1:9" x14ac:dyDescent="0.35">
      <c r="A1594">
        <v>2021</v>
      </c>
      <c r="B1594" t="s">
        <v>1</v>
      </c>
      <c r="C1594" t="s">
        <v>92</v>
      </c>
      <c r="D1594" t="s">
        <v>93</v>
      </c>
      <c r="E1594" t="s">
        <v>94</v>
      </c>
      <c r="F1594" t="s">
        <v>95</v>
      </c>
      <c r="G1594" t="s">
        <v>100</v>
      </c>
      <c r="H1594" t="s">
        <v>97</v>
      </c>
      <c r="I1594">
        <v>0</v>
      </c>
    </row>
    <row r="1595" spans="1:9" x14ac:dyDescent="0.35">
      <c r="A1595">
        <v>2021</v>
      </c>
      <c r="B1595" t="s">
        <v>1</v>
      </c>
      <c r="C1595" t="s">
        <v>92</v>
      </c>
      <c r="D1595" t="s">
        <v>93</v>
      </c>
      <c r="E1595" t="s">
        <v>94</v>
      </c>
      <c r="F1595" t="s">
        <v>95</v>
      </c>
      <c r="G1595" t="s">
        <v>100</v>
      </c>
      <c r="H1595" t="s">
        <v>98</v>
      </c>
      <c r="I1595">
        <v>1</v>
      </c>
    </row>
    <row r="1596" spans="1:9" x14ac:dyDescent="0.35">
      <c r="A1596">
        <v>2021</v>
      </c>
      <c r="B1596" t="s">
        <v>1</v>
      </c>
      <c r="C1596" t="s">
        <v>92</v>
      </c>
      <c r="D1596" t="s">
        <v>93</v>
      </c>
      <c r="E1596" t="s">
        <v>94</v>
      </c>
      <c r="F1596" t="s">
        <v>95</v>
      </c>
      <c r="G1596" t="s">
        <v>100</v>
      </c>
      <c r="H1596" t="s">
        <v>41</v>
      </c>
      <c r="I1596">
        <v>0</v>
      </c>
    </row>
    <row r="1597" spans="1:9" x14ac:dyDescent="0.35">
      <c r="A1597">
        <v>2021</v>
      </c>
      <c r="B1597" t="s">
        <v>1</v>
      </c>
      <c r="C1597" t="s">
        <v>92</v>
      </c>
      <c r="D1597" t="s">
        <v>93</v>
      </c>
      <c r="E1597" t="s">
        <v>94</v>
      </c>
      <c r="F1597" t="s">
        <v>95</v>
      </c>
      <c r="G1597" t="s">
        <v>100</v>
      </c>
      <c r="H1597" t="s">
        <v>99</v>
      </c>
      <c r="I1597">
        <v>17</v>
      </c>
    </row>
    <row r="1598" spans="1:9" x14ac:dyDescent="0.35">
      <c r="A1598">
        <v>2021</v>
      </c>
      <c r="B1598" t="s">
        <v>1</v>
      </c>
      <c r="C1598" t="s">
        <v>92</v>
      </c>
      <c r="D1598" t="s">
        <v>93</v>
      </c>
      <c r="E1598" t="s">
        <v>94</v>
      </c>
      <c r="F1598" t="s">
        <v>95</v>
      </c>
      <c r="G1598" t="s">
        <v>45</v>
      </c>
      <c r="H1598" t="s">
        <v>42</v>
      </c>
      <c r="I1598">
        <v>0</v>
      </c>
    </row>
    <row r="1599" spans="1:9" x14ac:dyDescent="0.35">
      <c r="A1599">
        <v>2021</v>
      </c>
      <c r="B1599" t="s">
        <v>1</v>
      </c>
      <c r="C1599" t="s">
        <v>92</v>
      </c>
      <c r="D1599" t="s">
        <v>93</v>
      </c>
      <c r="E1599" t="s">
        <v>94</v>
      </c>
      <c r="F1599" t="s">
        <v>95</v>
      </c>
      <c r="G1599" t="s">
        <v>45</v>
      </c>
      <c r="H1599" t="s">
        <v>43</v>
      </c>
      <c r="I1599">
        <v>0</v>
      </c>
    </row>
    <row r="1600" spans="1:9" x14ac:dyDescent="0.35">
      <c r="A1600">
        <v>2021</v>
      </c>
      <c r="B1600" t="s">
        <v>1</v>
      </c>
      <c r="C1600" t="s">
        <v>92</v>
      </c>
      <c r="D1600" t="s">
        <v>93</v>
      </c>
      <c r="E1600" t="s">
        <v>94</v>
      </c>
      <c r="F1600" t="s">
        <v>95</v>
      </c>
      <c r="G1600" t="s">
        <v>45</v>
      </c>
      <c r="H1600" t="s">
        <v>97</v>
      </c>
      <c r="I1600">
        <v>1</v>
      </c>
    </row>
    <row r="1601" spans="1:9" x14ac:dyDescent="0.35">
      <c r="A1601">
        <v>2021</v>
      </c>
      <c r="B1601" t="s">
        <v>1</v>
      </c>
      <c r="C1601" t="s">
        <v>92</v>
      </c>
      <c r="D1601" t="s">
        <v>93</v>
      </c>
      <c r="E1601" t="s">
        <v>94</v>
      </c>
      <c r="F1601" t="s">
        <v>95</v>
      </c>
      <c r="G1601" t="s">
        <v>45</v>
      </c>
      <c r="H1601" t="s">
        <v>98</v>
      </c>
      <c r="I1601">
        <v>4</v>
      </c>
    </row>
    <row r="1602" spans="1:9" x14ac:dyDescent="0.35">
      <c r="A1602">
        <v>2021</v>
      </c>
      <c r="B1602" t="s">
        <v>1</v>
      </c>
      <c r="C1602" t="s">
        <v>92</v>
      </c>
      <c r="D1602" t="s">
        <v>93</v>
      </c>
      <c r="E1602" t="s">
        <v>94</v>
      </c>
      <c r="F1602" t="s">
        <v>95</v>
      </c>
      <c r="G1602" t="s">
        <v>45</v>
      </c>
      <c r="H1602" t="s">
        <v>41</v>
      </c>
      <c r="I1602">
        <v>2</v>
      </c>
    </row>
    <row r="1603" spans="1:9" x14ac:dyDescent="0.35">
      <c r="A1603">
        <v>2021</v>
      </c>
      <c r="B1603" t="s">
        <v>1</v>
      </c>
      <c r="C1603" t="s">
        <v>92</v>
      </c>
      <c r="D1603" t="s">
        <v>93</v>
      </c>
      <c r="E1603" t="s">
        <v>94</v>
      </c>
      <c r="F1603" t="s">
        <v>95</v>
      </c>
      <c r="G1603" t="s">
        <v>45</v>
      </c>
      <c r="H1603" t="s">
        <v>99</v>
      </c>
      <c r="I1603">
        <v>31</v>
      </c>
    </row>
    <row r="1604" spans="1:9" x14ac:dyDescent="0.35">
      <c r="A1604">
        <v>2021</v>
      </c>
      <c r="B1604" t="s">
        <v>2</v>
      </c>
      <c r="C1604" t="s">
        <v>101</v>
      </c>
      <c r="D1604" t="s">
        <v>93</v>
      </c>
      <c r="E1604" t="s">
        <v>102</v>
      </c>
      <c r="F1604" t="s">
        <v>95</v>
      </c>
      <c r="G1604" t="s">
        <v>96</v>
      </c>
      <c r="H1604" t="s">
        <v>42</v>
      </c>
      <c r="I1604">
        <v>0</v>
      </c>
    </row>
    <row r="1605" spans="1:9" x14ac:dyDescent="0.35">
      <c r="A1605">
        <v>2021</v>
      </c>
      <c r="B1605" t="s">
        <v>2</v>
      </c>
      <c r="C1605" t="s">
        <v>101</v>
      </c>
      <c r="D1605" t="s">
        <v>93</v>
      </c>
      <c r="E1605" t="s">
        <v>102</v>
      </c>
      <c r="F1605" t="s">
        <v>95</v>
      </c>
      <c r="G1605" t="s">
        <v>96</v>
      </c>
      <c r="H1605" t="s">
        <v>43</v>
      </c>
      <c r="I1605">
        <v>0</v>
      </c>
    </row>
    <row r="1606" spans="1:9" x14ac:dyDescent="0.35">
      <c r="A1606">
        <v>2021</v>
      </c>
      <c r="B1606" t="s">
        <v>2</v>
      </c>
      <c r="C1606" t="s">
        <v>101</v>
      </c>
      <c r="D1606" t="s">
        <v>93</v>
      </c>
      <c r="E1606" t="s">
        <v>102</v>
      </c>
      <c r="F1606" t="s">
        <v>95</v>
      </c>
      <c r="G1606" t="s">
        <v>96</v>
      </c>
      <c r="H1606" t="s">
        <v>97</v>
      </c>
      <c r="I1606">
        <v>0</v>
      </c>
    </row>
    <row r="1607" spans="1:9" x14ac:dyDescent="0.35">
      <c r="A1607">
        <v>2021</v>
      </c>
      <c r="B1607" t="s">
        <v>2</v>
      </c>
      <c r="C1607" t="s">
        <v>101</v>
      </c>
      <c r="D1607" t="s">
        <v>93</v>
      </c>
      <c r="E1607" t="s">
        <v>102</v>
      </c>
      <c r="F1607" t="s">
        <v>95</v>
      </c>
      <c r="G1607" t="s">
        <v>96</v>
      </c>
      <c r="H1607" t="s">
        <v>98</v>
      </c>
      <c r="I1607">
        <v>0</v>
      </c>
    </row>
    <row r="1608" spans="1:9" x14ac:dyDescent="0.35">
      <c r="A1608">
        <v>2021</v>
      </c>
      <c r="B1608" t="s">
        <v>2</v>
      </c>
      <c r="C1608" t="s">
        <v>101</v>
      </c>
      <c r="D1608" t="s">
        <v>93</v>
      </c>
      <c r="E1608" t="s">
        <v>102</v>
      </c>
      <c r="F1608" t="s">
        <v>95</v>
      </c>
      <c r="G1608" t="s">
        <v>96</v>
      </c>
      <c r="H1608" t="s">
        <v>41</v>
      </c>
      <c r="I1608">
        <v>0</v>
      </c>
    </row>
    <row r="1609" spans="1:9" x14ac:dyDescent="0.35">
      <c r="A1609">
        <v>2021</v>
      </c>
      <c r="B1609" t="s">
        <v>2</v>
      </c>
      <c r="C1609" t="s">
        <v>101</v>
      </c>
      <c r="D1609" t="s">
        <v>93</v>
      </c>
      <c r="E1609" t="s">
        <v>102</v>
      </c>
      <c r="F1609" t="s">
        <v>95</v>
      </c>
      <c r="G1609" t="s">
        <v>96</v>
      </c>
      <c r="H1609" t="s">
        <v>99</v>
      </c>
      <c r="I1609">
        <v>0</v>
      </c>
    </row>
    <row r="1610" spans="1:9" x14ac:dyDescent="0.35">
      <c r="A1610">
        <v>2021</v>
      </c>
      <c r="B1610" t="s">
        <v>2</v>
      </c>
      <c r="C1610" t="s">
        <v>101</v>
      </c>
      <c r="D1610" t="s">
        <v>93</v>
      </c>
      <c r="E1610" t="s">
        <v>102</v>
      </c>
      <c r="F1610" t="s">
        <v>95</v>
      </c>
      <c r="G1610" t="s">
        <v>100</v>
      </c>
      <c r="H1610" t="s">
        <v>42</v>
      </c>
      <c r="I1610">
        <v>1</v>
      </c>
    </row>
    <row r="1611" spans="1:9" x14ac:dyDescent="0.35">
      <c r="A1611">
        <v>2021</v>
      </c>
      <c r="B1611" t="s">
        <v>2</v>
      </c>
      <c r="C1611" t="s">
        <v>101</v>
      </c>
      <c r="D1611" t="s">
        <v>93</v>
      </c>
      <c r="E1611" t="s">
        <v>102</v>
      </c>
      <c r="F1611" t="s">
        <v>95</v>
      </c>
      <c r="G1611" t="s">
        <v>100</v>
      </c>
      <c r="H1611" t="s">
        <v>43</v>
      </c>
      <c r="I1611">
        <v>0</v>
      </c>
    </row>
    <row r="1612" spans="1:9" x14ac:dyDescent="0.35">
      <c r="A1612">
        <v>2021</v>
      </c>
      <c r="B1612" t="s">
        <v>2</v>
      </c>
      <c r="C1612" t="s">
        <v>101</v>
      </c>
      <c r="D1612" t="s">
        <v>93</v>
      </c>
      <c r="E1612" t="s">
        <v>102</v>
      </c>
      <c r="F1612" t="s">
        <v>95</v>
      </c>
      <c r="G1612" t="s">
        <v>100</v>
      </c>
      <c r="H1612" t="s">
        <v>97</v>
      </c>
      <c r="I1612">
        <v>0</v>
      </c>
    </row>
    <row r="1613" spans="1:9" x14ac:dyDescent="0.35">
      <c r="A1613">
        <v>2021</v>
      </c>
      <c r="B1613" t="s">
        <v>2</v>
      </c>
      <c r="C1613" t="s">
        <v>101</v>
      </c>
      <c r="D1613" t="s">
        <v>93</v>
      </c>
      <c r="E1613" t="s">
        <v>102</v>
      </c>
      <c r="F1613" t="s">
        <v>95</v>
      </c>
      <c r="G1613" t="s">
        <v>100</v>
      </c>
      <c r="H1613" t="s">
        <v>98</v>
      </c>
      <c r="I1613">
        <v>0</v>
      </c>
    </row>
    <row r="1614" spans="1:9" x14ac:dyDescent="0.35">
      <c r="A1614">
        <v>2021</v>
      </c>
      <c r="B1614" t="s">
        <v>2</v>
      </c>
      <c r="C1614" t="s">
        <v>101</v>
      </c>
      <c r="D1614" t="s">
        <v>93</v>
      </c>
      <c r="E1614" t="s">
        <v>102</v>
      </c>
      <c r="F1614" t="s">
        <v>95</v>
      </c>
      <c r="G1614" t="s">
        <v>100</v>
      </c>
      <c r="H1614" t="s">
        <v>41</v>
      </c>
      <c r="I1614">
        <v>0</v>
      </c>
    </row>
    <row r="1615" spans="1:9" x14ac:dyDescent="0.35">
      <c r="A1615">
        <v>2021</v>
      </c>
      <c r="B1615" t="s">
        <v>2</v>
      </c>
      <c r="C1615" t="s">
        <v>101</v>
      </c>
      <c r="D1615" t="s">
        <v>93</v>
      </c>
      <c r="E1615" t="s">
        <v>102</v>
      </c>
      <c r="F1615" t="s">
        <v>95</v>
      </c>
      <c r="G1615" t="s">
        <v>100</v>
      </c>
      <c r="H1615" t="s">
        <v>99</v>
      </c>
      <c r="I1615">
        <v>1</v>
      </c>
    </row>
    <row r="1616" spans="1:9" x14ac:dyDescent="0.35">
      <c r="A1616">
        <v>2021</v>
      </c>
      <c r="B1616" t="s">
        <v>2</v>
      </c>
      <c r="C1616" t="s">
        <v>101</v>
      </c>
      <c r="D1616" t="s">
        <v>93</v>
      </c>
      <c r="E1616" t="s">
        <v>102</v>
      </c>
      <c r="F1616" t="s">
        <v>95</v>
      </c>
      <c r="G1616" t="s">
        <v>45</v>
      </c>
      <c r="H1616" t="s">
        <v>42</v>
      </c>
      <c r="I1616">
        <v>0</v>
      </c>
    </row>
    <row r="1617" spans="1:9" x14ac:dyDescent="0.35">
      <c r="A1617">
        <v>2021</v>
      </c>
      <c r="B1617" t="s">
        <v>2</v>
      </c>
      <c r="C1617" t="s">
        <v>101</v>
      </c>
      <c r="D1617" t="s">
        <v>93</v>
      </c>
      <c r="E1617" t="s">
        <v>102</v>
      </c>
      <c r="F1617" t="s">
        <v>95</v>
      </c>
      <c r="G1617" t="s">
        <v>45</v>
      </c>
      <c r="H1617" t="s">
        <v>43</v>
      </c>
      <c r="I1617">
        <v>1</v>
      </c>
    </row>
    <row r="1618" spans="1:9" x14ac:dyDescent="0.35">
      <c r="A1618">
        <v>2021</v>
      </c>
      <c r="B1618" t="s">
        <v>2</v>
      </c>
      <c r="C1618" t="s">
        <v>101</v>
      </c>
      <c r="D1618" t="s">
        <v>93</v>
      </c>
      <c r="E1618" t="s">
        <v>102</v>
      </c>
      <c r="F1618" t="s">
        <v>95</v>
      </c>
      <c r="G1618" t="s">
        <v>45</v>
      </c>
      <c r="H1618" t="s">
        <v>97</v>
      </c>
      <c r="I1618">
        <v>0</v>
      </c>
    </row>
    <row r="1619" spans="1:9" x14ac:dyDescent="0.35">
      <c r="A1619">
        <v>2021</v>
      </c>
      <c r="B1619" t="s">
        <v>2</v>
      </c>
      <c r="C1619" t="s">
        <v>101</v>
      </c>
      <c r="D1619" t="s">
        <v>93</v>
      </c>
      <c r="E1619" t="s">
        <v>102</v>
      </c>
      <c r="F1619" t="s">
        <v>95</v>
      </c>
      <c r="G1619" t="s">
        <v>45</v>
      </c>
      <c r="H1619" t="s">
        <v>98</v>
      </c>
      <c r="I1619">
        <v>1</v>
      </c>
    </row>
    <row r="1620" spans="1:9" x14ac:dyDescent="0.35">
      <c r="A1620">
        <v>2021</v>
      </c>
      <c r="B1620" t="s">
        <v>2</v>
      </c>
      <c r="C1620" t="s">
        <v>101</v>
      </c>
      <c r="D1620" t="s">
        <v>93</v>
      </c>
      <c r="E1620" t="s">
        <v>102</v>
      </c>
      <c r="F1620" t="s">
        <v>95</v>
      </c>
      <c r="G1620" t="s">
        <v>45</v>
      </c>
      <c r="H1620" t="s">
        <v>41</v>
      </c>
      <c r="I1620">
        <v>3</v>
      </c>
    </row>
    <row r="1621" spans="1:9" x14ac:dyDescent="0.35">
      <c r="A1621">
        <v>2021</v>
      </c>
      <c r="B1621" t="s">
        <v>2</v>
      </c>
      <c r="C1621" t="s">
        <v>101</v>
      </c>
      <c r="D1621" t="s">
        <v>93</v>
      </c>
      <c r="E1621" t="s">
        <v>102</v>
      </c>
      <c r="F1621" t="s">
        <v>95</v>
      </c>
      <c r="G1621" t="s">
        <v>45</v>
      </c>
      <c r="H1621" t="s">
        <v>99</v>
      </c>
      <c r="I1621">
        <v>29</v>
      </c>
    </row>
    <row r="1622" spans="1:9" x14ac:dyDescent="0.35">
      <c r="A1622">
        <v>2021</v>
      </c>
      <c r="B1622" t="s">
        <v>3</v>
      </c>
      <c r="C1622" t="s">
        <v>103</v>
      </c>
      <c r="D1622" t="s">
        <v>93</v>
      </c>
      <c r="E1622" t="s">
        <v>94</v>
      </c>
      <c r="F1622" t="s">
        <v>95</v>
      </c>
      <c r="G1622" t="s">
        <v>96</v>
      </c>
      <c r="H1622" t="s">
        <v>42</v>
      </c>
      <c r="I1622">
        <v>0</v>
      </c>
    </row>
    <row r="1623" spans="1:9" x14ac:dyDescent="0.35">
      <c r="A1623">
        <v>2021</v>
      </c>
      <c r="B1623" t="s">
        <v>3</v>
      </c>
      <c r="C1623" t="s">
        <v>103</v>
      </c>
      <c r="D1623" t="s">
        <v>93</v>
      </c>
      <c r="E1623" t="s">
        <v>94</v>
      </c>
      <c r="F1623" t="s">
        <v>95</v>
      </c>
      <c r="G1623" t="s">
        <v>96</v>
      </c>
      <c r="H1623" t="s">
        <v>43</v>
      </c>
      <c r="I1623">
        <v>0</v>
      </c>
    </row>
    <row r="1624" spans="1:9" x14ac:dyDescent="0.35">
      <c r="A1624">
        <v>2021</v>
      </c>
      <c r="B1624" t="s">
        <v>3</v>
      </c>
      <c r="C1624" t="s">
        <v>103</v>
      </c>
      <c r="D1624" t="s">
        <v>93</v>
      </c>
      <c r="E1624" t="s">
        <v>94</v>
      </c>
      <c r="F1624" t="s">
        <v>95</v>
      </c>
      <c r="G1624" t="s">
        <v>96</v>
      </c>
      <c r="H1624" t="s">
        <v>97</v>
      </c>
      <c r="I1624">
        <v>0</v>
      </c>
    </row>
    <row r="1625" spans="1:9" x14ac:dyDescent="0.35">
      <c r="A1625">
        <v>2021</v>
      </c>
      <c r="B1625" t="s">
        <v>3</v>
      </c>
      <c r="C1625" t="s">
        <v>103</v>
      </c>
      <c r="D1625" t="s">
        <v>93</v>
      </c>
      <c r="E1625" t="s">
        <v>94</v>
      </c>
      <c r="F1625" t="s">
        <v>95</v>
      </c>
      <c r="G1625" t="s">
        <v>96</v>
      </c>
      <c r="H1625" t="s">
        <v>98</v>
      </c>
      <c r="I1625">
        <v>0</v>
      </c>
    </row>
    <row r="1626" spans="1:9" x14ac:dyDescent="0.35">
      <c r="A1626">
        <v>2021</v>
      </c>
      <c r="B1626" t="s">
        <v>3</v>
      </c>
      <c r="C1626" t="s">
        <v>103</v>
      </c>
      <c r="D1626" t="s">
        <v>93</v>
      </c>
      <c r="E1626" t="s">
        <v>94</v>
      </c>
      <c r="F1626" t="s">
        <v>95</v>
      </c>
      <c r="G1626" t="s">
        <v>96</v>
      </c>
      <c r="H1626" t="s">
        <v>41</v>
      </c>
      <c r="I1626">
        <v>0</v>
      </c>
    </row>
    <row r="1627" spans="1:9" x14ac:dyDescent="0.35">
      <c r="A1627">
        <v>2021</v>
      </c>
      <c r="B1627" t="s">
        <v>3</v>
      </c>
      <c r="C1627" t="s">
        <v>103</v>
      </c>
      <c r="D1627" t="s">
        <v>93</v>
      </c>
      <c r="E1627" t="s">
        <v>94</v>
      </c>
      <c r="F1627" t="s">
        <v>95</v>
      </c>
      <c r="G1627" t="s">
        <v>96</v>
      </c>
      <c r="H1627" t="s">
        <v>99</v>
      </c>
      <c r="I1627">
        <v>0</v>
      </c>
    </row>
    <row r="1628" spans="1:9" x14ac:dyDescent="0.35">
      <c r="A1628">
        <v>2021</v>
      </c>
      <c r="B1628" t="s">
        <v>3</v>
      </c>
      <c r="C1628" t="s">
        <v>103</v>
      </c>
      <c r="D1628" t="s">
        <v>93</v>
      </c>
      <c r="E1628" t="s">
        <v>94</v>
      </c>
      <c r="F1628" t="s">
        <v>95</v>
      </c>
      <c r="G1628" t="s">
        <v>100</v>
      </c>
      <c r="H1628" t="s">
        <v>42</v>
      </c>
      <c r="I1628">
        <v>0</v>
      </c>
    </row>
    <row r="1629" spans="1:9" x14ac:dyDescent="0.35">
      <c r="A1629">
        <v>2021</v>
      </c>
      <c r="B1629" t="s">
        <v>3</v>
      </c>
      <c r="C1629" t="s">
        <v>103</v>
      </c>
      <c r="D1629" t="s">
        <v>93</v>
      </c>
      <c r="E1629" t="s">
        <v>94</v>
      </c>
      <c r="F1629" t="s">
        <v>95</v>
      </c>
      <c r="G1629" t="s">
        <v>100</v>
      </c>
      <c r="H1629" t="s">
        <v>43</v>
      </c>
      <c r="I1629">
        <v>0</v>
      </c>
    </row>
    <row r="1630" spans="1:9" x14ac:dyDescent="0.35">
      <c r="A1630">
        <v>2021</v>
      </c>
      <c r="B1630" t="s">
        <v>3</v>
      </c>
      <c r="C1630" t="s">
        <v>103</v>
      </c>
      <c r="D1630" t="s">
        <v>93</v>
      </c>
      <c r="E1630" t="s">
        <v>94</v>
      </c>
      <c r="F1630" t="s">
        <v>95</v>
      </c>
      <c r="G1630" t="s">
        <v>100</v>
      </c>
      <c r="H1630" t="s">
        <v>97</v>
      </c>
      <c r="I1630">
        <v>0</v>
      </c>
    </row>
    <row r="1631" spans="1:9" x14ac:dyDescent="0.35">
      <c r="A1631">
        <v>2021</v>
      </c>
      <c r="B1631" t="s">
        <v>3</v>
      </c>
      <c r="C1631" t="s">
        <v>103</v>
      </c>
      <c r="D1631" t="s">
        <v>93</v>
      </c>
      <c r="E1631" t="s">
        <v>94</v>
      </c>
      <c r="F1631" t="s">
        <v>95</v>
      </c>
      <c r="G1631" t="s">
        <v>100</v>
      </c>
      <c r="H1631" t="s">
        <v>98</v>
      </c>
      <c r="I1631">
        <v>0</v>
      </c>
    </row>
    <row r="1632" spans="1:9" x14ac:dyDescent="0.35">
      <c r="A1632">
        <v>2021</v>
      </c>
      <c r="B1632" t="s">
        <v>3</v>
      </c>
      <c r="C1632" t="s">
        <v>103</v>
      </c>
      <c r="D1632" t="s">
        <v>93</v>
      </c>
      <c r="E1632" t="s">
        <v>94</v>
      </c>
      <c r="F1632" t="s">
        <v>95</v>
      </c>
      <c r="G1632" t="s">
        <v>100</v>
      </c>
      <c r="H1632" t="s">
        <v>41</v>
      </c>
      <c r="I1632">
        <v>0</v>
      </c>
    </row>
    <row r="1633" spans="1:9" x14ac:dyDescent="0.35">
      <c r="A1633">
        <v>2021</v>
      </c>
      <c r="B1633" t="s">
        <v>3</v>
      </c>
      <c r="C1633" t="s">
        <v>103</v>
      </c>
      <c r="D1633" t="s">
        <v>93</v>
      </c>
      <c r="E1633" t="s">
        <v>94</v>
      </c>
      <c r="F1633" t="s">
        <v>95</v>
      </c>
      <c r="G1633" t="s">
        <v>100</v>
      </c>
      <c r="H1633" t="s">
        <v>99</v>
      </c>
      <c r="I1633">
        <v>1</v>
      </c>
    </row>
    <row r="1634" spans="1:9" x14ac:dyDescent="0.35">
      <c r="A1634">
        <v>2021</v>
      </c>
      <c r="B1634" t="s">
        <v>3</v>
      </c>
      <c r="C1634" t="s">
        <v>103</v>
      </c>
      <c r="D1634" t="s">
        <v>93</v>
      </c>
      <c r="E1634" t="s">
        <v>94</v>
      </c>
      <c r="F1634" t="s">
        <v>95</v>
      </c>
      <c r="G1634" t="s">
        <v>45</v>
      </c>
      <c r="H1634" t="s">
        <v>42</v>
      </c>
      <c r="I1634">
        <v>0</v>
      </c>
    </row>
    <row r="1635" spans="1:9" x14ac:dyDescent="0.35">
      <c r="A1635">
        <v>2021</v>
      </c>
      <c r="B1635" t="s">
        <v>3</v>
      </c>
      <c r="C1635" t="s">
        <v>103</v>
      </c>
      <c r="D1635" t="s">
        <v>93</v>
      </c>
      <c r="E1635" t="s">
        <v>94</v>
      </c>
      <c r="F1635" t="s">
        <v>95</v>
      </c>
      <c r="G1635" t="s">
        <v>45</v>
      </c>
      <c r="H1635" t="s">
        <v>43</v>
      </c>
      <c r="I1635">
        <v>0</v>
      </c>
    </row>
    <row r="1636" spans="1:9" x14ac:dyDescent="0.35">
      <c r="A1636">
        <v>2021</v>
      </c>
      <c r="B1636" t="s">
        <v>3</v>
      </c>
      <c r="C1636" t="s">
        <v>103</v>
      </c>
      <c r="D1636" t="s">
        <v>93</v>
      </c>
      <c r="E1636" t="s">
        <v>94</v>
      </c>
      <c r="F1636" t="s">
        <v>95</v>
      </c>
      <c r="G1636" t="s">
        <v>45</v>
      </c>
      <c r="H1636" t="s">
        <v>97</v>
      </c>
      <c r="I1636">
        <v>0</v>
      </c>
    </row>
    <row r="1637" spans="1:9" x14ac:dyDescent="0.35">
      <c r="A1637">
        <v>2021</v>
      </c>
      <c r="B1637" t="s">
        <v>3</v>
      </c>
      <c r="C1637" t="s">
        <v>103</v>
      </c>
      <c r="D1637" t="s">
        <v>93</v>
      </c>
      <c r="E1637" t="s">
        <v>94</v>
      </c>
      <c r="F1637" t="s">
        <v>95</v>
      </c>
      <c r="G1637" t="s">
        <v>45</v>
      </c>
      <c r="H1637" t="s">
        <v>98</v>
      </c>
      <c r="I1637">
        <v>0</v>
      </c>
    </row>
    <row r="1638" spans="1:9" x14ac:dyDescent="0.35">
      <c r="A1638">
        <v>2021</v>
      </c>
      <c r="B1638" t="s">
        <v>3</v>
      </c>
      <c r="C1638" t="s">
        <v>103</v>
      </c>
      <c r="D1638" t="s">
        <v>93</v>
      </c>
      <c r="E1638" t="s">
        <v>94</v>
      </c>
      <c r="F1638" t="s">
        <v>95</v>
      </c>
      <c r="G1638" t="s">
        <v>45</v>
      </c>
      <c r="H1638" t="s">
        <v>41</v>
      </c>
      <c r="I1638">
        <v>0</v>
      </c>
    </row>
    <row r="1639" spans="1:9" x14ac:dyDescent="0.35">
      <c r="A1639">
        <v>2021</v>
      </c>
      <c r="B1639" t="s">
        <v>3</v>
      </c>
      <c r="C1639" t="s">
        <v>103</v>
      </c>
      <c r="D1639" t="s">
        <v>93</v>
      </c>
      <c r="E1639" t="s">
        <v>94</v>
      </c>
      <c r="F1639" t="s">
        <v>95</v>
      </c>
      <c r="G1639" t="s">
        <v>45</v>
      </c>
      <c r="H1639" t="s">
        <v>99</v>
      </c>
      <c r="I1639">
        <v>0</v>
      </c>
    </row>
    <row r="1640" spans="1:9" x14ac:dyDescent="0.35">
      <c r="A1640">
        <v>2021</v>
      </c>
      <c r="B1640" t="s">
        <v>4</v>
      </c>
      <c r="C1640" t="s">
        <v>104</v>
      </c>
      <c r="D1640" t="s">
        <v>93</v>
      </c>
      <c r="E1640" t="s">
        <v>102</v>
      </c>
      <c r="F1640" t="s">
        <v>95</v>
      </c>
      <c r="G1640" t="s">
        <v>96</v>
      </c>
      <c r="H1640" t="s">
        <v>42</v>
      </c>
      <c r="I1640">
        <v>0</v>
      </c>
    </row>
    <row r="1641" spans="1:9" x14ac:dyDescent="0.35">
      <c r="A1641">
        <v>2021</v>
      </c>
      <c r="B1641" t="s">
        <v>4</v>
      </c>
      <c r="C1641" t="s">
        <v>104</v>
      </c>
      <c r="D1641" t="s">
        <v>93</v>
      </c>
      <c r="E1641" t="s">
        <v>102</v>
      </c>
      <c r="F1641" t="s">
        <v>95</v>
      </c>
      <c r="G1641" t="s">
        <v>96</v>
      </c>
      <c r="H1641" t="s">
        <v>43</v>
      </c>
      <c r="I1641">
        <v>0</v>
      </c>
    </row>
    <row r="1642" spans="1:9" x14ac:dyDescent="0.35">
      <c r="A1642">
        <v>2021</v>
      </c>
      <c r="B1642" t="s">
        <v>4</v>
      </c>
      <c r="C1642" t="s">
        <v>104</v>
      </c>
      <c r="D1642" t="s">
        <v>93</v>
      </c>
      <c r="E1642" t="s">
        <v>102</v>
      </c>
      <c r="F1642" t="s">
        <v>95</v>
      </c>
      <c r="G1642" t="s">
        <v>96</v>
      </c>
      <c r="H1642" t="s">
        <v>97</v>
      </c>
      <c r="I1642">
        <v>0</v>
      </c>
    </row>
    <row r="1643" spans="1:9" x14ac:dyDescent="0.35">
      <c r="A1643">
        <v>2021</v>
      </c>
      <c r="B1643" t="s">
        <v>4</v>
      </c>
      <c r="C1643" t="s">
        <v>104</v>
      </c>
      <c r="D1643" t="s">
        <v>93</v>
      </c>
      <c r="E1643" t="s">
        <v>102</v>
      </c>
      <c r="F1643" t="s">
        <v>95</v>
      </c>
      <c r="G1643" t="s">
        <v>96</v>
      </c>
      <c r="H1643" t="s">
        <v>98</v>
      </c>
      <c r="I1643">
        <v>0</v>
      </c>
    </row>
    <row r="1644" spans="1:9" x14ac:dyDescent="0.35">
      <c r="A1644">
        <v>2021</v>
      </c>
      <c r="B1644" t="s">
        <v>4</v>
      </c>
      <c r="C1644" t="s">
        <v>104</v>
      </c>
      <c r="D1644" t="s">
        <v>93</v>
      </c>
      <c r="E1644" t="s">
        <v>102</v>
      </c>
      <c r="F1644" t="s">
        <v>95</v>
      </c>
      <c r="G1644" t="s">
        <v>96</v>
      </c>
      <c r="H1644" t="s">
        <v>41</v>
      </c>
      <c r="I1644">
        <v>0</v>
      </c>
    </row>
    <row r="1645" spans="1:9" x14ac:dyDescent="0.35">
      <c r="A1645">
        <v>2021</v>
      </c>
      <c r="B1645" t="s">
        <v>4</v>
      </c>
      <c r="C1645" t="s">
        <v>104</v>
      </c>
      <c r="D1645" t="s">
        <v>93</v>
      </c>
      <c r="E1645" t="s">
        <v>102</v>
      </c>
      <c r="F1645" t="s">
        <v>95</v>
      </c>
      <c r="G1645" t="s">
        <v>96</v>
      </c>
      <c r="H1645" t="s">
        <v>99</v>
      </c>
      <c r="I1645">
        <v>0</v>
      </c>
    </row>
    <row r="1646" spans="1:9" x14ac:dyDescent="0.35">
      <c r="A1646">
        <v>2021</v>
      </c>
      <c r="B1646" t="s">
        <v>4</v>
      </c>
      <c r="C1646" t="s">
        <v>104</v>
      </c>
      <c r="D1646" t="s">
        <v>93</v>
      </c>
      <c r="E1646" t="s">
        <v>102</v>
      </c>
      <c r="F1646" t="s">
        <v>95</v>
      </c>
      <c r="G1646" t="s">
        <v>100</v>
      </c>
      <c r="H1646" t="s">
        <v>42</v>
      </c>
      <c r="I1646">
        <v>1</v>
      </c>
    </row>
    <row r="1647" spans="1:9" x14ac:dyDescent="0.35">
      <c r="A1647">
        <v>2021</v>
      </c>
      <c r="B1647" t="s">
        <v>4</v>
      </c>
      <c r="C1647" t="s">
        <v>104</v>
      </c>
      <c r="D1647" t="s">
        <v>93</v>
      </c>
      <c r="E1647" t="s">
        <v>102</v>
      </c>
      <c r="F1647" t="s">
        <v>95</v>
      </c>
      <c r="G1647" t="s">
        <v>100</v>
      </c>
      <c r="H1647" t="s">
        <v>43</v>
      </c>
      <c r="I1647">
        <v>0</v>
      </c>
    </row>
    <row r="1648" spans="1:9" x14ac:dyDescent="0.35">
      <c r="A1648">
        <v>2021</v>
      </c>
      <c r="B1648" t="s">
        <v>4</v>
      </c>
      <c r="C1648" t="s">
        <v>104</v>
      </c>
      <c r="D1648" t="s">
        <v>93</v>
      </c>
      <c r="E1648" t="s">
        <v>102</v>
      </c>
      <c r="F1648" t="s">
        <v>95</v>
      </c>
      <c r="G1648" t="s">
        <v>100</v>
      </c>
      <c r="H1648" t="s">
        <v>97</v>
      </c>
      <c r="I1648">
        <v>0</v>
      </c>
    </row>
    <row r="1649" spans="1:9" x14ac:dyDescent="0.35">
      <c r="A1649">
        <v>2021</v>
      </c>
      <c r="B1649" t="s">
        <v>4</v>
      </c>
      <c r="C1649" t="s">
        <v>104</v>
      </c>
      <c r="D1649" t="s">
        <v>93</v>
      </c>
      <c r="E1649" t="s">
        <v>102</v>
      </c>
      <c r="F1649" t="s">
        <v>95</v>
      </c>
      <c r="G1649" t="s">
        <v>100</v>
      </c>
      <c r="H1649" t="s">
        <v>98</v>
      </c>
      <c r="I1649">
        <v>0</v>
      </c>
    </row>
    <row r="1650" spans="1:9" x14ac:dyDescent="0.35">
      <c r="A1650">
        <v>2021</v>
      </c>
      <c r="B1650" t="s">
        <v>4</v>
      </c>
      <c r="C1650" t="s">
        <v>104</v>
      </c>
      <c r="D1650" t="s">
        <v>93</v>
      </c>
      <c r="E1650" t="s">
        <v>102</v>
      </c>
      <c r="F1650" t="s">
        <v>95</v>
      </c>
      <c r="G1650" t="s">
        <v>100</v>
      </c>
      <c r="H1650" t="s">
        <v>41</v>
      </c>
      <c r="I1650">
        <v>0</v>
      </c>
    </row>
    <row r="1651" spans="1:9" x14ac:dyDescent="0.35">
      <c r="A1651">
        <v>2021</v>
      </c>
      <c r="B1651" t="s">
        <v>4</v>
      </c>
      <c r="C1651" t="s">
        <v>104</v>
      </c>
      <c r="D1651" t="s">
        <v>93</v>
      </c>
      <c r="E1651" t="s">
        <v>102</v>
      </c>
      <c r="F1651" t="s">
        <v>95</v>
      </c>
      <c r="G1651" t="s">
        <v>100</v>
      </c>
      <c r="H1651" t="s">
        <v>99</v>
      </c>
      <c r="I1651">
        <v>0</v>
      </c>
    </row>
    <row r="1652" spans="1:9" x14ac:dyDescent="0.35">
      <c r="A1652">
        <v>2021</v>
      </c>
      <c r="B1652" t="s">
        <v>4</v>
      </c>
      <c r="C1652" t="s">
        <v>104</v>
      </c>
      <c r="D1652" t="s">
        <v>93</v>
      </c>
      <c r="E1652" t="s">
        <v>102</v>
      </c>
      <c r="F1652" t="s">
        <v>95</v>
      </c>
      <c r="G1652" t="s">
        <v>45</v>
      </c>
      <c r="H1652" t="s">
        <v>42</v>
      </c>
      <c r="I1652">
        <v>0</v>
      </c>
    </row>
    <row r="1653" spans="1:9" x14ac:dyDescent="0.35">
      <c r="A1653">
        <v>2021</v>
      </c>
      <c r="B1653" t="s">
        <v>4</v>
      </c>
      <c r="C1653" t="s">
        <v>104</v>
      </c>
      <c r="D1653" t="s">
        <v>93</v>
      </c>
      <c r="E1653" t="s">
        <v>102</v>
      </c>
      <c r="F1653" t="s">
        <v>95</v>
      </c>
      <c r="G1653" t="s">
        <v>45</v>
      </c>
      <c r="H1653" t="s">
        <v>43</v>
      </c>
      <c r="I1653">
        <v>0</v>
      </c>
    </row>
    <row r="1654" spans="1:9" x14ac:dyDescent="0.35">
      <c r="A1654">
        <v>2021</v>
      </c>
      <c r="B1654" t="s">
        <v>4</v>
      </c>
      <c r="C1654" t="s">
        <v>104</v>
      </c>
      <c r="D1654" t="s">
        <v>93</v>
      </c>
      <c r="E1654" t="s">
        <v>102</v>
      </c>
      <c r="F1654" t="s">
        <v>95</v>
      </c>
      <c r="G1654" t="s">
        <v>45</v>
      </c>
      <c r="H1654" t="s">
        <v>97</v>
      </c>
      <c r="I1654">
        <v>0</v>
      </c>
    </row>
    <row r="1655" spans="1:9" x14ac:dyDescent="0.35">
      <c r="A1655">
        <v>2021</v>
      </c>
      <c r="B1655" t="s">
        <v>4</v>
      </c>
      <c r="C1655" t="s">
        <v>104</v>
      </c>
      <c r="D1655" t="s">
        <v>93</v>
      </c>
      <c r="E1655" t="s">
        <v>102</v>
      </c>
      <c r="F1655" t="s">
        <v>95</v>
      </c>
      <c r="G1655" t="s">
        <v>45</v>
      </c>
      <c r="H1655" t="s">
        <v>98</v>
      </c>
      <c r="I1655">
        <v>1</v>
      </c>
    </row>
    <row r="1656" spans="1:9" x14ac:dyDescent="0.35">
      <c r="A1656">
        <v>2021</v>
      </c>
      <c r="B1656" t="s">
        <v>4</v>
      </c>
      <c r="C1656" t="s">
        <v>104</v>
      </c>
      <c r="D1656" t="s">
        <v>93</v>
      </c>
      <c r="E1656" t="s">
        <v>102</v>
      </c>
      <c r="F1656" t="s">
        <v>95</v>
      </c>
      <c r="G1656" t="s">
        <v>45</v>
      </c>
      <c r="H1656" t="s">
        <v>41</v>
      </c>
      <c r="I1656">
        <v>0</v>
      </c>
    </row>
    <row r="1657" spans="1:9" x14ac:dyDescent="0.35">
      <c r="A1657">
        <v>2021</v>
      </c>
      <c r="B1657" t="s">
        <v>4</v>
      </c>
      <c r="C1657" t="s">
        <v>104</v>
      </c>
      <c r="D1657" t="s">
        <v>93</v>
      </c>
      <c r="E1657" t="s">
        <v>102</v>
      </c>
      <c r="F1657" t="s">
        <v>95</v>
      </c>
      <c r="G1657" t="s">
        <v>45</v>
      </c>
      <c r="H1657" t="s">
        <v>99</v>
      </c>
      <c r="I1657">
        <v>14</v>
      </c>
    </row>
    <row r="1658" spans="1:9" x14ac:dyDescent="0.35">
      <c r="A1658">
        <v>2021</v>
      </c>
      <c r="B1658" t="s">
        <v>5</v>
      </c>
      <c r="C1658" t="s">
        <v>105</v>
      </c>
      <c r="D1658" t="s">
        <v>93</v>
      </c>
      <c r="E1658" t="s">
        <v>106</v>
      </c>
      <c r="F1658" t="s">
        <v>95</v>
      </c>
      <c r="G1658" t="s">
        <v>96</v>
      </c>
      <c r="H1658" t="s">
        <v>42</v>
      </c>
      <c r="I1658">
        <v>0</v>
      </c>
    </row>
    <row r="1659" spans="1:9" x14ac:dyDescent="0.35">
      <c r="A1659">
        <v>2021</v>
      </c>
      <c r="B1659" t="s">
        <v>5</v>
      </c>
      <c r="C1659" t="s">
        <v>105</v>
      </c>
      <c r="D1659" t="s">
        <v>93</v>
      </c>
      <c r="E1659" t="s">
        <v>106</v>
      </c>
      <c r="F1659" t="s">
        <v>95</v>
      </c>
      <c r="G1659" t="s">
        <v>96</v>
      </c>
      <c r="H1659" t="s">
        <v>43</v>
      </c>
      <c r="I1659">
        <v>0</v>
      </c>
    </row>
    <row r="1660" spans="1:9" x14ac:dyDescent="0.35">
      <c r="A1660">
        <v>2021</v>
      </c>
      <c r="B1660" t="s">
        <v>5</v>
      </c>
      <c r="C1660" t="s">
        <v>105</v>
      </c>
      <c r="D1660" t="s">
        <v>93</v>
      </c>
      <c r="E1660" t="s">
        <v>106</v>
      </c>
      <c r="F1660" t="s">
        <v>95</v>
      </c>
      <c r="G1660" t="s">
        <v>96</v>
      </c>
      <c r="H1660" t="s">
        <v>97</v>
      </c>
      <c r="I1660">
        <v>0</v>
      </c>
    </row>
    <row r="1661" spans="1:9" x14ac:dyDescent="0.35">
      <c r="A1661">
        <v>2021</v>
      </c>
      <c r="B1661" t="s">
        <v>5</v>
      </c>
      <c r="C1661" t="s">
        <v>105</v>
      </c>
      <c r="D1661" t="s">
        <v>93</v>
      </c>
      <c r="E1661" t="s">
        <v>106</v>
      </c>
      <c r="F1661" t="s">
        <v>95</v>
      </c>
      <c r="G1661" t="s">
        <v>96</v>
      </c>
      <c r="H1661" t="s">
        <v>98</v>
      </c>
      <c r="I1661">
        <v>0</v>
      </c>
    </row>
    <row r="1662" spans="1:9" x14ac:dyDescent="0.35">
      <c r="A1662">
        <v>2021</v>
      </c>
      <c r="B1662" t="s">
        <v>5</v>
      </c>
      <c r="C1662" t="s">
        <v>105</v>
      </c>
      <c r="D1662" t="s">
        <v>93</v>
      </c>
      <c r="E1662" t="s">
        <v>106</v>
      </c>
      <c r="F1662" t="s">
        <v>95</v>
      </c>
      <c r="G1662" t="s">
        <v>96</v>
      </c>
      <c r="H1662" t="s">
        <v>41</v>
      </c>
      <c r="I1662">
        <v>0</v>
      </c>
    </row>
    <row r="1663" spans="1:9" x14ac:dyDescent="0.35">
      <c r="A1663">
        <v>2021</v>
      </c>
      <c r="B1663" t="s">
        <v>5</v>
      </c>
      <c r="C1663" t="s">
        <v>105</v>
      </c>
      <c r="D1663" t="s">
        <v>93</v>
      </c>
      <c r="E1663" t="s">
        <v>106</v>
      </c>
      <c r="F1663" t="s">
        <v>95</v>
      </c>
      <c r="G1663" t="s">
        <v>96</v>
      </c>
      <c r="H1663" t="s">
        <v>99</v>
      </c>
      <c r="I1663">
        <v>0</v>
      </c>
    </row>
    <row r="1664" spans="1:9" x14ac:dyDescent="0.35">
      <c r="A1664">
        <v>2021</v>
      </c>
      <c r="B1664" t="s">
        <v>5</v>
      </c>
      <c r="C1664" t="s">
        <v>105</v>
      </c>
      <c r="D1664" t="s">
        <v>93</v>
      </c>
      <c r="E1664" t="s">
        <v>106</v>
      </c>
      <c r="F1664" t="s">
        <v>95</v>
      </c>
      <c r="G1664" t="s">
        <v>100</v>
      </c>
      <c r="H1664" t="s">
        <v>42</v>
      </c>
      <c r="I1664">
        <v>0</v>
      </c>
    </row>
    <row r="1665" spans="1:9" x14ac:dyDescent="0.35">
      <c r="A1665">
        <v>2021</v>
      </c>
      <c r="B1665" t="s">
        <v>5</v>
      </c>
      <c r="C1665" t="s">
        <v>105</v>
      </c>
      <c r="D1665" t="s">
        <v>93</v>
      </c>
      <c r="E1665" t="s">
        <v>106</v>
      </c>
      <c r="F1665" t="s">
        <v>95</v>
      </c>
      <c r="G1665" t="s">
        <v>100</v>
      </c>
      <c r="H1665" t="s">
        <v>43</v>
      </c>
      <c r="I1665">
        <v>0</v>
      </c>
    </row>
    <row r="1666" spans="1:9" x14ac:dyDescent="0.35">
      <c r="A1666">
        <v>2021</v>
      </c>
      <c r="B1666" t="s">
        <v>5</v>
      </c>
      <c r="C1666" t="s">
        <v>105</v>
      </c>
      <c r="D1666" t="s">
        <v>93</v>
      </c>
      <c r="E1666" t="s">
        <v>106</v>
      </c>
      <c r="F1666" t="s">
        <v>95</v>
      </c>
      <c r="G1666" t="s">
        <v>100</v>
      </c>
      <c r="H1666" t="s">
        <v>97</v>
      </c>
      <c r="I1666">
        <v>0</v>
      </c>
    </row>
    <row r="1667" spans="1:9" x14ac:dyDescent="0.35">
      <c r="A1667">
        <v>2021</v>
      </c>
      <c r="B1667" t="s">
        <v>5</v>
      </c>
      <c r="C1667" t="s">
        <v>105</v>
      </c>
      <c r="D1667" t="s">
        <v>93</v>
      </c>
      <c r="E1667" t="s">
        <v>106</v>
      </c>
      <c r="F1667" t="s">
        <v>95</v>
      </c>
      <c r="G1667" t="s">
        <v>100</v>
      </c>
      <c r="H1667" t="s">
        <v>98</v>
      </c>
      <c r="I1667">
        <v>0</v>
      </c>
    </row>
    <row r="1668" spans="1:9" x14ac:dyDescent="0.35">
      <c r="A1668">
        <v>2021</v>
      </c>
      <c r="B1668" t="s">
        <v>5</v>
      </c>
      <c r="C1668" t="s">
        <v>105</v>
      </c>
      <c r="D1668" t="s">
        <v>93</v>
      </c>
      <c r="E1668" t="s">
        <v>106</v>
      </c>
      <c r="F1668" t="s">
        <v>95</v>
      </c>
      <c r="G1668" t="s">
        <v>100</v>
      </c>
      <c r="H1668" t="s">
        <v>41</v>
      </c>
      <c r="I1668">
        <v>0</v>
      </c>
    </row>
    <row r="1669" spans="1:9" x14ac:dyDescent="0.35">
      <c r="A1669">
        <v>2021</v>
      </c>
      <c r="B1669" t="s">
        <v>5</v>
      </c>
      <c r="C1669" t="s">
        <v>105</v>
      </c>
      <c r="D1669" t="s">
        <v>93</v>
      </c>
      <c r="E1669" t="s">
        <v>106</v>
      </c>
      <c r="F1669" t="s">
        <v>95</v>
      </c>
      <c r="G1669" t="s">
        <v>100</v>
      </c>
      <c r="H1669" t="s">
        <v>99</v>
      </c>
      <c r="I1669">
        <v>4</v>
      </c>
    </row>
    <row r="1670" spans="1:9" x14ac:dyDescent="0.35">
      <c r="A1670">
        <v>2021</v>
      </c>
      <c r="B1670" t="s">
        <v>5</v>
      </c>
      <c r="C1670" t="s">
        <v>105</v>
      </c>
      <c r="D1670" t="s">
        <v>93</v>
      </c>
      <c r="E1670" t="s">
        <v>106</v>
      </c>
      <c r="F1670" t="s">
        <v>95</v>
      </c>
      <c r="G1670" t="s">
        <v>45</v>
      </c>
      <c r="H1670" t="s">
        <v>42</v>
      </c>
      <c r="I1670">
        <v>0</v>
      </c>
    </row>
    <row r="1671" spans="1:9" x14ac:dyDescent="0.35">
      <c r="A1671">
        <v>2021</v>
      </c>
      <c r="B1671" t="s">
        <v>5</v>
      </c>
      <c r="C1671" t="s">
        <v>105</v>
      </c>
      <c r="D1671" t="s">
        <v>93</v>
      </c>
      <c r="E1671" t="s">
        <v>106</v>
      </c>
      <c r="F1671" t="s">
        <v>95</v>
      </c>
      <c r="G1671" t="s">
        <v>45</v>
      </c>
      <c r="H1671" t="s">
        <v>43</v>
      </c>
      <c r="I1671">
        <v>0</v>
      </c>
    </row>
    <row r="1672" spans="1:9" x14ac:dyDescent="0.35">
      <c r="A1672">
        <v>2021</v>
      </c>
      <c r="B1672" t="s">
        <v>5</v>
      </c>
      <c r="C1672" t="s">
        <v>105</v>
      </c>
      <c r="D1672" t="s">
        <v>93</v>
      </c>
      <c r="E1672" t="s">
        <v>106</v>
      </c>
      <c r="F1672" t="s">
        <v>95</v>
      </c>
      <c r="G1672" t="s">
        <v>45</v>
      </c>
      <c r="H1672" t="s">
        <v>97</v>
      </c>
      <c r="I1672">
        <v>3</v>
      </c>
    </row>
    <row r="1673" spans="1:9" x14ac:dyDescent="0.35">
      <c r="A1673">
        <v>2021</v>
      </c>
      <c r="B1673" t="s">
        <v>5</v>
      </c>
      <c r="C1673" t="s">
        <v>105</v>
      </c>
      <c r="D1673" t="s">
        <v>93</v>
      </c>
      <c r="E1673" t="s">
        <v>106</v>
      </c>
      <c r="F1673" t="s">
        <v>95</v>
      </c>
      <c r="G1673" t="s">
        <v>45</v>
      </c>
      <c r="H1673" t="s">
        <v>98</v>
      </c>
      <c r="I1673">
        <v>2</v>
      </c>
    </row>
    <row r="1674" spans="1:9" x14ac:dyDescent="0.35">
      <c r="A1674">
        <v>2021</v>
      </c>
      <c r="B1674" t="s">
        <v>5</v>
      </c>
      <c r="C1674" t="s">
        <v>105</v>
      </c>
      <c r="D1674" t="s">
        <v>93</v>
      </c>
      <c r="E1674" t="s">
        <v>106</v>
      </c>
      <c r="F1674" t="s">
        <v>95</v>
      </c>
      <c r="G1674" t="s">
        <v>45</v>
      </c>
      <c r="H1674" t="s">
        <v>41</v>
      </c>
      <c r="I1674">
        <v>1</v>
      </c>
    </row>
    <row r="1675" spans="1:9" x14ac:dyDescent="0.35">
      <c r="A1675">
        <v>2021</v>
      </c>
      <c r="B1675" t="s">
        <v>5</v>
      </c>
      <c r="C1675" t="s">
        <v>105</v>
      </c>
      <c r="D1675" t="s">
        <v>93</v>
      </c>
      <c r="E1675" t="s">
        <v>106</v>
      </c>
      <c r="F1675" t="s">
        <v>95</v>
      </c>
      <c r="G1675" t="s">
        <v>45</v>
      </c>
      <c r="H1675" t="s">
        <v>99</v>
      </c>
      <c r="I1675">
        <v>32</v>
      </c>
    </row>
    <row r="1676" spans="1:9" x14ac:dyDescent="0.35">
      <c r="A1676">
        <v>2021</v>
      </c>
      <c r="B1676" t="s">
        <v>6</v>
      </c>
      <c r="C1676" t="s">
        <v>107</v>
      </c>
      <c r="D1676" t="s">
        <v>93</v>
      </c>
      <c r="E1676" t="s">
        <v>102</v>
      </c>
      <c r="F1676" t="s">
        <v>95</v>
      </c>
      <c r="G1676" t="s">
        <v>96</v>
      </c>
      <c r="H1676" t="s">
        <v>42</v>
      </c>
      <c r="I1676">
        <v>0</v>
      </c>
    </row>
    <row r="1677" spans="1:9" x14ac:dyDescent="0.35">
      <c r="A1677">
        <v>2021</v>
      </c>
      <c r="B1677" t="s">
        <v>6</v>
      </c>
      <c r="C1677" t="s">
        <v>107</v>
      </c>
      <c r="D1677" t="s">
        <v>93</v>
      </c>
      <c r="E1677" t="s">
        <v>102</v>
      </c>
      <c r="F1677" t="s">
        <v>95</v>
      </c>
      <c r="G1677" t="s">
        <v>96</v>
      </c>
      <c r="H1677" t="s">
        <v>43</v>
      </c>
      <c r="I1677">
        <v>0</v>
      </c>
    </row>
    <row r="1678" spans="1:9" x14ac:dyDescent="0.35">
      <c r="A1678">
        <v>2021</v>
      </c>
      <c r="B1678" t="s">
        <v>6</v>
      </c>
      <c r="C1678" t="s">
        <v>107</v>
      </c>
      <c r="D1678" t="s">
        <v>93</v>
      </c>
      <c r="E1678" t="s">
        <v>102</v>
      </c>
      <c r="F1678" t="s">
        <v>95</v>
      </c>
      <c r="G1678" t="s">
        <v>96</v>
      </c>
      <c r="H1678" t="s">
        <v>97</v>
      </c>
      <c r="I1678">
        <v>0</v>
      </c>
    </row>
    <row r="1679" spans="1:9" x14ac:dyDescent="0.35">
      <c r="A1679">
        <v>2021</v>
      </c>
      <c r="B1679" t="s">
        <v>6</v>
      </c>
      <c r="C1679" t="s">
        <v>107</v>
      </c>
      <c r="D1679" t="s">
        <v>93</v>
      </c>
      <c r="E1679" t="s">
        <v>102</v>
      </c>
      <c r="F1679" t="s">
        <v>95</v>
      </c>
      <c r="G1679" t="s">
        <v>96</v>
      </c>
      <c r="H1679" t="s">
        <v>98</v>
      </c>
      <c r="I1679">
        <v>0</v>
      </c>
    </row>
    <row r="1680" spans="1:9" x14ac:dyDescent="0.35">
      <c r="A1680">
        <v>2021</v>
      </c>
      <c r="B1680" t="s">
        <v>6</v>
      </c>
      <c r="C1680" t="s">
        <v>107</v>
      </c>
      <c r="D1680" t="s">
        <v>93</v>
      </c>
      <c r="E1680" t="s">
        <v>102</v>
      </c>
      <c r="F1680" t="s">
        <v>95</v>
      </c>
      <c r="G1680" t="s">
        <v>96</v>
      </c>
      <c r="H1680" t="s">
        <v>41</v>
      </c>
      <c r="I1680">
        <v>0</v>
      </c>
    </row>
    <row r="1681" spans="1:9" x14ac:dyDescent="0.35">
      <c r="A1681">
        <v>2021</v>
      </c>
      <c r="B1681" t="s">
        <v>6</v>
      </c>
      <c r="C1681" t="s">
        <v>107</v>
      </c>
      <c r="D1681" t="s">
        <v>93</v>
      </c>
      <c r="E1681" t="s">
        <v>102</v>
      </c>
      <c r="F1681" t="s">
        <v>95</v>
      </c>
      <c r="G1681" t="s">
        <v>96</v>
      </c>
      <c r="H1681" t="s">
        <v>99</v>
      </c>
      <c r="I1681">
        <v>0</v>
      </c>
    </row>
    <row r="1682" spans="1:9" x14ac:dyDescent="0.35">
      <c r="A1682">
        <v>2021</v>
      </c>
      <c r="B1682" t="s">
        <v>6</v>
      </c>
      <c r="C1682" t="s">
        <v>107</v>
      </c>
      <c r="D1682" t="s">
        <v>93</v>
      </c>
      <c r="E1682" t="s">
        <v>102</v>
      </c>
      <c r="F1682" t="s">
        <v>95</v>
      </c>
      <c r="G1682" t="s">
        <v>100</v>
      </c>
      <c r="H1682" t="s">
        <v>42</v>
      </c>
      <c r="I1682">
        <v>0</v>
      </c>
    </row>
    <row r="1683" spans="1:9" x14ac:dyDescent="0.35">
      <c r="A1683">
        <v>2021</v>
      </c>
      <c r="B1683" t="s">
        <v>6</v>
      </c>
      <c r="C1683" t="s">
        <v>107</v>
      </c>
      <c r="D1683" t="s">
        <v>93</v>
      </c>
      <c r="E1683" t="s">
        <v>102</v>
      </c>
      <c r="F1683" t="s">
        <v>95</v>
      </c>
      <c r="G1683" t="s">
        <v>100</v>
      </c>
      <c r="H1683" t="s">
        <v>43</v>
      </c>
      <c r="I1683">
        <v>0</v>
      </c>
    </row>
    <row r="1684" spans="1:9" x14ac:dyDescent="0.35">
      <c r="A1684">
        <v>2021</v>
      </c>
      <c r="B1684" t="s">
        <v>6</v>
      </c>
      <c r="C1684" t="s">
        <v>107</v>
      </c>
      <c r="D1684" t="s">
        <v>93</v>
      </c>
      <c r="E1684" t="s">
        <v>102</v>
      </c>
      <c r="F1684" t="s">
        <v>95</v>
      </c>
      <c r="G1684" t="s">
        <v>100</v>
      </c>
      <c r="H1684" t="s">
        <v>97</v>
      </c>
      <c r="I1684">
        <v>0</v>
      </c>
    </row>
    <row r="1685" spans="1:9" x14ac:dyDescent="0.35">
      <c r="A1685">
        <v>2021</v>
      </c>
      <c r="B1685" t="s">
        <v>6</v>
      </c>
      <c r="C1685" t="s">
        <v>107</v>
      </c>
      <c r="D1685" t="s">
        <v>93</v>
      </c>
      <c r="E1685" t="s">
        <v>102</v>
      </c>
      <c r="F1685" t="s">
        <v>95</v>
      </c>
      <c r="G1685" t="s">
        <v>100</v>
      </c>
      <c r="H1685" t="s">
        <v>98</v>
      </c>
      <c r="I1685">
        <v>0</v>
      </c>
    </row>
    <row r="1686" spans="1:9" x14ac:dyDescent="0.35">
      <c r="A1686">
        <v>2021</v>
      </c>
      <c r="B1686" t="s">
        <v>6</v>
      </c>
      <c r="C1686" t="s">
        <v>107</v>
      </c>
      <c r="D1686" t="s">
        <v>93</v>
      </c>
      <c r="E1686" t="s">
        <v>102</v>
      </c>
      <c r="F1686" t="s">
        <v>95</v>
      </c>
      <c r="G1686" t="s">
        <v>100</v>
      </c>
      <c r="H1686" t="s">
        <v>41</v>
      </c>
      <c r="I1686">
        <v>0</v>
      </c>
    </row>
    <row r="1687" spans="1:9" x14ac:dyDescent="0.35">
      <c r="A1687">
        <v>2021</v>
      </c>
      <c r="B1687" t="s">
        <v>6</v>
      </c>
      <c r="C1687" t="s">
        <v>107</v>
      </c>
      <c r="D1687" t="s">
        <v>93</v>
      </c>
      <c r="E1687" t="s">
        <v>102</v>
      </c>
      <c r="F1687" t="s">
        <v>95</v>
      </c>
      <c r="G1687" t="s">
        <v>100</v>
      </c>
      <c r="H1687" t="s">
        <v>99</v>
      </c>
      <c r="I1687">
        <v>0</v>
      </c>
    </row>
    <row r="1688" spans="1:9" x14ac:dyDescent="0.35">
      <c r="A1688">
        <v>2021</v>
      </c>
      <c r="B1688" t="s">
        <v>6</v>
      </c>
      <c r="C1688" t="s">
        <v>107</v>
      </c>
      <c r="D1688" t="s">
        <v>93</v>
      </c>
      <c r="E1688" t="s">
        <v>102</v>
      </c>
      <c r="F1688" t="s">
        <v>95</v>
      </c>
      <c r="G1688" t="s">
        <v>45</v>
      </c>
      <c r="H1688" t="s">
        <v>42</v>
      </c>
      <c r="I1688">
        <v>0</v>
      </c>
    </row>
    <row r="1689" spans="1:9" x14ac:dyDescent="0.35">
      <c r="A1689">
        <v>2021</v>
      </c>
      <c r="B1689" t="s">
        <v>6</v>
      </c>
      <c r="C1689" t="s">
        <v>107</v>
      </c>
      <c r="D1689" t="s">
        <v>93</v>
      </c>
      <c r="E1689" t="s">
        <v>102</v>
      </c>
      <c r="F1689" t="s">
        <v>95</v>
      </c>
      <c r="G1689" t="s">
        <v>45</v>
      </c>
      <c r="H1689" t="s">
        <v>43</v>
      </c>
      <c r="I1689">
        <v>0</v>
      </c>
    </row>
    <row r="1690" spans="1:9" x14ac:dyDescent="0.35">
      <c r="A1690">
        <v>2021</v>
      </c>
      <c r="B1690" t="s">
        <v>6</v>
      </c>
      <c r="C1690" t="s">
        <v>107</v>
      </c>
      <c r="D1690" t="s">
        <v>93</v>
      </c>
      <c r="E1690" t="s">
        <v>102</v>
      </c>
      <c r="F1690" t="s">
        <v>95</v>
      </c>
      <c r="G1690" t="s">
        <v>45</v>
      </c>
      <c r="H1690" t="s">
        <v>97</v>
      </c>
      <c r="I1690">
        <v>0</v>
      </c>
    </row>
    <row r="1691" spans="1:9" x14ac:dyDescent="0.35">
      <c r="A1691">
        <v>2021</v>
      </c>
      <c r="B1691" t="s">
        <v>6</v>
      </c>
      <c r="C1691" t="s">
        <v>107</v>
      </c>
      <c r="D1691" t="s">
        <v>93</v>
      </c>
      <c r="E1691" t="s">
        <v>102</v>
      </c>
      <c r="F1691" t="s">
        <v>95</v>
      </c>
      <c r="G1691" t="s">
        <v>45</v>
      </c>
      <c r="H1691" t="s">
        <v>98</v>
      </c>
      <c r="I1691">
        <v>0</v>
      </c>
    </row>
    <row r="1692" spans="1:9" x14ac:dyDescent="0.35">
      <c r="A1692">
        <v>2021</v>
      </c>
      <c r="B1692" t="s">
        <v>6</v>
      </c>
      <c r="C1692" t="s">
        <v>107</v>
      </c>
      <c r="D1692" t="s">
        <v>93</v>
      </c>
      <c r="E1692" t="s">
        <v>102</v>
      </c>
      <c r="F1692" t="s">
        <v>95</v>
      </c>
      <c r="G1692" t="s">
        <v>45</v>
      </c>
      <c r="H1692" t="s">
        <v>41</v>
      </c>
      <c r="I1692">
        <v>0</v>
      </c>
    </row>
    <row r="1693" spans="1:9" x14ac:dyDescent="0.35">
      <c r="A1693">
        <v>2021</v>
      </c>
      <c r="B1693" t="s">
        <v>6</v>
      </c>
      <c r="C1693" t="s">
        <v>107</v>
      </c>
      <c r="D1693" t="s">
        <v>93</v>
      </c>
      <c r="E1693" t="s">
        <v>102</v>
      </c>
      <c r="F1693" t="s">
        <v>95</v>
      </c>
      <c r="G1693" t="s">
        <v>45</v>
      </c>
      <c r="H1693" t="s">
        <v>99</v>
      </c>
      <c r="I1693">
        <v>0</v>
      </c>
    </row>
    <row r="1694" spans="1:9" x14ac:dyDescent="0.35">
      <c r="A1694">
        <v>2021</v>
      </c>
      <c r="B1694" t="s">
        <v>7</v>
      </c>
      <c r="C1694" t="s">
        <v>108</v>
      </c>
      <c r="D1694" t="s">
        <v>93</v>
      </c>
      <c r="E1694" t="s">
        <v>94</v>
      </c>
      <c r="F1694" t="s">
        <v>95</v>
      </c>
      <c r="G1694" t="s">
        <v>96</v>
      </c>
      <c r="H1694" t="s">
        <v>42</v>
      </c>
      <c r="I1694">
        <v>0</v>
      </c>
    </row>
    <row r="1695" spans="1:9" x14ac:dyDescent="0.35">
      <c r="A1695">
        <v>2021</v>
      </c>
      <c r="B1695" t="s">
        <v>7</v>
      </c>
      <c r="C1695" t="s">
        <v>108</v>
      </c>
      <c r="D1695" t="s">
        <v>93</v>
      </c>
      <c r="E1695" t="s">
        <v>94</v>
      </c>
      <c r="F1695" t="s">
        <v>95</v>
      </c>
      <c r="G1695" t="s">
        <v>96</v>
      </c>
      <c r="H1695" t="s">
        <v>43</v>
      </c>
      <c r="I1695">
        <v>0</v>
      </c>
    </row>
    <row r="1696" spans="1:9" x14ac:dyDescent="0.35">
      <c r="A1696">
        <v>2021</v>
      </c>
      <c r="B1696" t="s">
        <v>7</v>
      </c>
      <c r="C1696" t="s">
        <v>108</v>
      </c>
      <c r="D1696" t="s">
        <v>93</v>
      </c>
      <c r="E1696" t="s">
        <v>94</v>
      </c>
      <c r="F1696" t="s">
        <v>95</v>
      </c>
      <c r="G1696" t="s">
        <v>96</v>
      </c>
      <c r="H1696" t="s">
        <v>97</v>
      </c>
      <c r="I1696">
        <v>0</v>
      </c>
    </row>
    <row r="1697" spans="1:9" x14ac:dyDescent="0.35">
      <c r="A1697">
        <v>2021</v>
      </c>
      <c r="B1697" t="s">
        <v>7</v>
      </c>
      <c r="C1697" t="s">
        <v>108</v>
      </c>
      <c r="D1697" t="s">
        <v>93</v>
      </c>
      <c r="E1697" t="s">
        <v>94</v>
      </c>
      <c r="F1697" t="s">
        <v>95</v>
      </c>
      <c r="G1697" t="s">
        <v>96</v>
      </c>
      <c r="H1697" t="s">
        <v>98</v>
      </c>
      <c r="I1697">
        <v>0</v>
      </c>
    </row>
    <row r="1698" spans="1:9" x14ac:dyDescent="0.35">
      <c r="A1698">
        <v>2021</v>
      </c>
      <c r="B1698" t="s">
        <v>7</v>
      </c>
      <c r="C1698" t="s">
        <v>108</v>
      </c>
      <c r="D1698" t="s">
        <v>93</v>
      </c>
      <c r="E1698" t="s">
        <v>94</v>
      </c>
      <c r="F1698" t="s">
        <v>95</v>
      </c>
      <c r="G1698" t="s">
        <v>96</v>
      </c>
      <c r="H1698" t="s">
        <v>41</v>
      </c>
      <c r="I1698">
        <v>0</v>
      </c>
    </row>
    <row r="1699" spans="1:9" x14ac:dyDescent="0.35">
      <c r="A1699">
        <v>2021</v>
      </c>
      <c r="B1699" t="s">
        <v>7</v>
      </c>
      <c r="C1699" t="s">
        <v>108</v>
      </c>
      <c r="D1699" t="s">
        <v>93</v>
      </c>
      <c r="E1699" t="s">
        <v>94</v>
      </c>
      <c r="F1699" t="s">
        <v>95</v>
      </c>
      <c r="G1699" t="s">
        <v>96</v>
      </c>
      <c r="H1699" t="s">
        <v>99</v>
      </c>
      <c r="I1699">
        <v>0</v>
      </c>
    </row>
    <row r="1700" spans="1:9" x14ac:dyDescent="0.35">
      <c r="A1700">
        <v>2021</v>
      </c>
      <c r="B1700" t="s">
        <v>7</v>
      </c>
      <c r="C1700" t="s">
        <v>108</v>
      </c>
      <c r="D1700" t="s">
        <v>93</v>
      </c>
      <c r="E1700" t="s">
        <v>94</v>
      </c>
      <c r="F1700" t="s">
        <v>95</v>
      </c>
      <c r="G1700" t="s">
        <v>100</v>
      </c>
      <c r="H1700" t="s">
        <v>42</v>
      </c>
      <c r="I1700">
        <v>0</v>
      </c>
    </row>
    <row r="1701" spans="1:9" x14ac:dyDescent="0.35">
      <c r="A1701">
        <v>2021</v>
      </c>
      <c r="B1701" t="s">
        <v>7</v>
      </c>
      <c r="C1701" t="s">
        <v>108</v>
      </c>
      <c r="D1701" t="s">
        <v>93</v>
      </c>
      <c r="E1701" t="s">
        <v>94</v>
      </c>
      <c r="F1701" t="s">
        <v>95</v>
      </c>
      <c r="G1701" t="s">
        <v>100</v>
      </c>
      <c r="H1701" t="s">
        <v>43</v>
      </c>
      <c r="I1701">
        <v>0</v>
      </c>
    </row>
    <row r="1702" spans="1:9" x14ac:dyDescent="0.35">
      <c r="A1702">
        <v>2021</v>
      </c>
      <c r="B1702" t="s">
        <v>7</v>
      </c>
      <c r="C1702" t="s">
        <v>108</v>
      </c>
      <c r="D1702" t="s">
        <v>93</v>
      </c>
      <c r="E1702" t="s">
        <v>94</v>
      </c>
      <c r="F1702" t="s">
        <v>95</v>
      </c>
      <c r="G1702" t="s">
        <v>100</v>
      </c>
      <c r="H1702" t="s">
        <v>97</v>
      </c>
      <c r="I1702">
        <v>0</v>
      </c>
    </row>
    <row r="1703" spans="1:9" x14ac:dyDescent="0.35">
      <c r="A1703">
        <v>2021</v>
      </c>
      <c r="B1703" t="s">
        <v>7</v>
      </c>
      <c r="C1703" t="s">
        <v>108</v>
      </c>
      <c r="D1703" t="s">
        <v>93</v>
      </c>
      <c r="E1703" t="s">
        <v>94</v>
      </c>
      <c r="F1703" t="s">
        <v>95</v>
      </c>
      <c r="G1703" t="s">
        <v>100</v>
      </c>
      <c r="H1703" t="s">
        <v>98</v>
      </c>
      <c r="I1703">
        <v>0</v>
      </c>
    </row>
    <row r="1704" spans="1:9" x14ac:dyDescent="0.35">
      <c r="A1704">
        <v>2021</v>
      </c>
      <c r="B1704" t="s">
        <v>7</v>
      </c>
      <c r="C1704" t="s">
        <v>108</v>
      </c>
      <c r="D1704" t="s">
        <v>93</v>
      </c>
      <c r="E1704" t="s">
        <v>94</v>
      </c>
      <c r="F1704" t="s">
        <v>95</v>
      </c>
      <c r="G1704" t="s">
        <v>100</v>
      </c>
      <c r="H1704" t="s">
        <v>41</v>
      </c>
      <c r="I1704">
        <v>0</v>
      </c>
    </row>
    <row r="1705" spans="1:9" x14ac:dyDescent="0.35">
      <c r="A1705">
        <v>2021</v>
      </c>
      <c r="B1705" t="s">
        <v>7</v>
      </c>
      <c r="C1705" t="s">
        <v>108</v>
      </c>
      <c r="D1705" t="s">
        <v>93</v>
      </c>
      <c r="E1705" t="s">
        <v>94</v>
      </c>
      <c r="F1705" t="s">
        <v>95</v>
      </c>
      <c r="G1705" t="s">
        <v>100</v>
      </c>
      <c r="H1705" t="s">
        <v>99</v>
      </c>
      <c r="I1705">
        <v>0</v>
      </c>
    </row>
    <row r="1706" spans="1:9" x14ac:dyDescent="0.35">
      <c r="A1706">
        <v>2021</v>
      </c>
      <c r="B1706" t="s">
        <v>7</v>
      </c>
      <c r="C1706" t="s">
        <v>108</v>
      </c>
      <c r="D1706" t="s">
        <v>93</v>
      </c>
      <c r="E1706" t="s">
        <v>94</v>
      </c>
      <c r="F1706" t="s">
        <v>95</v>
      </c>
      <c r="G1706" t="s">
        <v>45</v>
      </c>
      <c r="H1706" t="s">
        <v>42</v>
      </c>
      <c r="I1706">
        <v>0</v>
      </c>
    </row>
    <row r="1707" spans="1:9" x14ac:dyDescent="0.35">
      <c r="A1707">
        <v>2021</v>
      </c>
      <c r="B1707" t="s">
        <v>7</v>
      </c>
      <c r="C1707" t="s">
        <v>108</v>
      </c>
      <c r="D1707" t="s">
        <v>93</v>
      </c>
      <c r="E1707" t="s">
        <v>94</v>
      </c>
      <c r="F1707" t="s">
        <v>95</v>
      </c>
      <c r="G1707" t="s">
        <v>45</v>
      </c>
      <c r="H1707" t="s">
        <v>43</v>
      </c>
      <c r="I1707">
        <v>0</v>
      </c>
    </row>
    <row r="1708" spans="1:9" x14ac:dyDescent="0.35">
      <c r="A1708">
        <v>2021</v>
      </c>
      <c r="B1708" t="s">
        <v>7</v>
      </c>
      <c r="C1708" t="s">
        <v>108</v>
      </c>
      <c r="D1708" t="s">
        <v>93</v>
      </c>
      <c r="E1708" t="s">
        <v>94</v>
      </c>
      <c r="F1708" t="s">
        <v>95</v>
      </c>
      <c r="G1708" t="s">
        <v>45</v>
      </c>
      <c r="H1708" t="s">
        <v>97</v>
      </c>
      <c r="I1708">
        <v>0</v>
      </c>
    </row>
    <row r="1709" spans="1:9" x14ac:dyDescent="0.35">
      <c r="A1709">
        <v>2021</v>
      </c>
      <c r="B1709" t="s">
        <v>7</v>
      </c>
      <c r="C1709" t="s">
        <v>108</v>
      </c>
      <c r="D1709" t="s">
        <v>93</v>
      </c>
      <c r="E1709" t="s">
        <v>94</v>
      </c>
      <c r="F1709" t="s">
        <v>95</v>
      </c>
      <c r="G1709" t="s">
        <v>45</v>
      </c>
      <c r="H1709" t="s">
        <v>98</v>
      </c>
      <c r="I1709">
        <v>0</v>
      </c>
    </row>
    <row r="1710" spans="1:9" x14ac:dyDescent="0.35">
      <c r="A1710">
        <v>2021</v>
      </c>
      <c r="B1710" t="s">
        <v>7</v>
      </c>
      <c r="C1710" t="s">
        <v>108</v>
      </c>
      <c r="D1710" t="s">
        <v>93</v>
      </c>
      <c r="E1710" t="s">
        <v>94</v>
      </c>
      <c r="F1710" t="s">
        <v>95</v>
      </c>
      <c r="G1710" t="s">
        <v>45</v>
      </c>
      <c r="H1710" t="s">
        <v>41</v>
      </c>
      <c r="I1710">
        <v>0</v>
      </c>
    </row>
    <row r="1711" spans="1:9" x14ac:dyDescent="0.35">
      <c r="A1711">
        <v>2021</v>
      </c>
      <c r="B1711" t="s">
        <v>7</v>
      </c>
      <c r="C1711" t="s">
        <v>108</v>
      </c>
      <c r="D1711" t="s">
        <v>93</v>
      </c>
      <c r="E1711" t="s">
        <v>94</v>
      </c>
      <c r="F1711" t="s">
        <v>95</v>
      </c>
      <c r="G1711" t="s">
        <v>45</v>
      </c>
      <c r="H1711" t="s">
        <v>99</v>
      </c>
      <c r="I1711">
        <v>0</v>
      </c>
    </row>
    <row r="1712" spans="1:9" x14ac:dyDescent="0.35">
      <c r="A1712">
        <v>2021</v>
      </c>
      <c r="B1712" t="s">
        <v>8</v>
      </c>
      <c r="C1712" t="s">
        <v>109</v>
      </c>
      <c r="D1712" t="s">
        <v>93</v>
      </c>
      <c r="E1712" t="s">
        <v>106</v>
      </c>
      <c r="F1712" t="s">
        <v>95</v>
      </c>
      <c r="G1712" t="s">
        <v>96</v>
      </c>
      <c r="H1712" t="s">
        <v>42</v>
      </c>
      <c r="I1712">
        <v>0</v>
      </c>
    </row>
    <row r="1713" spans="1:9" x14ac:dyDescent="0.35">
      <c r="A1713">
        <v>2021</v>
      </c>
      <c r="B1713" t="s">
        <v>8</v>
      </c>
      <c r="C1713" t="s">
        <v>109</v>
      </c>
      <c r="D1713" t="s">
        <v>93</v>
      </c>
      <c r="E1713" t="s">
        <v>106</v>
      </c>
      <c r="F1713" t="s">
        <v>95</v>
      </c>
      <c r="G1713" t="s">
        <v>96</v>
      </c>
      <c r="H1713" t="s">
        <v>43</v>
      </c>
      <c r="I1713">
        <v>0</v>
      </c>
    </row>
    <row r="1714" spans="1:9" x14ac:dyDescent="0.35">
      <c r="A1714">
        <v>2021</v>
      </c>
      <c r="B1714" t="s">
        <v>8</v>
      </c>
      <c r="C1714" t="s">
        <v>109</v>
      </c>
      <c r="D1714" t="s">
        <v>93</v>
      </c>
      <c r="E1714" t="s">
        <v>106</v>
      </c>
      <c r="F1714" t="s">
        <v>95</v>
      </c>
      <c r="G1714" t="s">
        <v>96</v>
      </c>
      <c r="H1714" t="s">
        <v>97</v>
      </c>
      <c r="I1714">
        <v>0</v>
      </c>
    </row>
    <row r="1715" spans="1:9" x14ac:dyDescent="0.35">
      <c r="A1715">
        <v>2021</v>
      </c>
      <c r="B1715" t="s">
        <v>8</v>
      </c>
      <c r="C1715" t="s">
        <v>109</v>
      </c>
      <c r="D1715" t="s">
        <v>93</v>
      </c>
      <c r="E1715" t="s">
        <v>106</v>
      </c>
      <c r="F1715" t="s">
        <v>95</v>
      </c>
      <c r="G1715" t="s">
        <v>96</v>
      </c>
      <c r="H1715" t="s">
        <v>98</v>
      </c>
      <c r="I1715">
        <v>0</v>
      </c>
    </row>
    <row r="1716" spans="1:9" x14ac:dyDescent="0.35">
      <c r="A1716">
        <v>2021</v>
      </c>
      <c r="B1716" t="s">
        <v>8</v>
      </c>
      <c r="C1716" t="s">
        <v>109</v>
      </c>
      <c r="D1716" t="s">
        <v>93</v>
      </c>
      <c r="E1716" t="s">
        <v>106</v>
      </c>
      <c r="F1716" t="s">
        <v>95</v>
      </c>
      <c r="G1716" t="s">
        <v>96</v>
      </c>
      <c r="H1716" t="s">
        <v>41</v>
      </c>
      <c r="I1716">
        <v>0</v>
      </c>
    </row>
    <row r="1717" spans="1:9" x14ac:dyDescent="0.35">
      <c r="A1717">
        <v>2021</v>
      </c>
      <c r="B1717" t="s">
        <v>8</v>
      </c>
      <c r="C1717" t="s">
        <v>109</v>
      </c>
      <c r="D1717" t="s">
        <v>93</v>
      </c>
      <c r="E1717" t="s">
        <v>106</v>
      </c>
      <c r="F1717" t="s">
        <v>95</v>
      </c>
      <c r="G1717" t="s">
        <v>96</v>
      </c>
      <c r="H1717" t="s">
        <v>99</v>
      </c>
      <c r="I1717">
        <v>0</v>
      </c>
    </row>
    <row r="1718" spans="1:9" x14ac:dyDescent="0.35">
      <c r="A1718">
        <v>2021</v>
      </c>
      <c r="B1718" t="s">
        <v>8</v>
      </c>
      <c r="C1718" t="s">
        <v>109</v>
      </c>
      <c r="D1718" t="s">
        <v>93</v>
      </c>
      <c r="E1718" t="s">
        <v>106</v>
      </c>
      <c r="F1718" t="s">
        <v>95</v>
      </c>
      <c r="G1718" t="s">
        <v>100</v>
      </c>
      <c r="H1718" t="s">
        <v>42</v>
      </c>
      <c r="I1718">
        <v>0</v>
      </c>
    </row>
    <row r="1719" spans="1:9" x14ac:dyDescent="0.35">
      <c r="A1719">
        <v>2021</v>
      </c>
      <c r="B1719" t="s">
        <v>8</v>
      </c>
      <c r="C1719" t="s">
        <v>109</v>
      </c>
      <c r="D1719" t="s">
        <v>93</v>
      </c>
      <c r="E1719" t="s">
        <v>106</v>
      </c>
      <c r="F1719" t="s">
        <v>95</v>
      </c>
      <c r="G1719" t="s">
        <v>100</v>
      </c>
      <c r="H1719" t="s">
        <v>43</v>
      </c>
      <c r="I1719">
        <v>0</v>
      </c>
    </row>
    <row r="1720" spans="1:9" x14ac:dyDescent="0.35">
      <c r="A1720">
        <v>2021</v>
      </c>
      <c r="B1720" t="s">
        <v>8</v>
      </c>
      <c r="C1720" t="s">
        <v>109</v>
      </c>
      <c r="D1720" t="s">
        <v>93</v>
      </c>
      <c r="E1720" t="s">
        <v>106</v>
      </c>
      <c r="F1720" t="s">
        <v>95</v>
      </c>
      <c r="G1720" t="s">
        <v>100</v>
      </c>
      <c r="H1720" t="s">
        <v>97</v>
      </c>
      <c r="I1720">
        <v>0</v>
      </c>
    </row>
    <row r="1721" spans="1:9" x14ac:dyDescent="0.35">
      <c r="A1721">
        <v>2021</v>
      </c>
      <c r="B1721" t="s">
        <v>8</v>
      </c>
      <c r="C1721" t="s">
        <v>109</v>
      </c>
      <c r="D1721" t="s">
        <v>93</v>
      </c>
      <c r="E1721" t="s">
        <v>106</v>
      </c>
      <c r="F1721" t="s">
        <v>95</v>
      </c>
      <c r="G1721" t="s">
        <v>100</v>
      </c>
      <c r="H1721" t="s">
        <v>98</v>
      </c>
      <c r="I1721">
        <v>1</v>
      </c>
    </row>
    <row r="1722" spans="1:9" x14ac:dyDescent="0.35">
      <c r="A1722">
        <v>2021</v>
      </c>
      <c r="B1722" t="s">
        <v>8</v>
      </c>
      <c r="C1722" t="s">
        <v>109</v>
      </c>
      <c r="D1722" t="s">
        <v>93</v>
      </c>
      <c r="E1722" t="s">
        <v>106</v>
      </c>
      <c r="F1722" t="s">
        <v>95</v>
      </c>
      <c r="G1722" t="s">
        <v>100</v>
      </c>
      <c r="H1722" t="s">
        <v>41</v>
      </c>
      <c r="I1722">
        <v>0</v>
      </c>
    </row>
    <row r="1723" spans="1:9" x14ac:dyDescent="0.35">
      <c r="A1723">
        <v>2021</v>
      </c>
      <c r="B1723" t="s">
        <v>8</v>
      </c>
      <c r="C1723" t="s">
        <v>109</v>
      </c>
      <c r="D1723" t="s">
        <v>93</v>
      </c>
      <c r="E1723" t="s">
        <v>106</v>
      </c>
      <c r="F1723" t="s">
        <v>95</v>
      </c>
      <c r="G1723" t="s">
        <v>100</v>
      </c>
      <c r="H1723" t="s">
        <v>99</v>
      </c>
      <c r="I1723">
        <v>1</v>
      </c>
    </row>
    <row r="1724" spans="1:9" x14ac:dyDescent="0.35">
      <c r="A1724">
        <v>2021</v>
      </c>
      <c r="B1724" t="s">
        <v>8</v>
      </c>
      <c r="C1724" t="s">
        <v>109</v>
      </c>
      <c r="D1724" t="s">
        <v>93</v>
      </c>
      <c r="E1724" t="s">
        <v>106</v>
      </c>
      <c r="F1724" t="s">
        <v>95</v>
      </c>
      <c r="G1724" t="s">
        <v>45</v>
      </c>
      <c r="H1724" t="s">
        <v>42</v>
      </c>
      <c r="I1724">
        <v>0</v>
      </c>
    </row>
    <row r="1725" spans="1:9" x14ac:dyDescent="0.35">
      <c r="A1725">
        <v>2021</v>
      </c>
      <c r="B1725" t="s">
        <v>8</v>
      </c>
      <c r="C1725" t="s">
        <v>109</v>
      </c>
      <c r="D1725" t="s">
        <v>93</v>
      </c>
      <c r="E1725" t="s">
        <v>106</v>
      </c>
      <c r="F1725" t="s">
        <v>95</v>
      </c>
      <c r="G1725" t="s">
        <v>45</v>
      </c>
      <c r="H1725" t="s">
        <v>43</v>
      </c>
      <c r="I1725">
        <v>0</v>
      </c>
    </row>
    <row r="1726" spans="1:9" x14ac:dyDescent="0.35">
      <c r="A1726">
        <v>2021</v>
      </c>
      <c r="B1726" t="s">
        <v>8</v>
      </c>
      <c r="C1726" t="s">
        <v>109</v>
      </c>
      <c r="D1726" t="s">
        <v>93</v>
      </c>
      <c r="E1726" t="s">
        <v>106</v>
      </c>
      <c r="F1726" t="s">
        <v>95</v>
      </c>
      <c r="G1726" t="s">
        <v>45</v>
      </c>
      <c r="H1726" t="s">
        <v>97</v>
      </c>
      <c r="I1726">
        <v>0</v>
      </c>
    </row>
    <row r="1727" spans="1:9" x14ac:dyDescent="0.35">
      <c r="A1727">
        <v>2021</v>
      </c>
      <c r="B1727" t="s">
        <v>8</v>
      </c>
      <c r="C1727" t="s">
        <v>109</v>
      </c>
      <c r="D1727" t="s">
        <v>93</v>
      </c>
      <c r="E1727" t="s">
        <v>106</v>
      </c>
      <c r="F1727" t="s">
        <v>95</v>
      </c>
      <c r="G1727" t="s">
        <v>45</v>
      </c>
      <c r="H1727" t="s">
        <v>98</v>
      </c>
      <c r="I1727">
        <v>0</v>
      </c>
    </row>
    <row r="1728" spans="1:9" x14ac:dyDescent="0.35">
      <c r="A1728">
        <v>2021</v>
      </c>
      <c r="B1728" t="s">
        <v>8</v>
      </c>
      <c r="C1728" t="s">
        <v>109</v>
      </c>
      <c r="D1728" t="s">
        <v>93</v>
      </c>
      <c r="E1728" t="s">
        <v>106</v>
      </c>
      <c r="F1728" t="s">
        <v>95</v>
      </c>
      <c r="G1728" t="s">
        <v>45</v>
      </c>
      <c r="H1728" t="s">
        <v>41</v>
      </c>
      <c r="I1728">
        <v>0</v>
      </c>
    </row>
    <row r="1729" spans="1:9" x14ac:dyDescent="0.35">
      <c r="A1729">
        <v>2021</v>
      </c>
      <c r="B1729" t="s">
        <v>8</v>
      </c>
      <c r="C1729" t="s">
        <v>109</v>
      </c>
      <c r="D1729" t="s">
        <v>93</v>
      </c>
      <c r="E1729" t="s">
        <v>106</v>
      </c>
      <c r="F1729" t="s">
        <v>95</v>
      </c>
      <c r="G1729" t="s">
        <v>45</v>
      </c>
      <c r="H1729" t="s">
        <v>99</v>
      </c>
      <c r="I1729">
        <v>0</v>
      </c>
    </row>
    <row r="1730" spans="1:9" x14ac:dyDescent="0.35">
      <c r="A1730">
        <v>2021</v>
      </c>
      <c r="B1730" t="s">
        <v>9</v>
      </c>
      <c r="C1730" t="s">
        <v>110</v>
      </c>
      <c r="D1730" t="s">
        <v>93</v>
      </c>
      <c r="E1730" t="s">
        <v>106</v>
      </c>
      <c r="F1730" t="s">
        <v>95</v>
      </c>
      <c r="G1730" t="s">
        <v>96</v>
      </c>
      <c r="H1730" t="s">
        <v>42</v>
      </c>
      <c r="I1730">
        <v>0</v>
      </c>
    </row>
    <row r="1731" spans="1:9" x14ac:dyDescent="0.35">
      <c r="A1731">
        <v>2021</v>
      </c>
      <c r="B1731" t="s">
        <v>9</v>
      </c>
      <c r="C1731" t="s">
        <v>110</v>
      </c>
      <c r="D1731" t="s">
        <v>93</v>
      </c>
      <c r="E1731" t="s">
        <v>106</v>
      </c>
      <c r="F1731" t="s">
        <v>95</v>
      </c>
      <c r="G1731" t="s">
        <v>96</v>
      </c>
      <c r="H1731" t="s">
        <v>43</v>
      </c>
      <c r="I1731">
        <v>0</v>
      </c>
    </row>
    <row r="1732" spans="1:9" x14ac:dyDescent="0.35">
      <c r="A1732">
        <v>2021</v>
      </c>
      <c r="B1732" t="s">
        <v>9</v>
      </c>
      <c r="C1732" t="s">
        <v>110</v>
      </c>
      <c r="D1732" t="s">
        <v>93</v>
      </c>
      <c r="E1732" t="s">
        <v>106</v>
      </c>
      <c r="F1732" t="s">
        <v>95</v>
      </c>
      <c r="G1732" t="s">
        <v>96</v>
      </c>
      <c r="H1732" t="s">
        <v>97</v>
      </c>
      <c r="I1732">
        <v>0</v>
      </c>
    </row>
    <row r="1733" spans="1:9" x14ac:dyDescent="0.35">
      <c r="A1733">
        <v>2021</v>
      </c>
      <c r="B1733" t="s">
        <v>9</v>
      </c>
      <c r="C1733" t="s">
        <v>110</v>
      </c>
      <c r="D1733" t="s">
        <v>93</v>
      </c>
      <c r="E1733" t="s">
        <v>106</v>
      </c>
      <c r="F1733" t="s">
        <v>95</v>
      </c>
      <c r="G1733" t="s">
        <v>96</v>
      </c>
      <c r="H1733" t="s">
        <v>98</v>
      </c>
      <c r="I1733">
        <v>0</v>
      </c>
    </row>
    <row r="1734" spans="1:9" x14ac:dyDescent="0.35">
      <c r="A1734">
        <v>2021</v>
      </c>
      <c r="B1734" t="s">
        <v>9</v>
      </c>
      <c r="C1734" t="s">
        <v>110</v>
      </c>
      <c r="D1734" t="s">
        <v>93</v>
      </c>
      <c r="E1734" t="s">
        <v>106</v>
      </c>
      <c r="F1734" t="s">
        <v>95</v>
      </c>
      <c r="G1734" t="s">
        <v>96</v>
      </c>
      <c r="H1734" t="s">
        <v>41</v>
      </c>
      <c r="I1734">
        <v>0</v>
      </c>
    </row>
    <row r="1735" spans="1:9" x14ac:dyDescent="0.35">
      <c r="A1735">
        <v>2021</v>
      </c>
      <c r="B1735" t="s">
        <v>9</v>
      </c>
      <c r="C1735" t="s">
        <v>110</v>
      </c>
      <c r="D1735" t="s">
        <v>93</v>
      </c>
      <c r="E1735" t="s">
        <v>106</v>
      </c>
      <c r="F1735" t="s">
        <v>95</v>
      </c>
      <c r="G1735" t="s">
        <v>96</v>
      </c>
      <c r="H1735" t="s">
        <v>99</v>
      </c>
      <c r="I1735">
        <v>0</v>
      </c>
    </row>
    <row r="1736" spans="1:9" x14ac:dyDescent="0.35">
      <c r="A1736">
        <v>2021</v>
      </c>
      <c r="B1736" t="s">
        <v>9</v>
      </c>
      <c r="C1736" t="s">
        <v>110</v>
      </c>
      <c r="D1736" t="s">
        <v>93</v>
      </c>
      <c r="E1736" t="s">
        <v>106</v>
      </c>
      <c r="F1736" t="s">
        <v>95</v>
      </c>
      <c r="G1736" t="s">
        <v>100</v>
      </c>
      <c r="H1736" t="s">
        <v>42</v>
      </c>
      <c r="I1736">
        <v>0</v>
      </c>
    </row>
    <row r="1737" spans="1:9" x14ac:dyDescent="0.35">
      <c r="A1737">
        <v>2021</v>
      </c>
      <c r="B1737" t="s">
        <v>9</v>
      </c>
      <c r="C1737" t="s">
        <v>110</v>
      </c>
      <c r="D1737" t="s">
        <v>93</v>
      </c>
      <c r="E1737" t="s">
        <v>106</v>
      </c>
      <c r="F1737" t="s">
        <v>95</v>
      </c>
      <c r="G1737" t="s">
        <v>100</v>
      </c>
      <c r="H1737" t="s">
        <v>43</v>
      </c>
      <c r="I1737">
        <v>0</v>
      </c>
    </row>
    <row r="1738" spans="1:9" x14ac:dyDescent="0.35">
      <c r="A1738">
        <v>2021</v>
      </c>
      <c r="B1738" t="s">
        <v>9</v>
      </c>
      <c r="C1738" t="s">
        <v>110</v>
      </c>
      <c r="D1738" t="s">
        <v>93</v>
      </c>
      <c r="E1738" t="s">
        <v>106</v>
      </c>
      <c r="F1738" t="s">
        <v>95</v>
      </c>
      <c r="G1738" t="s">
        <v>100</v>
      </c>
      <c r="H1738" t="s">
        <v>97</v>
      </c>
      <c r="I1738">
        <v>0</v>
      </c>
    </row>
    <row r="1739" spans="1:9" x14ac:dyDescent="0.35">
      <c r="A1739">
        <v>2021</v>
      </c>
      <c r="B1739" t="s">
        <v>9</v>
      </c>
      <c r="C1739" t="s">
        <v>110</v>
      </c>
      <c r="D1739" t="s">
        <v>93</v>
      </c>
      <c r="E1739" t="s">
        <v>106</v>
      </c>
      <c r="F1739" t="s">
        <v>95</v>
      </c>
      <c r="G1739" t="s">
        <v>100</v>
      </c>
      <c r="H1739" t="s">
        <v>98</v>
      </c>
      <c r="I1739">
        <v>0</v>
      </c>
    </row>
    <row r="1740" spans="1:9" x14ac:dyDescent="0.35">
      <c r="A1740">
        <v>2021</v>
      </c>
      <c r="B1740" t="s">
        <v>9</v>
      </c>
      <c r="C1740" t="s">
        <v>110</v>
      </c>
      <c r="D1740" t="s">
        <v>93</v>
      </c>
      <c r="E1740" t="s">
        <v>106</v>
      </c>
      <c r="F1740" t="s">
        <v>95</v>
      </c>
      <c r="G1740" t="s">
        <v>100</v>
      </c>
      <c r="H1740" t="s">
        <v>41</v>
      </c>
      <c r="I1740">
        <v>0</v>
      </c>
    </row>
    <row r="1741" spans="1:9" x14ac:dyDescent="0.35">
      <c r="A1741">
        <v>2021</v>
      </c>
      <c r="B1741" t="s">
        <v>9</v>
      </c>
      <c r="C1741" t="s">
        <v>110</v>
      </c>
      <c r="D1741" t="s">
        <v>93</v>
      </c>
      <c r="E1741" t="s">
        <v>106</v>
      </c>
      <c r="F1741" t="s">
        <v>95</v>
      </c>
      <c r="G1741" t="s">
        <v>100</v>
      </c>
      <c r="H1741" t="s">
        <v>99</v>
      </c>
      <c r="I1741">
        <v>7</v>
      </c>
    </row>
    <row r="1742" spans="1:9" x14ac:dyDescent="0.35">
      <c r="A1742">
        <v>2021</v>
      </c>
      <c r="B1742" t="s">
        <v>9</v>
      </c>
      <c r="C1742" t="s">
        <v>110</v>
      </c>
      <c r="D1742" t="s">
        <v>93</v>
      </c>
      <c r="E1742" t="s">
        <v>106</v>
      </c>
      <c r="F1742" t="s">
        <v>95</v>
      </c>
      <c r="G1742" t="s">
        <v>45</v>
      </c>
      <c r="H1742" t="s">
        <v>42</v>
      </c>
      <c r="I1742">
        <v>0</v>
      </c>
    </row>
    <row r="1743" spans="1:9" x14ac:dyDescent="0.35">
      <c r="A1743">
        <v>2021</v>
      </c>
      <c r="B1743" t="s">
        <v>9</v>
      </c>
      <c r="C1743" t="s">
        <v>110</v>
      </c>
      <c r="D1743" t="s">
        <v>93</v>
      </c>
      <c r="E1743" t="s">
        <v>106</v>
      </c>
      <c r="F1743" t="s">
        <v>95</v>
      </c>
      <c r="G1743" t="s">
        <v>45</v>
      </c>
      <c r="H1743" t="s">
        <v>43</v>
      </c>
      <c r="I1743">
        <v>0</v>
      </c>
    </row>
    <row r="1744" spans="1:9" x14ac:dyDescent="0.35">
      <c r="A1744">
        <v>2021</v>
      </c>
      <c r="B1744" t="s">
        <v>9</v>
      </c>
      <c r="C1744" t="s">
        <v>110</v>
      </c>
      <c r="D1744" t="s">
        <v>93</v>
      </c>
      <c r="E1744" t="s">
        <v>106</v>
      </c>
      <c r="F1744" t="s">
        <v>95</v>
      </c>
      <c r="G1744" t="s">
        <v>45</v>
      </c>
      <c r="H1744" t="s">
        <v>97</v>
      </c>
      <c r="I1744">
        <v>0</v>
      </c>
    </row>
    <row r="1745" spans="1:9" x14ac:dyDescent="0.35">
      <c r="A1745">
        <v>2021</v>
      </c>
      <c r="B1745" t="s">
        <v>9</v>
      </c>
      <c r="C1745" t="s">
        <v>110</v>
      </c>
      <c r="D1745" t="s">
        <v>93</v>
      </c>
      <c r="E1745" t="s">
        <v>106</v>
      </c>
      <c r="F1745" t="s">
        <v>95</v>
      </c>
      <c r="G1745" t="s">
        <v>45</v>
      </c>
      <c r="H1745" t="s">
        <v>98</v>
      </c>
      <c r="I1745">
        <v>0</v>
      </c>
    </row>
    <row r="1746" spans="1:9" x14ac:dyDescent="0.35">
      <c r="A1746">
        <v>2021</v>
      </c>
      <c r="B1746" t="s">
        <v>9</v>
      </c>
      <c r="C1746" t="s">
        <v>110</v>
      </c>
      <c r="D1746" t="s">
        <v>93</v>
      </c>
      <c r="E1746" t="s">
        <v>106</v>
      </c>
      <c r="F1746" t="s">
        <v>95</v>
      </c>
      <c r="G1746" t="s">
        <v>45</v>
      </c>
      <c r="H1746" t="s">
        <v>41</v>
      </c>
      <c r="I1746">
        <v>0</v>
      </c>
    </row>
    <row r="1747" spans="1:9" x14ac:dyDescent="0.35">
      <c r="A1747">
        <v>2021</v>
      </c>
      <c r="B1747" t="s">
        <v>9</v>
      </c>
      <c r="C1747" t="s">
        <v>110</v>
      </c>
      <c r="D1747" t="s">
        <v>93</v>
      </c>
      <c r="E1747" t="s">
        <v>106</v>
      </c>
      <c r="F1747" t="s">
        <v>95</v>
      </c>
      <c r="G1747" t="s">
        <v>45</v>
      </c>
      <c r="H1747" t="s">
        <v>99</v>
      </c>
      <c r="I1747">
        <v>0</v>
      </c>
    </row>
    <row r="1748" spans="1:9" x14ac:dyDescent="0.35">
      <c r="A1748">
        <v>2021</v>
      </c>
      <c r="B1748" t="s">
        <v>10</v>
      </c>
      <c r="C1748" t="s">
        <v>111</v>
      </c>
      <c r="D1748" t="s">
        <v>93</v>
      </c>
      <c r="E1748" t="s">
        <v>102</v>
      </c>
      <c r="F1748" t="s">
        <v>95</v>
      </c>
      <c r="G1748" t="s">
        <v>96</v>
      </c>
      <c r="H1748" t="s">
        <v>42</v>
      </c>
      <c r="I1748">
        <v>0</v>
      </c>
    </row>
    <row r="1749" spans="1:9" x14ac:dyDescent="0.35">
      <c r="A1749">
        <v>2021</v>
      </c>
      <c r="B1749" t="s">
        <v>10</v>
      </c>
      <c r="C1749" t="s">
        <v>111</v>
      </c>
      <c r="D1749" t="s">
        <v>93</v>
      </c>
      <c r="E1749" t="s">
        <v>102</v>
      </c>
      <c r="F1749" t="s">
        <v>95</v>
      </c>
      <c r="G1749" t="s">
        <v>96</v>
      </c>
      <c r="H1749" t="s">
        <v>43</v>
      </c>
      <c r="I1749">
        <v>0</v>
      </c>
    </row>
    <row r="1750" spans="1:9" x14ac:dyDescent="0.35">
      <c r="A1750">
        <v>2021</v>
      </c>
      <c r="B1750" t="s">
        <v>10</v>
      </c>
      <c r="C1750" t="s">
        <v>111</v>
      </c>
      <c r="D1750" t="s">
        <v>93</v>
      </c>
      <c r="E1750" t="s">
        <v>102</v>
      </c>
      <c r="F1750" t="s">
        <v>95</v>
      </c>
      <c r="G1750" t="s">
        <v>96</v>
      </c>
      <c r="H1750" t="s">
        <v>97</v>
      </c>
      <c r="I1750">
        <v>0</v>
      </c>
    </row>
    <row r="1751" spans="1:9" x14ac:dyDescent="0.35">
      <c r="A1751">
        <v>2021</v>
      </c>
      <c r="B1751" t="s">
        <v>10</v>
      </c>
      <c r="C1751" t="s">
        <v>111</v>
      </c>
      <c r="D1751" t="s">
        <v>93</v>
      </c>
      <c r="E1751" t="s">
        <v>102</v>
      </c>
      <c r="F1751" t="s">
        <v>95</v>
      </c>
      <c r="G1751" t="s">
        <v>96</v>
      </c>
      <c r="H1751" t="s">
        <v>98</v>
      </c>
      <c r="I1751">
        <v>0</v>
      </c>
    </row>
    <row r="1752" spans="1:9" x14ac:dyDescent="0.35">
      <c r="A1752">
        <v>2021</v>
      </c>
      <c r="B1752" t="s">
        <v>10</v>
      </c>
      <c r="C1752" t="s">
        <v>111</v>
      </c>
      <c r="D1752" t="s">
        <v>93</v>
      </c>
      <c r="E1752" t="s">
        <v>102</v>
      </c>
      <c r="F1752" t="s">
        <v>95</v>
      </c>
      <c r="G1752" t="s">
        <v>96</v>
      </c>
      <c r="H1752" t="s">
        <v>41</v>
      </c>
      <c r="I1752">
        <v>0</v>
      </c>
    </row>
    <row r="1753" spans="1:9" x14ac:dyDescent="0.35">
      <c r="A1753">
        <v>2021</v>
      </c>
      <c r="B1753" t="s">
        <v>10</v>
      </c>
      <c r="C1753" t="s">
        <v>111</v>
      </c>
      <c r="D1753" t="s">
        <v>93</v>
      </c>
      <c r="E1753" t="s">
        <v>102</v>
      </c>
      <c r="F1753" t="s">
        <v>95</v>
      </c>
      <c r="G1753" t="s">
        <v>96</v>
      </c>
      <c r="H1753" t="s">
        <v>99</v>
      </c>
      <c r="I1753">
        <v>0</v>
      </c>
    </row>
    <row r="1754" spans="1:9" x14ac:dyDescent="0.35">
      <c r="A1754">
        <v>2021</v>
      </c>
      <c r="B1754" t="s">
        <v>10</v>
      </c>
      <c r="C1754" t="s">
        <v>111</v>
      </c>
      <c r="D1754" t="s">
        <v>93</v>
      </c>
      <c r="E1754" t="s">
        <v>102</v>
      </c>
      <c r="F1754" t="s">
        <v>95</v>
      </c>
      <c r="G1754" t="s">
        <v>100</v>
      </c>
      <c r="H1754" t="s">
        <v>42</v>
      </c>
      <c r="I1754">
        <v>0</v>
      </c>
    </row>
    <row r="1755" spans="1:9" x14ac:dyDescent="0.35">
      <c r="A1755">
        <v>2021</v>
      </c>
      <c r="B1755" t="s">
        <v>10</v>
      </c>
      <c r="C1755" t="s">
        <v>111</v>
      </c>
      <c r="D1755" t="s">
        <v>93</v>
      </c>
      <c r="E1755" t="s">
        <v>102</v>
      </c>
      <c r="F1755" t="s">
        <v>95</v>
      </c>
      <c r="G1755" t="s">
        <v>100</v>
      </c>
      <c r="H1755" t="s">
        <v>43</v>
      </c>
      <c r="I1755">
        <v>0</v>
      </c>
    </row>
    <row r="1756" spans="1:9" x14ac:dyDescent="0.35">
      <c r="A1756">
        <v>2021</v>
      </c>
      <c r="B1756" t="s">
        <v>10</v>
      </c>
      <c r="C1756" t="s">
        <v>111</v>
      </c>
      <c r="D1756" t="s">
        <v>93</v>
      </c>
      <c r="E1756" t="s">
        <v>102</v>
      </c>
      <c r="F1756" t="s">
        <v>95</v>
      </c>
      <c r="G1756" t="s">
        <v>100</v>
      </c>
      <c r="H1756" t="s">
        <v>97</v>
      </c>
      <c r="I1756">
        <v>0</v>
      </c>
    </row>
    <row r="1757" spans="1:9" x14ac:dyDescent="0.35">
      <c r="A1757">
        <v>2021</v>
      </c>
      <c r="B1757" t="s">
        <v>10</v>
      </c>
      <c r="C1757" t="s">
        <v>111</v>
      </c>
      <c r="D1757" t="s">
        <v>93</v>
      </c>
      <c r="E1757" t="s">
        <v>102</v>
      </c>
      <c r="F1757" t="s">
        <v>95</v>
      </c>
      <c r="G1757" t="s">
        <v>100</v>
      </c>
      <c r="H1757" t="s">
        <v>98</v>
      </c>
      <c r="I1757">
        <v>0</v>
      </c>
    </row>
    <row r="1758" spans="1:9" x14ac:dyDescent="0.35">
      <c r="A1758">
        <v>2021</v>
      </c>
      <c r="B1758" t="s">
        <v>10</v>
      </c>
      <c r="C1758" t="s">
        <v>111</v>
      </c>
      <c r="D1758" t="s">
        <v>93</v>
      </c>
      <c r="E1758" t="s">
        <v>102</v>
      </c>
      <c r="F1758" t="s">
        <v>95</v>
      </c>
      <c r="G1758" t="s">
        <v>100</v>
      </c>
      <c r="H1758" t="s">
        <v>41</v>
      </c>
      <c r="I1758">
        <v>0</v>
      </c>
    </row>
    <row r="1759" spans="1:9" x14ac:dyDescent="0.35">
      <c r="A1759">
        <v>2021</v>
      </c>
      <c r="B1759" t="s">
        <v>10</v>
      </c>
      <c r="C1759" t="s">
        <v>111</v>
      </c>
      <c r="D1759" t="s">
        <v>93</v>
      </c>
      <c r="E1759" t="s">
        <v>102</v>
      </c>
      <c r="F1759" t="s">
        <v>95</v>
      </c>
      <c r="G1759" t="s">
        <v>100</v>
      </c>
      <c r="H1759" t="s">
        <v>99</v>
      </c>
      <c r="I1759">
        <v>0</v>
      </c>
    </row>
    <row r="1760" spans="1:9" x14ac:dyDescent="0.35">
      <c r="A1760">
        <v>2021</v>
      </c>
      <c r="B1760" t="s">
        <v>10</v>
      </c>
      <c r="C1760" t="s">
        <v>111</v>
      </c>
      <c r="D1760" t="s">
        <v>93</v>
      </c>
      <c r="E1760" t="s">
        <v>102</v>
      </c>
      <c r="F1760" t="s">
        <v>95</v>
      </c>
      <c r="G1760" t="s">
        <v>45</v>
      </c>
      <c r="H1760" t="s">
        <v>42</v>
      </c>
      <c r="I1760">
        <v>0</v>
      </c>
    </row>
    <row r="1761" spans="1:9" x14ac:dyDescent="0.35">
      <c r="A1761">
        <v>2021</v>
      </c>
      <c r="B1761" t="s">
        <v>10</v>
      </c>
      <c r="C1761" t="s">
        <v>111</v>
      </c>
      <c r="D1761" t="s">
        <v>93</v>
      </c>
      <c r="E1761" t="s">
        <v>102</v>
      </c>
      <c r="F1761" t="s">
        <v>95</v>
      </c>
      <c r="G1761" t="s">
        <v>45</v>
      </c>
      <c r="H1761" t="s">
        <v>43</v>
      </c>
      <c r="I1761">
        <v>0</v>
      </c>
    </row>
    <row r="1762" spans="1:9" x14ac:dyDescent="0.35">
      <c r="A1762">
        <v>2021</v>
      </c>
      <c r="B1762" t="s">
        <v>10</v>
      </c>
      <c r="C1762" t="s">
        <v>111</v>
      </c>
      <c r="D1762" t="s">
        <v>93</v>
      </c>
      <c r="E1762" t="s">
        <v>102</v>
      </c>
      <c r="F1762" t="s">
        <v>95</v>
      </c>
      <c r="G1762" t="s">
        <v>45</v>
      </c>
      <c r="H1762" t="s">
        <v>97</v>
      </c>
      <c r="I1762">
        <v>0</v>
      </c>
    </row>
    <row r="1763" spans="1:9" x14ac:dyDescent="0.35">
      <c r="A1763">
        <v>2021</v>
      </c>
      <c r="B1763" t="s">
        <v>10</v>
      </c>
      <c r="C1763" t="s">
        <v>111</v>
      </c>
      <c r="D1763" t="s">
        <v>93</v>
      </c>
      <c r="E1763" t="s">
        <v>102</v>
      </c>
      <c r="F1763" t="s">
        <v>95</v>
      </c>
      <c r="G1763" t="s">
        <v>45</v>
      </c>
      <c r="H1763" t="s">
        <v>98</v>
      </c>
      <c r="I1763">
        <v>0</v>
      </c>
    </row>
    <row r="1764" spans="1:9" x14ac:dyDescent="0.35">
      <c r="A1764">
        <v>2021</v>
      </c>
      <c r="B1764" t="s">
        <v>10</v>
      </c>
      <c r="C1764" t="s">
        <v>111</v>
      </c>
      <c r="D1764" t="s">
        <v>93</v>
      </c>
      <c r="E1764" t="s">
        <v>102</v>
      </c>
      <c r="F1764" t="s">
        <v>95</v>
      </c>
      <c r="G1764" t="s">
        <v>45</v>
      </c>
      <c r="H1764" t="s">
        <v>41</v>
      </c>
      <c r="I1764">
        <v>0</v>
      </c>
    </row>
    <row r="1765" spans="1:9" x14ac:dyDescent="0.35">
      <c r="A1765">
        <v>2021</v>
      </c>
      <c r="B1765" t="s">
        <v>10</v>
      </c>
      <c r="C1765" t="s">
        <v>111</v>
      </c>
      <c r="D1765" t="s">
        <v>93</v>
      </c>
      <c r="E1765" t="s">
        <v>102</v>
      </c>
      <c r="F1765" t="s">
        <v>95</v>
      </c>
      <c r="G1765" t="s">
        <v>45</v>
      </c>
      <c r="H1765" t="s">
        <v>99</v>
      </c>
      <c r="I1765">
        <v>0</v>
      </c>
    </row>
    <row r="1766" spans="1:9" x14ac:dyDescent="0.35">
      <c r="A1766">
        <v>2021</v>
      </c>
      <c r="B1766" t="s">
        <v>112</v>
      </c>
      <c r="C1766" t="s">
        <v>113</v>
      </c>
      <c r="D1766" t="s">
        <v>93</v>
      </c>
      <c r="E1766" t="s">
        <v>106</v>
      </c>
      <c r="F1766" t="s">
        <v>95</v>
      </c>
      <c r="G1766" t="s">
        <v>96</v>
      </c>
      <c r="H1766" t="s">
        <v>42</v>
      </c>
      <c r="I1766">
        <v>0</v>
      </c>
    </row>
    <row r="1767" spans="1:9" x14ac:dyDescent="0.35">
      <c r="A1767">
        <v>2021</v>
      </c>
      <c r="B1767" t="s">
        <v>112</v>
      </c>
      <c r="C1767" t="s">
        <v>113</v>
      </c>
      <c r="D1767" t="s">
        <v>93</v>
      </c>
      <c r="E1767" t="s">
        <v>106</v>
      </c>
      <c r="F1767" t="s">
        <v>95</v>
      </c>
      <c r="G1767" t="s">
        <v>96</v>
      </c>
      <c r="H1767" t="s">
        <v>43</v>
      </c>
      <c r="I1767">
        <v>0</v>
      </c>
    </row>
    <row r="1768" spans="1:9" x14ac:dyDescent="0.35">
      <c r="A1768">
        <v>2021</v>
      </c>
      <c r="B1768" t="s">
        <v>112</v>
      </c>
      <c r="C1768" t="s">
        <v>113</v>
      </c>
      <c r="D1768" t="s">
        <v>93</v>
      </c>
      <c r="E1768" t="s">
        <v>106</v>
      </c>
      <c r="F1768" t="s">
        <v>95</v>
      </c>
      <c r="G1768" t="s">
        <v>96</v>
      </c>
      <c r="H1768" t="s">
        <v>97</v>
      </c>
      <c r="I1768">
        <v>0</v>
      </c>
    </row>
    <row r="1769" spans="1:9" x14ac:dyDescent="0.35">
      <c r="A1769">
        <v>2021</v>
      </c>
      <c r="B1769" t="s">
        <v>112</v>
      </c>
      <c r="C1769" t="s">
        <v>113</v>
      </c>
      <c r="D1769" t="s">
        <v>93</v>
      </c>
      <c r="E1769" t="s">
        <v>106</v>
      </c>
      <c r="F1769" t="s">
        <v>95</v>
      </c>
      <c r="G1769" t="s">
        <v>96</v>
      </c>
      <c r="H1769" t="s">
        <v>98</v>
      </c>
      <c r="I1769">
        <v>0</v>
      </c>
    </row>
    <row r="1770" spans="1:9" x14ac:dyDescent="0.35">
      <c r="A1770">
        <v>2021</v>
      </c>
      <c r="B1770" t="s">
        <v>112</v>
      </c>
      <c r="C1770" t="s">
        <v>113</v>
      </c>
      <c r="D1770" t="s">
        <v>93</v>
      </c>
      <c r="E1770" t="s">
        <v>106</v>
      </c>
      <c r="F1770" t="s">
        <v>95</v>
      </c>
      <c r="G1770" t="s">
        <v>96</v>
      </c>
      <c r="H1770" t="s">
        <v>41</v>
      </c>
      <c r="I1770">
        <v>0</v>
      </c>
    </row>
    <row r="1771" spans="1:9" x14ac:dyDescent="0.35">
      <c r="A1771">
        <v>2021</v>
      </c>
      <c r="B1771" t="s">
        <v>112</v>
      </c>
      <c r="C1771" t="s">
        <v>113</v>
      </c>
      <c r="D1771" t="s">
        <v>93</v>
      </c>
      <c r="E1771" t="s">
        <v>106</v>
      </c>
      <c r="F1771" t="s">
        <v>95</v>
      </c>
      <c r="G1771" t="s">
        <v>96</v>
      </c>
      <c r="H1771" t="s">
        <v>99</v>
      </c>
      <c r="I1771">
        <v>0</v>
      </c>
    </row>
    <row r="1772" spans="1:9" x14ac:dyDescent="0.35">
      <c r="A1772">
        <v>2021</v>
      </c>
      <c r="B1772" t="s">
        <v>112</v>
      </c>
      <c r="C1772" t="s">
        <v>113</v>
      </c>
      <c r="D1772" t="s">
        <v>93</v>
      </c>
      <c r="E1772" t="s">
        <v>106</v>
      </c>
      <c r="F1772" t="s">
        <v>95</v>
      </c>
      <c r="G1772" t="s">
        <v>100</v>
      </c>
      <c r="H1772" t="s">
        <v>42</v>
      </c>
      <c r="I1772">
        <v>0</v>
      </c>
    </row>
    <row r="1773" spans="1:9" x14ac:dyDescent="0.35">
      <c r="A1773">
        <v>2021</v>
      </c>
      <c r="B1773" t="s">
        <v>112</v>
      </c>
      <c r="C1773" t="s">
        <v>113</v>
      </c>
      <c r="D1773" t="s">
        <v>93</v>
      </c>
      <c r="E1773" t="s">
        <v>106</v>
      </c>
      <c r="F1773" t="s">
        <v>95</v>
      </c>
      <c r="G1773" t="s">
        <v>100</v>
      </c>
      <c r="H1773" t="s">
        <v>43</v>
      </c>
      <c r="I1773">
        <v>0</v>
      </c>
    </row>
    <row r="1774" spans="1:9" x14ac:dyDescent="0.35">
      <c r="A1774">
        <v>2021</v>
      </c>
      <c r="B1774" t="s">
        <v>112</v>
      </c>
      <c r="C1774" t="s">
        <v>113</v>
      </c>
      <c r="D1774" t="s">
        <v>93</v>
      </c>
      <c r="E1774" t="s">
        <v>106</v>
      </c>
      <c r="F1774" t="s">
        <v>95</v>
      </c>
      <c r="G1774" t="s">
        <v>100</v>
      </c>
      <c r="H1774" t="s">
        <v>97</v>
      </c>
      <c r="I1774">
        <v>0</v>
      </c>
    </row>
    <row r="1775" spans="1:9" x14ac:dyDescent="0.35">
      <c r="A1775">
        <v>2021</v>
      </c>
      <c r="B1775" t="s">
        <v>112</v>
      </c>
      <c r="C1775" t="s">
        <v>113</v>
      </c>
      <c r="D1775" t="s">
        <v>93</v>
      </c>
      <c r="E1775" t="s">
        <v>106</v>
      </c>
      <c r="F1775" t="s">
        <v>95</v>
      </c>
      <c r="G1775" t="s">
        <v>100</v>
      </c>
      <c r="H1775" t="s">
        <v>98</v>
      </c>
      <c r="I1775">
        <v>1</v>
      </c>
    </row>
    <row r="1776" spans="1:9" x14ac:dyDescent="0.35">
      <c r="A1776">
        <v>2021</v>
      </c>
      <c r="B1776" t="s">
        <v>112</v>
      </c>
      <c r="C1776" t="s">
        <v>113</v>
      </c>
      <c r="D1776" t="s">
        <v>93</v>
      </c>
      <c r="E1776" t="s">
        <v>106</v>
      </c>
      <c r="F1776" t="s">
        <v>95</v>
      </c>
      <c r="G1776" t="s">
        <v>100</v>
      </c>
      <c r="H1776" t="s">
        <v>41</v>
      </c>
      <c r="I1776">
        <v>0</v>
      </c>
    </row>
    <row r="1777" spans="1:9" x14ac:dyDescent="0.35">
      <c r="A1777">
        <v>2021</v>
      </c>
      <c r="B1777" t="s">
        <v>112</v>
      </c>
      <c r="C1777" t="s">
        <v>113</v>
      </c>
      <c r="D1777" t="s">
        <v>93</v>
      </c>
      <c r="E1777" t="s">
        <v>106</v>
      </c>
      <c r="F1777" t="s">
        <v>95</v>
      </c>
      <c r="G1777" t="s">
        <v>100</v>
      </c>
      <c r="H1777" t="s">
        <v>99</v>
      </c>
      <c r="I1777">
        <v>6</v>
      </c>
    </row>
    <row r="1778" spans="1:9" x14ac:dyDescent="0.35">
      <c r="A1778">
        <v>2021</v>
      </c>
      <c r="B1778" t="s">
        <v>112</v>
      </c>
      <c r="C1778" t="s">
        <v>113</v>
      </c>
      <c r="D1778" t="s">
        <v>93</v>
      </c>
      <c r="E1778" t="s">
        <v>106</v>
      </c>
      <c r="F1778" t="s">
        <v>95</v>
      </c>
      <c r="G1778" t="s">
        <v>45</v>
      </c>
      <c r="H1778" t="s">
        <v>42</v>
      </c>
      <c r="I1778">
        <v>0</v>
      </c>
    </row>
    <row r="1779" spans="1:9" x14ac:dyDescent="0.35">
      <c r="A1779">
        <v>2021</v>
      </c>
      <c r="B1779" t="s">
        <v>112</v>
      </c>
      <c r="C1779" t="s">
        <v>113</v>
      </c>
      <c r="D1779" t="s">
        <v>93</v>
      </c>
      <c r="E1779" t="s">
        <v>106</v>
      </c>
      <c r="F1779" t="s">
        <v>95</v>
      </c>
      <c r="G1779" t="s">
        <v>45</v>
      </c>
      <c r="H1779" t="s">
        <v>43</v>
      </c>
      <c r="I1779">
        <v>0</v>
      </c>
    </row>
    <row r="1780" spans="1:9" x14ac:dyDescent="0.35">
      <c r="A1780">
        <v>2021</v>
      </c>
      <c r="B1780" t="s">
        <v>112</v>
      </c>
      <c r="C1780" t="s">
        <v>113</v>
      </c>
      <c r="D1780" t="s">
        <v>93</v>
      </c>
      <c r="E1780" t="s">
        <v>106</v>
      </c>
      <c r="F1780" t="s">
        <v>95</v>
      </c>
      <c r="G1780" t="s">
        <v>45</v>
      </c>
      <c r="H1780" t="s">
        <v>97</v>
      </c>
      <c r="I1780">
        <v>0</v>
      </c>
    </row>
    <row r="1781" spans="1:9" x14ac:dyDescent="0.35">
      <c r="A1781">
        <v>2021</v>
      </c>
      <c r="B1781" t="s">
        <v>112</v>
      </c>
      <c r="C1781" t="s">
        <v>113</v>
      </c>
      <c r="D1781" t="s">
        <v>93</v>
      </c>
      <c r="E1781" t="s">
        <v>106</v>
      </c>
      <c r="F1781" t="s">
        <v>95</v>
      </c>
      <c r="G1781" t="s">
        <v>45</v>
      </c>
      <c r="H1781" t="s">
        <v>98</v>
      </c>
      <c r="I1781">
        <v>0</v>
      </c>
    </row>
    <row r="1782" spans="1:9" x14ac:dyDescent="0.35">
      <c r="A1782">
        <v>2021</v>
      </c>
      <c r="B1782" t="s">
        <v>112</v>
      </c>
      <c r="C1782" t="s">
        <v>113</v>
      </c>
      <c r="D1782" t="s">
        <v>93</v>
      </c>
      <c r="E1782" t="s">
        <v>106</v>
      </c>
      <c r="F1782" t="s">
        <v>95</v>
      </c>
      <c r="G1782" t="s">
        <v>45</v>
      </c>
      <c r="H1782" t="s">
        <v>41</v>
      </c>
      <c r="I1782">
        <v>0</v>
      </c>
    </row>
    <row r="1783" spans="1:9" x14ac:dyDescent="0.35">
      <c r="A1783">
        <v>2021</v>
      </c>
      <c r="B1783" t="s">
        <v>112</v>
      </c>
      <c r="C1783" t="s">
        <v>113</v>
      </c>
      <c r="D1783" t="s">
        <v>93</v>
      </c>
      <c r="E1783" t="s">
        <v>106</v>
      </c>
      <c r="F1783" t="s">
        <v>95</v>
      </c>
      <c r="G1783" t="s">
        <v>45</v>
      </c>
      <c r="H1783" t="s">
        <v>99</v>
      </c>
      <c r="I1783">
        <v>0</v>
      </c>
    </row>
    <row r="1784" spans="1:9" x14ac:dyDescent="0.35">
      <c r="A1784">
        <v>2021</v>
      </c>
      <c r="B1784" t="s">
        <v>114</v>
      </c>
      <c r="C1784" t="s">
        <v>115</v>
      </c>
      <c r="D1784" t="s">
        <v>93</v>
      </c>
      <c r="E1784" t="s">
        <v>102</v>
      </c>
      <c r="F1784" t="s">
        <v>95</v>
      </c>
      <c r="G1784" t="s">
        <v>96</v>
      </c>
      <c r="H1784" t="s">
        <v>42</v>
      </c>
      <c r="I1784">
        <v>0</v>
      </c>
    </row>
    <row r="1785" spans="1:9" x14ac:dyDescent="0.35">
      <c r="A1785">
        <v>2021</v>
      </c>
      <c r="B1785" t="s">
        <v>114</v>
      </c>
      <c r="C1785" t="s">
        <v>115</v>
      </c>
      <c r="D1785" t="s">
        <v>93</v>
      </c>
      <c r="E1785" t="s">
        <v>102</v>
      </c>
      <c r="F1785" t="s">
        <v>95</v>
      </c>
      <c r="G1785" t="s">
        <v>96</v>
      </c>
      <c r="H1785" t="s">
        <v>43</v>
      </c>
      <c r="I1785">
        <v>0</v>
      </c>
    </row>
    <row r="1786" spans="1:9" x14ac:dyDescent="0.35">
      <c r="A1786">
        <v>2021</v>
      </c>
      <c r="B1786" t="s">
        <v>114</v>
      </c>
      <c r="C1786" t="s">
        <v>115</v>
      </c>
      <c r="D1786" t="s">
        <v>93</v>
      </c>
      <c r="E1786" t="s">
        <v>102</v>
      </c>
      <c r="F1786" t="s">
        <v>95</v>
      </c>
      <c r="G1786" t="s">
        <v>96</v>
      </c>
      <c r="H1786" t="s">
        <v>97</v>
      </c>
      <c r="I1786">
        <v>0</v>
      </c>
    </row>
    <row r="1787" spans="1:9" x14ac:dyDescent="0.35">
      <c r="A1787">
        <v>2021</v>
      </c>
      <c r="B1787" t="s">
        <v>114</v>
      </c>
      <c r="C1787" t="s">
        <v>115</v>
      </c>
      <c r="D1787" t="s">
        <v>93</v>
      </c>
      <c r="E1787" t="s">
        <v>102</v>
      </c>
      <c r="F1787" t="s">
        <v>95</v>
      </c>
      <c r="G1787" t="s">
        <v>96</v>
      </c>
      <c r="H1787" t="s">
        <v>98</v>
      </c>
      <c r="I1787">
        <v>0</v>
      </c>
    </row>
    <row r="1788" spans="1:9" x14ac:dyDescent="0.35">
      <c r="A1788">
        <v>2021</v>
      </c>
      <c r="B1788" t="s">
        <v>114</v>
      </c>
      <c r="C1788" t="s">
        <v>115</v>
      </c>
      <c r="D1788" t="s">
        <v>93</v>
      </c>
      <c r="E1788" t="s">
        <v>102</v>
      </c>
      <c r="F1788" t="s">
        <v>95</v>
      </c>
      <c r="G1788" t="s">
        <v>96</v>
      </c>
      <c r="H1788" t="s">
        <v>41</v>
      </c>
      <c r="I1788">
        <v>0</v>
      </c>
    </row>
    <row r="1789" spans="1:9" x14ac:dyDescent="0.35">
      <c r="A1789">
        <v>2021</v>
      </c>
      <c r="B1789" t="s">
        <v>114</v>
      </c>
      <c r="C1789" t="s">
        <v>115</v>
      </c>
      <c r="D1789" t="s">
        <v>93</v>
      </c>
      <c r="E1789" t="s">
        <v>102</v>
      </c>
      <c r="F1789" t="s">
        <v>95</v>
      </c>
      <c r="G1789" t="s">
        <v>96</v>
      </c>
      <c r="H1789" t="s">
        <v>99</v>
      </c>
      <c r="I1789">
        <v>3</v>
      </c>
    </row>
    <row r="1790" spans="1:9" x14ac:dyDescent="0.35">
      <c r="A1790">
        <v>2021</v>
      </c>
      <c r="B1790" t="s">
        <v>114</v>
      </c>
      <c r="C1790" t="s">
        <v>115</v>
      </c>
      <c r="D1790" t="s">
        <v>93</v>
      </c>
      <c r="E1790" t="s">
        <v>102</v>
      </c>
      <c r="F1790" t="s">
        <v>95</v>
      </c>
      <c r="G1790" t="s">
        <v>100</v>
      </c>
      <c r="H1790" t="s">
        <v>42</v>
      </c>
      <c r="I1790">
        <v>0</v>
      </c>
    </row>
    <row r="1791" spans="1:9" x14ac:dyDescent="0.35">
      <c r="A1791">
        <v>2021</v>
      </c>
      <c r="B1791" t="s">
        <v>114</v>
      </c>
      <c r="C1791" t="s">
        <v>115</v>
      </c>
      <c r="D1791" t="s">
        <v>93</v>
      </c>
      <c r="E1791" t="s">
        <v>102</v>
      </c>
      <c r="F1791" t="s">
        <v>95</v>
      </c>
      <c r="G1791" t="s">
        <v>100</v>
      </c>
      <c r="H1791" t="s">
        <v>43</v>
      </c>
      <c r="I1791">
        <v>0</v>
      </c>
    </row>
    <row r="1792" spans="1:9" x14ac:dyDescent="0.35">
      <c r="A1792">
        <v>2021</v>
      </c>
      <c r="B1792" t="s">
        <v>114</v>
      </c>
      <c r="C1792" t="s">
        <v>115</v>
      </c>
      <c r="D1792" t="s">
        <v>93</v>
      </c>
      <c r="E1792" t="s">
        <v>102</v>
      </c>
      <c r="F1792" t="s">
        <v>95</v>
      </c>
      <c r="G1792" t="s">
        <v>100</v>
      </c>
      <c r="H1792" t="s">
        <v>97</v>
      </c>
      <c r="I1792">
        <v>0</v>
      </c>
    </row>
    <row r="1793" spans="1:9" x14ac:dyDescent="0.35">
      <c r="A1793">
        <v>2021</v>
      </c>
      <c r="B1793" t="s">
        <v>114</v>
      </c>
      <c r="C1793" t="s">
        <v>115</v>
      </c>
      <c r="D1793" t="s">
        <v>93</v>
      </c>
      <c r="E1793" t="s">
        <v>102</v>
      </c>
      <c r="F1793" t="s">
        <v>95</v>
      </c>
      <c r="G1793" t="s">
        <v>100</v>
      </c>
      <c r="H1793" t="s">
        <v>98</v>
      </c>
      <c r="I1793">
        <v>0</v>
      </c>
    </row>
    <row r="1794" spans="1:9" x14ac:dyDescent="0.35">
      <c r="A1794">
        <v>2021</v>
      </c>
      <c r="B1794" t="s">
        <v>114</v>
      </c>
      <c r="C1794" t="s">
        <v>115</v>
      </c>
      <c r="D1794" t="s">
        <v>93</v>
      </c>
      <c r="E1794" t="s">
        <v>102</v>
      </c>
      <c r="F1794" t="s">
        <v>95</v>
      </c>
      <c r="G1794" t="s">
        <v>100</v>
      </c>
      <c r="H1794" t="s">
        <v>41</v>
      </c>
      <c r="I1794">
        <v>0</v>
      </c>
    </row>
    <row r="1795" spans="1:9" x14ac:dyDescent="0.35">
      <c r="A1795">
        <v>2021</v>
      </c>
      <c r="B1795" t="s">
        <v>114</v>
      </c>
      <c r="C1795" t="s">
        <v>115</v>
      </c>
      <c r="D1795" t="s">
        <v>93</v>
      </c>
      <c r="E1795" t="s">
        <v>102</v>
      </c>
      <c r="F1795" t="s">
        <v>95</v>
      </c>
      <c r="G1795" t="s">
        <v>100</v>
      </c>
      <c r="H1795" t="s">
        <v>99</v>
      </c>
      <c r="I1795">
        <v>11</v>
      </c>
    </row>
    <row r="1796" spans="1:9" x14ac:dyDescent="0.35">
      <c r="A1796">
        <v>2021</v>
      </c>
      <c r="B1796" t="s">
        <v>114</v>
      </c>
      <c r="C1796" t="s">
        <v>115</v>
      </c>
      <c r="D1796" t="s">
        <v>93</v>
      </c>
      <c r="E1796" t="s">
        <v>102</v>
      </c>
      <c r="F1796" t="s">
        <v>95</v>
      </c>
      <c r="G1796" t="s">
        <v>45</v>
      </c>
      <c r="H1796" t="s">
        <v>42</v>
      </c>
      <c r="I1796">
        <v>0</v>
      </c>
    </row>
    <row r="1797" spans="1:9" x14ac:dyDescent="0.35">
      <c r="A1797">
        <v>2021</v>
      </c>
      <c r="B1797" t="s">
        <v>114</v>
      </c>
      <c r="C1797" t="s">
        <v>115</v>
      </c>
      <c r="D1797" t="s">
        <v>93</v>
      </c>
      <c r="E1797" t="s">
        <v>102</v>
      </c>
      <c r="F1797" t="s">
        <v>95</v>
      </c>
      <c r="G1797" t="s">
        <v>45</v>
      </c>
      <c r="H1797" t="s">
        <v>43</v>
      </c>
      <c r="I1797">
        <v>0</v>
      </c>
    </row>
    <row r="1798" spans="1:9" x14ac:dyDescent="0.35">
      <c r="A1798">
        <v>2021</v>
      </c>
      <c r="B1798" t="s">
        <v>114</v>
      </c>
      <c r="C1798" t="s">
        <v>115</v>
      </c>
      <c r="D1798" t="s">
        <v>93</v>
      </c>
      <c r="E1798" t="s">
        <v>102</v>
      </c>
      <c r="F1798" t="s">
        <v>95</v>
      </c>
      <c r="G1798" t="s">
        <v>45</v>
      </c>
      <c r="H1798" t="s">
        <v>97</v>
      </c>
      <c r="I1798">
        <v>0</v>
      </c>
    </row>
    <row r="1799" spans="1:9" x14ac:dyDescent="0.35">
      <c r="A1799">
        <v>2021</v>
      </c>
      <c r="B1799" t="s">
        <v>114</v>
      </c>
      <c r="C1799" t="s">
        <v>115</v>
      </c>
      <c r="D1799" t="s">
        <v>93</v>
      </c>
      <c r="E1799" t="s">
        <v>102</v>
      </c>
      <c r="F1799" t="s">
        <v>95</v>
      </c>
      <c r="G1799" t="s">
        <v>45</v>
      </c>
      <c r="H1799" t="s">
        <v>98</v>
      </c>
      <c r="I1799">
        <v>2</v>
      </c>
    </row>
    <row r="1800" spans="1:9" x14ac:dyDescent="0.35">
      <c r="A1800">
        <v>2021</v>
      </c>
      <c r="B1800" t="s">
        <v>114</v>
      </c>
      <c r="C1800" t="s">
        <v>115</v>
      </c>
      <c r="D1800" t="s">
        <v>93</v>
      </c>
      <c r="E1800" t="s">
        <v>102</v>
      </c>
      <c r="F1800" t="s">
        <v>95</v>
      </c>
      <c r="G1800" t="s">
        <v>45</v>
      </c>
      <c r="H1800" t="s">
        <v>41</v>
      </c>
      <c r="I1800">
        <v>0</v>
      </c>
    </row>
    <row r="1801" spans="1:9" x14ac:dyDescent="0.35">
      <c r="A1801">
        <v>2021</v>
      </c>
      <c r="B1801" t="s">
        <v>114</v>
      </c>
      <c r="C1801" t="s">
        <v>115</v>
      </c>
      <c r="D1801" t="s">
        <v>93</v>
      </c>
      <c r="E1801" t="s">
        <v>102</v>
      </c>
      <c r="F1801" t="s">
        <v>95</v>
      </c>
      <c r="G1801" t="s">
        <v>45</v>
      </c>
      <c r="H1801" t="s">
        <v>99</v>
      </c>
      <c r="I1801">
        <v>11</v>
      </c>
    </row>
    <row r="1802" spans="1:9" x14ac:dyDescent="0.35">
      <c r="A1802">
        <v>2021</v>
      </c>
      <c r="B1802" t="s">
        <v>11</v>
      </c>
      <c r="C1802" t="s">
        <v>116</v>
      </c>
      <c r="D1802" t="s">
        <v>93</v>
      </c>
      <c r="E1802" t="s">
        <v>106</v>
      </c>
      <c r="F1802" t="s">
        <v>95</v>
      </c>
      <c r="G1802" t="s">
        <v>96</v>
      </c>
      <c r="H1802" t="s">
        <v>42</v>
      </c>
      <c r="I1802">
        <v>0</v>
      </c>
    </row>
    <row r="1803" spans="1:9" x14ac:dyDescent="0.35">
      <c r="A1803">
        <v>2021</v>
      </c>
      <c r="B1803" t="s">
        <v>11</v>
      </c>
      <c r="C1803" t="s">
        <v>116</v>
      </c>
      <c r="D1803" t="s">
        <v>93</v>
      </c>
      <c r="E1803" t="s">
        <v>106</v>
      </c>
      <c r="F1803" t="s">
        <v>95</v>
      </c>
      <c r="G1803" t="s">
        <v>96</v>
      </c>
      <c r="H1803" t="s">
        <v>43</v>
      </c>
      <c r="I1803">
        <v>0</v>
      </c>
    </row>
    <row r="1804" spans="1:9" x14ac:dyDescent="0.35">
      <c r="A1804">
        <v>2021</v>
      </c>
      <c r="B1804" t="s">
        <v>11</v>
      </c>
      <c r="C1804" t="s">
        <v>116</v>
      </c>
      <c r="D1804" t="s">
        <v>93</v>
      </c>
      <c r="E1804" t="s">
        <v>106</v>
      </c>
      <c r="F1804" t="s">
        <v>95</v>
      </c>
      <c r="G1804" t="s">
        <v>96</v>
      </c>
      <c r="H1804" t="s">
        <v>97</v>
      </c>
      <c r="I1804">
        <v>0</v>
      </c>
    </row>
    <row r="1805" spans="1:9" x14ac:dyDescent="0.35">
      <c r="A1805">
        <v>2021</v>
      </c>
      <c r="B1805" t="s">
        <v>11</v>
      </c>
      <c r="C1805" t="s">
        <v>116</v>
      </c>
      <c r="D1805" t="s">
        <v>93</v>
      </c>
      <c r="E1805" t="s">
        <v>106</v>
      </c>
      <c r="F1805" t="s">
        <v>95</v>
      </c>
      <c r="G1805" t="s">
        <v>96</v>
      </c>
      <c r="H1805" t="s">
        <v>98</v>
      </c>
      <c r="I1805">
        <v>0</v>
      </c>
    </row>
    <row r="1806" spans="1:9" x14ac:dyDescent="0.35">
      <c r="A1806">
        <v>2021</v>
      </c>
      <c r="B1806" t="s">
        <v>11</v>
      </c>
      <c r="C1806" t="s">
        <v>116</v>
      </c>
      <c r="D1806" t="s">
        <v>93</v>
      </c>
      <c r="E1806" t="s">
        <v>106</v>
      </c>
      <c r="F1806" t="s">
        <v>95</v>
      </c>
      <c r="G1806" t="s">
        <v>96</v>
      </c>
      <c r="H1806" t="s">
        <v>41</v>
      </c>
      <c r="I1806">
        <v>0</v>
      </c>
    </row>
    <row r="1807" spans="1:9" x14ac:dyDescent="0.35">
      <c r="A1807">
        <v>2021</v>
      </c>
      <c r="B1807" t="s">
        <v>11</v>
      </c>
      <c r="C1807" t="s">
        <v>116</v>
      </c>
      <c r="D1807" t="s">
        <v>93</v>
      </c>
      <c r="E1807" t="s">
        <v>106</v>
      </c>
      <c r="F1807" t="s">
        <v>95</v>
      </c>
      <c r="G1807" t="s">
        <v>96</v>
      </c>
      <c r="H1807" t="s">
        <v>99</v>
      </c>
      <c r="I1807">
        <v>0</v>
      </c>
    </row>
    <row r="1808" spans="1:9" x14ac:dyDescent="0.35">
      <c r="A1808">
        <v>2021</v>
      </c>
      <c r="B1808" t="s">
        <v>11</v>
      </c>
      <c r="C1808" t="s">
        <v>116</v>
      </c>
      <c r="D1808" t="s">
        <v>93</v>
      </c>
      <c r="E1808" t="s">
        <v>106</v>
      </c>
      <c r="F1808" t="s">
        <v>95</v>
      </c>
      <c r="G1808" t="s">
        <v>100</v>
      </c>
      <c r="H1808" t="s">
        <v>42</v>
      </c>
      <c r="I1808">
        <v>0</v>
      </c>
    </row>
    <row r="1809" spans="1:9" x14ac:dyDescent="0.35">
      <c r="A1809">
        <v>2021</v>
      </c>
      <c r="B1809" t="s">
        <v>11</v>
      </c>
      <c r="C1809" t="s">
        <v>116</v>
      </c>
      <c r="D1809" t="s">
        <v>93</v>
      </c>
      <c r="E1809" t="s">
        <v>106</v>
      </c>
      <c r="F1809" t="s">
        <v>95</v>
      </c>
      <c r="G1809" t="s">
        <v>100</v>
      </c>
      <c r="H1809" t="s">
        <v>43</v>
      </c>
      <c r="I1809">
        <v>0</v>
      </c>
    </row>
    <row r="1810" spans="1:9" x14ac:dyDescent="0.35">
      <c r="A1810">
        <v>2021</v>
      </c>
      <c r="B1810" t="s">
        <v>11</v>
      </c>
      <c r="C1810" t="s">
        <v>116</v>
      </c>
      <c r="D1810" t="s">
        <v>93</v>
      </c>
      <c r="E1810" t="s">
        <v>106</v>
      </c>
      <c r="F1810" t="s">
        <v>95</v>
      </c>
      <c r="G1810" t="s">
        <v>100</v>
      </c>
      <c r="H1810" t="s">
        <v>97</v>
      </c>
      <c r="I1810">
        <v>0</v>
      </c>
    </row>
    <row r="1811" spans="1:9" x14ac:dyDescent="0.35">
      <c r="A1811">
        <v>2021</v>
      </c>
      <c r="B1811" t="s">
        <v>11</v>
      </c>
      <c r="C1811" t="s">
        <v>116</v>
      </c>
      <c r="D1811" t="s">
        <v>93</v>
      </c>
      <c r="E1811" t="s">
        <v>106</v>
      </c>
      <c r="F1811" t="s">
        <v>95</v>
      </c>
      <c r="G1811" t="s">
        <v>100</v>
      </c>
      <c r="H1811" t="s">
        <v>98</v>
      </c>
      <c r="I1811">
        <v>1</v>
      </c>
    </row>
    <row r="1812" spans="1:9" x14ac:dyDescent="0.35">
      <c r="A1812">
        <v>2021</v>
      </c>
      <c r="B1812" t="s">
        <v>11</v>
      </c>
      <c r="C1812" t="s">
        <v>116</v>
      </c>
      <c r="D1812" t="s">
        <v>93</v>
      </c>
      <c r="E1812" t="s">
        <v>106</v>
      </c>
      <c r="F1812" t="s">
        <v>95</v>
      </c>
      <c r="G1812" t="s">
        <v>100</v>
      </c>
      <c r="H1812" t="s">
        <v>41</v>
      </c>
      <c r="I1812">
        <v>0</v>
      </c>
    </row>
    <row r="1813" spans="1:9" x14ac:dyDescent="0.35">
      <c r="A1813">
        <v>2021</v>
      </c>
      <c r="B1813" t="s">
        <v>11</v>
      </c>
      <c r="C1813" t="s">
        <v>116</v>
      </c>
      <c r="D1813" t="s">
        <v>93</v>
      </c>
      <c r="E1813" t="s">
        <v>106</v>
      </c>
      <c r="F1813" t="s">
        <v>95</v>
      </c>
      <c r="G1813" t="s">
        <v>100</v>
      </c>
      <c r="H1813" t="s">
        <v>99</v>
      </c>
      <c r="I1813">
        <v>1</v>
      </c>
    </row>
    <row r="1814" spans="1:9" x14ac:dyDescent="0.35">
      <c r="A1814">
        <v>2021</v>
      </c>
      <c r="B1814" t="s">
        <v>11</v>
      </c>
      <c r="C1814" t="s">
        <v>116</v>
      </c>
      <c r="D1814" t="s">
        <v>93</v>
      </c>
      <c r="E1814" t="s">
        <v>106</v>
      </c>
      <c r="F1814" t="s">
        <v>95</v>
      </c>
      <c r="G1814" t="s">
        <v>45</v>
      </c>
      <c r="H1814" t="s">
        <v>42</v>
      </c>
      <c r="I1814">
        <v>0</v>
      </c>
    </row>
    <row r="1815" spans="1:9" x14ac:dyDescent="0.35">
      <c r="A1815">
        <v>2021</v>
      </c>
      <c r="B1815" t="s">
        <v>11</v>
      </c>
      <c r="C1815" t="s">
        <v>116</v>
      </c>
      <c r="D1815" t="s">
        <v>93</v>
      </c>
      <c r="E1815" t="s">
        <v>106</v>
      </c>
      <c r="F1815" t="s">
        <v>95</v>
      </c>
      <c r="G1815" t="s">
        <v>45</v>
      </c>
      <c r="H1815" t="s">
        <v>43</v>
      </c>
      <c r="I1815">
        <v>0</v>
      </c>
    </row>
    <row r="1816" spans="1:9" x14ac:dyDescent="0.35">
      <c r="A1816">
        <v>2021</v>
      </c>
      <c r="B1816" t="s">
        <v>11</v>
      </c>
      <c r="C1816" t="s">
        <v>116</v>
      </c>
      <c r="D1816" t="s">
        <v>93</v>
      </c>
      <c r="E1816" t="s">
        <v>106</v>
      </c>
      <c r="F1816" t="s">
        <v>95</v>
      </c>
      <c r="G1816" t="s">
        <v>45</v>
      </c>
      <c r="H1816" t="s">
        <v>97</v>
      </c>
      <c r="I1816">
        <v>0</v>
      </c>
    </row>
    <row r="1817" spans="1:9" x14ac:dyDescent="0.35">
      <c r="A1817">
        <v>2021</v>
      </c>
      <c r="B1817" t="s">
        <v>11</v>
      </c>
      <c r="C1817" t="s">
        <v>116</v>
      </c>
      <c r="D1817" t="s">
        <v>93</v>
      </c>
      <c r="E1817" t="s">
        <v>106</v>
      </c>
      <c r="F1817" t="s">
        <v>95</v>
      </c>
      <c r="G1817" t="s">
        <v>45</v>
      </c>
      <c r="H1817" t="s">
        <v>98</v>
      </c>
      <c r="I1817">
        <v>3</v>
      </c>
    </row>
    <row r="1818" spans="1:9" x14ac:dyDescent="0.35">
      <c r="A1818">
        <v>2021</v>
      </c>
      <c r="B1818" t="s">
        <v>11</v>
      </c>
      <c r="C1818" t="s">
        <v>116</v>
      </c>
      <c r="D1818" t="s">
        <v>93</v>
      </c>
      <c r="E1818" t="s">
        <v>106</v>
      </c>
      <c r="F1818" t="s">
        <v>95</v>
      </c>
      <c r="G1818" t="s">
        <v>45</v>
      </c>
      <c r="H1818" t="s">
        <v>41</v>
      </c>
      <c r="I1818">
        <v>0</v>
      </c>
    </row>
    <row r="1819" spans="1:9" x14ac:dyDescent="0.35">
      <c r="A1819">
        <v>2021</v>
      </c>
      <c r="B1819" t="s">
        <v>11</v>
      </c>
      <c r="C1819" t="s">
        <v>116</v>
      </c>
      <c r="D1819" t="s">
        <v>93</v>
      </c>
      <c r="E1819" t="s">
        <v>106</v>
      </c>
      <c r="F1819" t="s">
        <v>95</v>
      </c>
      <c r="G1819" t="s">
        <v>45</v>
      </c>
      <c r="H1819" t="s">
        <v>99</v>
      </c>
      <c r="I1819">
        <v>40</v>
      </c>
    </row>
    <row r="1820" spans="1:9" x14ac:dyDescent="0.35">
      <c r="A1820">
        <v>2021</v>
      </c>
      <c r="B1820" t="s">
        <v>12</v>
      </c>
      <c r="C1820" t="s">
        <v>117</v>
      </c>
      <c r="D1820" t="s">
        <v>93</v>
      </c>
      <c r="E1820" t="s">
        <v>102</v>
      </c>
      <c r="F1820" t="s">
        <v>95</v>
      </c>
      <c r="G1820" t="s">
        <v>96</v>
      </c>
      <c r="H1820" t="s">
        <v>42</v>
      </c>
      <c r="I1820">
        <v>0</v>
      </c>
    </row>
    <row r="1821" spans="1:9" x14ac:dyDescent="0.35">
      <c r="A1821">
        <v>2021</v>
      </c>
      <c r="B1821" t="s">
        <v>12</v>
      </c>
      <c r="C1821" t="s">
        <v>117</v>
      </c>
      <c r="D1821" t="s">
        <v>93</v>
      </c>
      <c r="E1821" t="s">
        <v>102</v>
      </c>
      <c r="F1821" t="s">
        <v>95</v>
      </c>
      <c r="G1821" t="s">
        <v>96</v>
      </c>
      <c r="H1821" t="s">
        <v>43</v>
      </c>
      <c r="I1821">
        <v>0</v>
      </c>
    </row>
    <row r="1822" spans="1:9" x14ac:dyDescent="0.35">
      <c r="A1822">
        <v>2021</v>
      </c>
      <c r="B1822" t="s">
        <v>12</v>
      </c>
      <c r="C1822" t="s">
        <v>117</v>
      </c>
      <c r="D1822" t="s">
        <v>93</v>
      </c>
      <c r="E1822" t="s">
        <v>102</v>
      </c>
      <c r="F1822" t="s">
        <v>95</v>
      </c>
      <c r="G1822" t="s">
        <v>96</v>
      </c>
      <c r="H1822" t="s">
        <v>97</v>
      </c>
      <c r="I1822">
        <v>0</v>
      </c>
    </row>
    <row r="1823" spans="1:9" x14ac:dyDescent="0.35">
      <c r="A1823">
        <v>2021</v>
      </c>
      <c r="B1823" t="s">
        <v>12</v>
      </c>
      <c r="C1823" t="s">
        <v>117</v>
      </c>
      <c r="D1823" t="s">
        <v>93</v>
      </c>
      <c r="E1823" t="s">
        <v>102</v>
      </c>
      <c r="F1823" t="s">
        <v>95</v>
      </c>
      <c r="G1823" t="s">
        <v>96</v>
      </c>
      <c r="H1823" t="s">
        <v>98</v>
      </c>
      <c r="I1823">
        <v>0</v>
      </c>
    </row>
    <row r="1824" spans="1:9" x14ac:dyDescent="0.35">
      <c r="A1824">
        <v>2021</v>
      </c>
      <c r="B1824" t="s">
        <v>12</v>
      </c>
      <c r="C1824" t="s">
        <v>117</v>
      </c>
      <c r="D1824" t="s">
        <v>93</v>
      </c>
      <c r="E1824" t="s">
        <v>102</v>
      </c>
      <c r="F1824" t="s">
        <v>95</v>
      </c>
      <c r="G1824" t="s">
        <v>96</v>
      </c>
      <c r="H1824" t="s">
        <v>41</v>
      </c>
      <c r="I1824">
        <v>0</v>
      </c>
    </row>
    <row r="1825" spans="1:9" x14ac:dyDescent="0.35">
      <c r="A1825">
        <v>2021</v>
      </c>
      <c r="B1825" t="s">
        <v>12</v>
      </c>
      <c r="C1825" t="s">
        <v>117</v>
      </c>
      <c r="D1825" t="s">
        <v>93</v>
      </c>
      <c r="E1825" t="s">
        <v>102</v>
      </c>
      <c r="F1825" t="s">
        <v>95</v>
      </c>
      <c r="G1825" t="s">
        <v>96</v>
      </c>
      <c r="H1825" t="s">
        <v>99</v>
      </c>
      <c r="I1825">
        <v>1</v>
      </c>
    </row>
    <row r="1826" spans="1:9" x14ac:dyDescent="0.35">
      <c r="A1826">
        <v>2021</v>
      </c>
      <c r="B1826" t="s">
        <v>12</v>
      </c>
      <c r="C1826" t="s">
        <v>117</v>
      </c>
      <c r="D1826" t="s">
        <v>93</v>
      </c>
      <c r="E1826" t="s">
        <v>102</v>
      </c>
      <c r="F1826" t="s">
        <v>95</v>
      </c>
      <c r="G1826" t="s">
        <v>100</v>
      </c>
      <c r="H1826" t="s">
        <v>42</v>
      </c>
      <c r="I1826">
        <v>0</v>
      </c>
    </row>
    <row r="1827" spans="1:9" x14ac:dyDescent="0.35">
      <c r="A1827">
        <v>2021</v>
      </c>
      <c r="B1827" t="s">
        <v>12</v>
      </c>
      <c r="C1827" t="s">
        <v>117</v>
      </c>
      <c r="D1827" t="s">
        <v>93</v>
      </c>
      <c r="E1827" t="s">
        <v>102</v>
      </c>
      <c r="F1827" t="s">
        <v>95</v>
      </c>
      <c r="G1827" t="s">
        <v>100</v>
      </c>
      <c r="H1827" t="s">
        <v>43</v>
      </c>
      <c r="I1827">
        <v>0</v>
      </c>
    </row>
    <row r="1828" spans="1:9" x14ac:dyDescent="0.35">
      <c r="A1828">
        <v>2021</v>
      </c>
      <c r="B1828" t="s">
        <v>12</v>
      </c>
      <c r="C1828" t="s">
        <v>117</v>
      </c>
      <c r="D1828" t="s">
        <v>93</v>
      </c>
      <c r="E1828" t="s">
        <v>102</v>
      </c>
      <c r="F1828" t="s">
        <v>95</v>
      </c>
      <c r="G1828" t="s">
        <v>100</v>
      </c>
      <c r="H1828" t="s">
        <v>97</v>
      </c>
      <c r="I1828">
        <v>0</v>
      </c>
    </row>
    <row r="1829" spans="1:9" x14ac:dyDescent="0.35">
      <c r="A1829">
        <v>2021</v>
      </c>
      <c r="B1829" t="s">
        <v>12</v>
      </c>
      <c r="C1829" t="s">
        <v>117</v>
      </c>
      <c r="D1829" t="s">
        <v>93</v>
      </c>
      <c r="E1829" t="s">
        <v>102</v>
      </c>
      <c r="F1829" t="s">
        <v>95</v>
      </c>
      <c r="G1829" t="s">
        <v>100</v>
      </c>
      <c r="H1829" t="s">
        <v>98</v>
      </c>
      <c r="I1829">
        <v>0</v>
      </c>
    </row>
    <row r="1830" spans="1:9" x14ac:dyDescent="0.35">
      <c r="A1830">
        <v>2021</v>
      </c>
      <c r="B1830" t="s">
        <v>12</v>
      </c>
      <c r="C1830" t="s">
        <v>117</v>
      </c>
      <c r="D1830" t="s">
        <v>93</v>
      </c>
      <c r="E1830" t="s">
        <v>102</v>
      </c>
      <c r="F1830" t="s">
        <v>95</v>
      </c>
      <c r="G1830" t="s">
        <v>100</v>
      </c>
      <c r="H1830" t="s">
        <v>41</v>
      </c>
      <c r="I1830">
        <v>0</v>
      </c>
    </row>
    <row r="1831" spans="1:9" x14ac:dyDescent="0.35">
      <c r="A1831">
        <v>2021</v>
      </c>
      <c r="B1831" t="s">
        <v>12</v>
      </c>
      <c r="C1831" t="s">
        <v>117</v>
      </c>
      <c r="D1831" t="s">
        <v>93</v>
      </c>
      <c r="E1831" t="s">
        <v>102</v>
      </c>
      <c r="F1831" t="s">
        <v>95</v>
      </c>
      <c r="G1831" t="s">
        <v>100</v>
      </c>
      <c r="H1831" t="s">
        <v>99</v>
      </c>
      <c r="I1831">
        <v>7</v>
      </c>
    </row>
    <row r="1832" spans="1:9" x14ac:dyDescent="0.35">
      <c r="A1832">
        <v>2021</v>
      </c>
      <c r="B1832" t="s">
        <v>12</v>
      </c>
      <c r="C1832" t="s">
        <v>117</v>
      </c>
      <c r="D1832" t="s">
        <v>93</v>
      </c>
      <c r="E1832" t="s">
        <v>102</v>
      </c>
      <c r="F1832" t="s">
        <v>95</v>
      </c>
      <c r="G1832" t="s">
        <v>45</v>
      </c>
      <c r="H1832" t="s">
        <v>42</v>
      </c>
      <c r="I1832">
        <v>0</v>
      </c>
    </row>
    <row r="1833" spans="1:9" x14ac:dyDescent="0.35">
      <c r="A1833">
        <v>2021</v>
      </c>
      <c r="B1833" t="s">
        <v>12</v>
      </c>
      <c r="C1833" t="s">
        <v>117</v>
      </c>
      <c r="D1833" t="s">
        <v>93</v>
      </c>
      <c r="E1833" t="s">
        <v>102</v>
      </c>
      <c r="F1833" t="s">
        <v>95</v>
      </c>
      <c r="G1833" t="s">
        <v>45</v>
      </c>
      <c r="H1833" t="s">
        <v>43</v>
      </c>
      <c r="I1833">
        <v>0</v>
      </c>
    </row>
    <row r="1834" spans="1:9" x14ac:dyDescent="0.35">
      <c r="A1834">
        <v>2021</v>
      </c>
      <c r="B1834" t="s">
        <v>12</v>
      </c>
      <c r="C1834" t="s">
        <v>117</v>
      </c>
      <c r="D1834" t="s">
        <v>93</v>
      </c>
      <c r="E1834" t="s">
        <v>102</v>
      </c>
      <c r="F1834" t="s">
        <v>95</v>
      </c>
      <c r="G1834" t="s">
        <v>45</v>
      </c>
      <c r="H1834" t="s">
        <v>97</v>
      </c>
      <c r="I1834">
        <v>0</v>
      </c>
    </row>
    <row r="1835" spans="1:9" x14ac:dyDescent="0.35">
      <c r="A1835">
        <v>2021</v>
      </c>
      <c r="B1835" t="s">
        <v>12</v>
      </c>
      <c r="C1835" t="s">
        <v>117</v>
      </c>
      <c r="D1835" t="s">
        <v>93</v>
      </c>
      <c r="E1835" t="s">
        <v>102</v>
      </c>
      <c r="F1835" t="s">
        <v>95</v>
      </c>
      <c r="G1835" t="s">
        <v>45</v>
      </c>
      <c r="H1835" t="s">
        <v>98</v>
      </c>
      <c r="I1835">
        <v>0</v>
      </c>
    </row>
    <row r="1836" spans="1:9" x14ac:dyDescent="0.35">
      <c r="A1836">
        <v>2021</v>
      </c>
      <c r="B1836" t="s">
        <v>12</v>
      </c>
      <c r="C1836" t="s">
        <v>117</v>
      </c>
      <c r="D1836" t="s">
        <v>93</v>
      </c>
      <c r="E1836" t="s">
        <v>102</v>
      </c>
      <c r="F1836" t="s">
        <v>95</v>
      </c>
      <c r="G1836" t="s">
        <v>45</v>
      </c>
      <c r="H1836" t="s">
        <v>41</v>
      </c>
      <c r="I1836">
        <v>0</v>
      </c>
    </row>
    <row r="1837" spans="1:9" x14ac:dyDescent="0.35">
      <c r="A1837">
        <v>2021</v>
      </c>
      <c r="B1837" t="s">
        <v>12</v>
      </c>
      <c r="C1837" t="s">
        <v>117</v>
      </c>
      <c r="D1837" t="s">
        <v>93</v>
      </c>
      <c r="E1837" t="s">
        <v>102</v>
      </c>
      <c r="F1837" t="s">
        <v>95</v>
      </c>
      <c r="G1837" t="s">
        <v>45</v>
      </c>
      <c r="H1837" t="s">
        <v>99</v>
      </c>
      <c r="I1837">
        <v>6</v>
      </c>
    </row>
    <row r="1838" spans="1:9" x14ac:dyDescent="0.35">
      <c r="A1838">
        <v>2021</v>
      </c>
      <c r="B1838" t="s">
        <v>13</v>
      </c>
      <c r="C1838" t="s">
        <v>118</v>
      </c>
      <c r="D1838" t="s">
        <v>93</v>
      </c>
      <c r="E1838" t="s">
        <v>102</v>
      </c>
      <c r="F1838" t="s">
        <v>95</v>
      </c>
      <c r="G1838" t="s">
        <v>96</v>
      </c>
      <c r="H1838" t="s">
        <v>42</v>
      </c>
      <c r="I1838">
        <v>0</v>
      </c>
    </row>
    <row r="1839" spans="1:9" x14ac:dyDescent="0.35">
      <c r="A1839">
        <v>2021</v>
      </c>
      <c r="B1839" t="s">
        <v>13</v>
      </c>
      <c r="C1839" t="s">
        <v>118</v>
      </c>
      <c r="D1839" t="s">
        <v>93</v>
      </c>
      <c r="E1839" t="s">
        <v>102</v>
      </c>
      <c r="F1839" t="s">
        <v>95</v>
      </c>
      <c r="G1839" t="s">
        <v>96</v>
      </c>
      <c r="H1839" t="s">
        <v>43</v>
      </c>
      <c r="I1839">
        <v>0</v>
      </c>
    </row>
    <row r="1840" spans="1:9" x14ac:dyDescent="0.35">
      <c r="A1840">
        <v>2021</v>
      </c>
      <c r="B1840" t="s">
        <v>13</v>
      </c>
      <c r="C1840" t="s">
        <v>118</v>
      </c>
      <c r="D1840" t="s">
        <v>93</v>
      </c>
      <c r="E1840" t="s">
        <v>102</v>
      </c>
      <c r="F1840" t="s">
        <v>95</v>
      </c>
      <c r="G1840" t="s">
        <v>96</v>
      </c>
      <c r="H1840" t="s">
        <v>97</v>
      </c>
      <c r="I1840">
        <v>0</v>
      </c>
    </row>
    <row r="1841" spans="1:9" x14ac:dyDescent="0.35">
      <c r="A1841">
        <v>2021</v>
      </c>
      <c r="B1841" t="s">
        <v>13</v>
      </c>
      <c r="C1841" t="s">
        <v>118</v>
      </c>
      <c r="D1841" t="s">
        <v>93</v>
      </c>
      <c r="E1841" t="s">
        <v>102</v>
      </c>
      <c r="F1841" t="s">
        <v>95</v>
      </c>
      <c r="G1841" t="s">
        <v>96</v>
      </c>
      <c r="H1841" t="s">
        <v>98</v>
      </c>
      <c r="I1841">
        <v>0</v>
      </c>
    </row>
    <row r="1842" spans="1:9" x14ac:dyDescent="0.35">
      <c r="A1842">
        <v>2021</v>
      </c>
      <c r="B1842" t="s">
        <v>13</v>
      </c>
      <c r="C1842" t="s">
        <v>118</v>
      </c>
      <c r="D1842" t="s">
        <v>93</v>
      </c>
      <c r="E1842" t="s">
        <v>102</v>
      </c>
      <c r="F1842" t="s">
        <v>95</v>
      </c>
      <c r="G1842" t="s">
        <v>96</v>
      </c>
      <c r="H1842" t="s">
        <v>41</v>
      </c>
      <c r="I1842">
        <v>0</v>
      </c>
    </row>
    <row r="1843" spans="1:9" x14ac:dyDescent="0.35">
      <c r="A1843">
        <v>2021</v>
      </c>
      <c r="B1843" t="s">
        <v>13</v>
      </c>
      <c r="C1843" t="s">
        <v>118</v>
      </c>
      <c r="D1843" t="s">
        <v>93</v>
      </c>
      <c r="E1843" t="s">
        <v>102</v>
      </c>
      <c r="F1843" t="s">
        <v>95</v>
      </c>
      <c r="G1843" t="s">
        <v>96</v>
      </c>
      <c r="H1843" t="s">
        <v>99</v>
      </c>
      <c r="I1843">
        <v>0</v>
      </c>
    </row>
    <row r="1844" spans="1:9" x14ac:dyDescent="0.35">
      <c r="A1844">
        <v>2021</v>
      </c>
      <c r="B1844" t="s">
        <v>13</v>
      </c>
      <c r="C1844" t="s">
        <v>118</v>
      </c>
      <c r="D1844" t="s">
        <v>93</v>
      </c>
      <c r="E1844" t="s">
        <v>102</v>
      </c>
      <c r="F1844" t="s">
        <v>95</v>
      </c>
      <c r="G1844" t="s">
        <v>100</v>
      </c>
      <c r="H1844" t="s">
        <v>42</v>
      </c>
      <c r="I1844">
        <v>0</v>
      </c>
    </row>
    <row r="1845" spans="1:9" x14ac:dyDescent="0.35">
      <c r="A1845">
        <v>2021</v>
      </c>
      <c r="B1845" t="s">
        <v>13</v>
      </c>
      <c r="C1845" t="s">
        <v>118</v>
      </c>
      <c r="D1845" t="s">
        <v>93</v>
      </c>
      <c r="E1845" t="s">
        <v>102</v>
      </c>
      <c r="F1845" t="s">
        <v>95</v>
      </c>
      <c r="G1845" t="s">
        <v>100</v>
      </c>
      <c r="H1845" t="s">
        <v>43</v>
      </c>
      <c r="I1845">
        <v>0</v>
      </c>
    </row>
    <row r="1846" spans="1:9" x14ac:dyDescent="0.35">
      <c r="A1846">
        <v>2021</v>
      </c>
      <c r="B1846" t="s">
        <v>13</v>
      </c>
      <c r="C1846" t="s">
        <v>118</v>
      </c>
      <c r="D1846" t="s">
        <v>93</v>
      </c>
      <c r="E1846" t="s">
        <v>102</v>
      </c>
      <c r="F1846" t="s">
        <v>95</v>
      </c>
      <c r="G1846" t="s">
        <v>100</v>
      </c>
      <c r="H1846" t="s">
        <v>97</v>
      </c>
      <c r="I1846">
        <v>0</v>
      </c>
    </row>
    <row r="1847" spans="1:9" x14ac:dyDescent="0.35">
      <c r="A1847">
        <v>2021</v>
      </c>
      <c r="B1847" t="s">
        <v>13</v>
      </c>
      <c r="C1847" t="s">
        <v>118</v>
      </c>
      <c r="D1847" t="s">
        <v>93</v>
      </c>
      <c r="E1847" t="s">
        <v>102</v>
      </c>
      <c r="F1847" t="s">
        <v>95</v>
      </c>
      <c r="G1847" t="s">
        <v>100</v>
      </c>
      <c r="H1847" t="s">
        <v>98</v>
      </c>
      <c r="I1847">
        <v>1</v>
      </c>
    </row>
    <row r="1848" spans="1:9" x14ac:dyDescent="0.35">
      <c r="A1848">
        <v>2021</v>
      </c>
      <c r="B1848" t="s">
        <v>13</v>
      </c>
      <c r="C1848" t="s">
        <v>118</v>
      </c>
      <c r="D1848" t="s">
        <v>93</v>
      </c>
      <c r="E1848" t="s">
        <v>102</v>
      </c>
      <c r="F1848" t="s">
        <v>95</v>
      </c>
      <c r="G1848" t="s">
        <v>100</v>
      </c>
      <c r="H1848" t="s">
        <v>41</v>
      </c>
      <c r="I1848">
        <v>0</v>
      </c>
    </row>
    <row r="1849" spans="1:9" x14ac:dyDescent="0.35">
      <c r="A1849">
        <v>2021</v>
      </c>
      <c r="B1849" t="s">
        <v>13</v>
      </c>
      <c r="C1849" t="s">
        <v>118</v>
      </c>
      <c r="D1849" t="s">
        <v>93</v>
      </c>
      <c r="E1849" t="s">
        <v>102</v>
      </c>
      <c r="F1849" t="s">
        <v>95</v>
      </c>
      <c r="G1849" t="s">
        <v>100</v>
      </c>
      <c r="H1849" t="s">
        <v>99</v>
      </c>
      <c r="I1849">
        <v>5</v>
      </c>
    </row>
    <row r="1850" spans="1:9" x14ac:dyDescent="0.35">
      <c r="A1850">
        <v>2021</v>
      </c>
      <c r="B1850" t="s">
        <v>13</v>
      </c>
      <c r="C1850" t="s">
        <v>118</v>
      </c>
      <c r="D1850" t="s">
        <v>93</v>
      </c>
      <c r="E1850" t="s">
        <v>102</v>
      </c>
      <c r="F1850" t="s">
        <v>95</v>
      </c>
      <c r="G1850" t="s">
        <v>45</v>
      </c>
      <c r="H1850" t="s">
        <v>42</v>
      </c>
      <c r="I1850">
        <v>0</v>
      </c>
    </row>
    <row r="1851" spans="1:9" x14ac:dyDescent="0.35">
      <c r="A1851">
        <v>2021</v>
      </c>
      <c r="B1851" t="s">
        <v>13</v>
      </c>
      <c r="C1851" t="s">
        <v>118</v>
      </c>
      <c r="D1851" t="s">
        <v>93</v>
      </c>
      <c r="E1851" t="s">
        <v>102</v>
      </c>
      <c r="F1851" t="s">
        <v>95</v>
      </c>
      <c r="G1851" t="s">
        <v>45</v>
      </c>
      <c r="H1851" t="s">
        <v>43</v>
      </c>
      <c r="I1851">
        <v>0</v>
      </c>
    </row>
    <row r="1852" spans="1:9" x14ac:dyDescent="0.35">
      <c r="A1852">
        <v>2021</v>
      </c>
      <c r="B1852" t="s">
        <v>13</v>
      </c>
      <c r="C1852" t="s">
        <v>118</v>
      </c>
      <c r="D1852" t="s">
        <v>93</v>
      </c>
      <c r="E1852" t="s">
        <v>102</v>
      </c>
      <c r="F1852" t="s">
        <v>95</v>
      </c>
      <c r="G1852" t="s">
        <v>45</v>
      </c>
      <c r="H1852" t="s">
        <v>97</v>
      </c>
      <c r="I1852">
        <v>0</v>
      </c>
    </row>
    <row r="1853" spans="1:9" x14ac:dyDescent="0.35">
      <c r="A1853">
        <v>2021</v>
      </c>
      <c r="B1853" t="s">
        <v>13</v>
      </c>
      <c r="C1853" t="s">
        <v>118</v>
      </c>
      <c r="D1853" t="s">
        <v>93</v>
      </c>
      <c r="E1853" t="s">
        <v>102</v>
      </c>
      <c r="F1853" t="s">
        <v>95</v>
      </c>
      <c r="G1853" t="s">
        <v>45</v>
      </c>
      <c r="H1853" t="s">
        <v>98</v>
      </c>
      <c r="I1853">
        <v>17</v>
      </c>
    </row>
    <row r="1854" spans="1:9" x14ac:dyDescent="0.35">
      <c r="A1854">
        <v>2021</v>
      </c>
      <c r="B1854" t="s">
        <v>13</v>
      </c>
      <c r="C1854" t="s">
        <v>118</v>
      </c>
      <c r="D1854" t="s">
        <v>93</v>
      </c>
      <c r="E1854" t="s">
        <v>102</v>
      </c>
      <c r="F1854" t="s">
        <v>95</v>
      </c>
      <c r="G1854" t="s">
        <v>45</v>
      </c>
      <c r="H1854" t="s">
        <v>41</v>
      </c>
      <c r="I1854">
        <v>3</v>
      </c>
    </row>
    <row r="1855" spans="1:9" x14ac:dyDescent="0.35">
      <c r="A1855">
        <v>2021</v>
      </c>
      <c r="B1855" t="s">
        <v>13</v>
      </c>
      <c r="C1855" t="s">
        <v>118</v>
      </c>
      <c r="D1855" t="s">
        <v>93</v>
      </c>
      <c r="E1855" t="s">
        <v>102</v>
      </c>
      <c r="F1855" t="s">
        <v>95</v>
      </c>
      <c r="G1855" t="s">
        <v>45</v>
      </c>
      <c r="H1855" t="s">
        <v>99</v>
      </c>
      <c r="I1855">
        <v>57</v>
      </c>
    </row>
    <row r="1856" spans="1:9" x14ac:dyDescent="0.35">
      <c r="A1856">
        <v>2021</v>
      </c>
      <c r="B1856" t="s">
        <v>14</v>
      </c>
      <c r="C1856" t="s">
        <v>119</v>
      </c>
      <c r="D1856" t="s">
        <v>93</v>
      </c>
      <c r="E1856" t="s">
        <v>102</v>
      </c>
      <c r="F1856" t="s">
        <v>95</v>
      </c>
      <c r="G1856" t="s">
        <v>96</v>
      </c>
      <c r="H1856" t="s">
        <v>42</v>
      </c>
      <c r="I1856">
        <v>0</v>
      </c>
    </row>
    <row r="1857" spans="1:9" x14ac:dyDescent="0.35">
      <c r="A1857">
        <v>2021</v>
      </c>
      <c r="B1857" t="s">
        <v>14</v>
      </c>
      <c r="C1857" t="s">
        <v>119</v>
      </c>
      <c r="D1857" t="s">
        <v>93</v>
      </c>
      <c r="E1857" t="s">
        <v>102</v>
      </c>
      <c r="F1857" t="s">
        <v>95</v>
      </c>
      <c r="G1857" t="s">
        <v>96</v>
      </c>
      <c r="H1857" t="s">
        <v>43</v>
      </c>
      <c r="I1857">
        <v>0</v>
      </c>
    </row>
    <row r="1858" spans="1:9" x14ac:dyDescent="0.35">
      <c r="A1858">
        <v>2021</v>
      </c>
      <c r="B1858" t="s">
        <v>14</v>
      </c>
      <c r="C1858" t="s">
        <v>119</v>
      </c>
      <c r="D1858" t="s">
        <v>93</v>
      </c>
      <c r="E1858" t="s">
        <v>102</v>
      </c>
      <c r="F1858" t="s">
        <v>95</v>
      </c>
      <c r="G1858" t="s">
        <v>96</v>
      </c>
      <c r="H1858" t="s">
        <v>97</v>
      </c>
      <c r="I1858">
        <v>0</v>
      </c>
    </row>
    <row r="1859" spans="1:9" x14ac:dyDescent="0.35">
      <c r="A1859">
        <v>2021</v>
      </c>
      <c r="B1859" t="s">
        <v>14</v>
      </c>
      <c r="C1859" t="s">
        <v>119</v>
      </c>
      <c r="D1859" t="s">
        <v>93</v>
      </c>
      <c r="E1859" t="s">
        <v>102</v>
      </c>
      <c r="F1859" t="s">
        <v>95</v>
      </c>
      <c r="G1859" t="s">
        <v>96</v>
      </c>
      <c r="H1859" t="s">
        <v>98</v>
      </c>
      <c r="I1859">
        <v>0</v>
      </c>
    </row>
    <row r="1860" spans="1:9" x14ac:dyDescent="0.35">
      <c r="A1860">
        <v>2021</v>
      </c>
      <c r="B1860" t="s">
        <v>14</v>
      </c>
      <c r="C1860" t="s">
        <v>119</v>
      </c>
      <c r="D1860" t="s">
        <v>93</v>
      </c>
      <c r="E1860" t="s">
        <v>102</v>
      </c>
      <c r="F1860" t="s">
        <v>95</v>
      </c>
      <c r="G1860" t="s">
        <v>96</v>
      </c>
      <c r="H1860" t="s">
        <v>41</v>
      </c>
      <c r="I1860">
        <v>0</v>
      </c>
    </row>
    <row r="1861" spans="1:9" x14ac:dyDescent="0.35">
      <c r="A1861">
        <v>2021</v>
      </c>
      <c r="B1861" t="s">
        <v>14</v>
      </c>
      <c r="C1861" t="s">
        <v>119</v>
      </c>
      <c r="D1861" t="s">
        <v>93</v>
      </c>
      <c r="E1861" t="s">
        <v>102</v>
      </c>
      <c r="F1861" t="s">
        <v>95</v>
      </c>
      <c r="G1861" t="s">
        <v>96</v>
      </c>
      <c r="H1861" t="s">
        <v>99</v>
      </c>
      <c r="I1861">
        <v>0</v>
      </c>
    </row>
    <row r="1862" spans="1:9" x14ac:dyDescent="0.35">
      <c r="A1862">
        <v>2021</v>
      </c>
      <c r="B1862" t="s">
        <v>14</v>
      </c>
      <c r="C1862" t="s">
        <v>119</v>
      </c>
      <c r="D1862" t="s">
        <v>93</v>
      </c>
      <c r="E1862" t="s">
        <v>102</v>
      </c>
      <c r="F1862" t="s">
        <v>95</v>
      </c>
      <c r="G1862" t="s">
        <v>100</v>
      </c>
      <c r="H1862" t="s">
        <v>42</v>
      </c>
      <c r="I1862">
        <v>0</v>
      </c>
    </row>
    <row r="1863" spans="1:9" x14ac:dyDescent="0.35">
      <c r="A1863">
        <v>2021</v>
      </c>
      <c r="B1863" t="s">
        <v>14</v>
      </c>
      <c r="C1863" t="s">
        <v>119</v>
      </c>
      <c r="D1863" t="s">
        <v>93</v>
      </c>
      <c r="E1863" t="s">
        <v>102</v>
      </c>
      <c r="F1863" t="s">
        <v>95</v>
      </c>
      <c r="G1863" t="s">
        <v>100</v>
      </c>
      <c r="H1863" t="s">
        <v>43</v>
      </c>
      <c r="I1863">
        <v>0</v>
      </c>
    </row>
    <row r="1864" spans="1:9" x14ac:dyDescent="0.35">
      <c r="A1864">
        <v>2021</v>
      </c>
      <c r="B1864" t="s">
        <v>14</v>
      </c>
      <c r="C1864" t="s">
        <v>119</v>
      </c>
      <c r="D1864" t="s">
        <v>93</v>
      </c>
      <c r="E1864" t="s">
        <v>102</v>
      </c>
      <c r="F1864" t="s">
        <v>95</v>
      </c>
      <c r="G1864" t="s">
        <v>100</v>
      </c>
      <c r="H1864" t="s">
        <v>97</v>
      </c>
      <c r="I1864">
        <v>0</v>
      </c>
    </row>
    <row r="1865" spans="1:9" x14ac:dyDescent="0.35">
      <c r="A1865">
        <v>2021</v>
      </c>
      <c r="B1865" t="s">
        <v>14</v>
      </c>
      <c r="C1865" t="s">
        <v>119</v>
      </c>
      <c r="D1865" t="s">
        <v>93</v>
      </c>
      <c r="E1865" t="s">
        <v>102</v>
      </c>
      <c r="F1865" t="s">
        <v>95</v>
      </c>
      <c r="G1865" t="s">
        <v>100</v>
      </c>
      <c r="H1865" t="s">
        <v>98</v>
      </c>
      <c r="I1865">
        <v>1</v>
      </c>
    </row>
    <row r="1866" spans="1:9" x14ac:dyDescent="0.35">
      <c r="A1866">
        <v>2021</v>
      </c>
      <c r="B1866" t="s">
        <v>14</v>
      </c>
      <c r="C1866" t="s">
        <v>119</v>
      </c>
      <c r="D1866" t="s">
        <v>93</v>
      </c>
      <c r="E1866" t="s">
        <v>102</v>
      </c>
      <c r="F1866" t="s">
        <v>95</v>
      </c>
      <c r="G1866" t="s">
        <v>100</v>
      </c>
      <c r="H1866" t="s">
        <v>41</v>
      </c>
      <c r="I1866">
        <v>0</v>
      </c>
    </row>
    <row r="1867" spans="1:9" x14ac:dyDescent="0.35">
      <c r="A1867">
        <v>2021</v>
      </c>
      <c r="B1867" t="s">
        <v>14</v>
      </c>
      <c r="C1867" t="s">
        <v>119</v>
      </c>
      <c r="D1867" t="s">
        <v>93</v>
      </c>
      <c r="E1867" t="s">
        <v>102</v>
      </c>
      <c r="F1867" t="s">
        <v>95</v>
      </c>
      <c r="G1867" t="s">
        <v>100</v>
      </c>
      <c r="H1867" t="s">
        <v>99</v>
      </c>
      <c r="I1867">
        <v>0</v>
      </c>
    </row>
    <row r="1868" spans="1:9" x14ac:dyDescent="0.35">
      <c r="A1868">
        <v>2021</v>
      </c>
      <c r="B1868" t="s">
        <v>14</v>
      </c>
      <c r="C1868" t="s">
        <v>119</v>
      </c>
      <c r="D1868" t="s">
        <v>93</v>
      </c>
      <c r="E1868" t="s">
        <v>102</v>
      </c>
      <c r="F1868" t="s">
        <v>95</v>
      </c>
      <c r="G1868" t="s">
        <v>45</v>
      </c>
      <c r="H1868" t="s">
        <v>42</v>
      </c>
      <c r="I1868">
        <v>0</v>
      </c>
    </row>
    <row r="1869" spans="1:9" x14ac:dyDescent="0.35">
      <c r="A1869">
        <v>2021</v>
      </c>
      <c r="B1869" t="s">
        <v>14</v>
      </c>
      <c r="C1869" t="s">
        <v>119</v>
      </c>
      <c r="D1869" t="s">
        <v>93</v>
      </c>
      <c r="E1869" t="s">
        <v>102</v>
      </c>
      <c r="F1869" t="s">
        <v>95</v>
      </c>
      <c r="G1869" t="s">
        <v>45</v>
      </c>
      <c r="H1869" t="s">
        <v>43</v>
      </c>
      <c r="I1869">
        <v>0</v>
      </c>
    </row>
    <row r="1870" spans="1:9" x14ac:dyDescent="0.35">
      <c r="A1870">
        <v>2021</v>
      </c>
      <c r="B1870" t="s">
        <v>14</v>
      </c>
      <c r="C1870" t="s">
        <v>119</v>
      </c>
      <c r="D1870" t="s">
        <v>93</v>
      </c>
      <c r="E1870" t="s">
        <v>102</v>
      </c>
      <c r="F1870" t="s">
        <v>95</v>
      </c>
      <c r="G1870" t="s">
        <v>45</v>
      </c>
      <c r="H1870" t="s">
        <v>97</v>
      </c>
      <c r="I1870">
        <v>0</v>
      </c>
    </row>
    <row r="1871" spans="1:9" x14ac:dyDescent="0.35">
      <c r="A1871">
        <v>2021</v>
      </c>
      <c r="B1871" t="s">
        <v>14</v>
      </c>
      <c r="C1871" t="s">
        <v>119</v>
      </c>
      <c r="D1871" t="s">
        <v>93</v>
      </c>
      <c r="E1871" t="s">
        <v>102</v>
      </c>
      <c r="F1871" t="s">
        <v>95</v>
      </c>
      <c r="G1871" t="s">
        <v>45</v>
      </c>
      <c r="H1871" t="s">
        <v>98</v>
      </c>
      <c r="I1871">
        <v>0</v>
      </c>
    </row>
    <row r="1872" spans="1:9" x14ac:dyDescent="0.35">
      <c r="A1872">
        <v>2021</v>
      </c>
      <c r="B1872" t="s">
        <v>14</v>
      </c>
      <c r="C1872" t="s">
        <v>119</v>
      </c>
      <c r="D1872" t="s">
        <v>93</v>
      </c>
      <c r="E1872" t="s">
        <v>102</v>
      </c>
      <c r="F1872" t="s">
        <v>95</v>
      </c>
      <c r="G1872" t="s">
        <v>45</v>
      </c>
      <c r="H1872" t="s">
        <v>41</v>
      </c>
      <c r="I1872">
        <v>0</v>
      </c>
    </row>
    <row r="1873" spans="1:9" x14ac:dyDescent="0.35">
      <c r="A1873">
        <v>2021</v>
      </c>
      <c r="B1873" t="s">
        <v>14</v>
      </c>
      <c r="C1873" t="s">
        <v>119</v>
      </c>
      <c r="D1873" t="s">
        <v>93</v>
      </c>
      <c r="E1873" t="s">
        <v>102</v>
      </c>
      <c r="F1873" t="s">
        <v>95</v>
      </c>
      <c r="G1873" t="s">
        <v>45</v>
      </c>
      <c r="H1873" t="s">
        <v>99</v>
      </c>
      <c r="I1873">
        <v>0</v>
      </c>
    </row>
    <row r="1874" spans="1:9" x14ac:dyDescent="0.35">
      <c r="A1874">
        <v>2021</v>
      </c>
      <c r="B1874" t="s">
        <v>15</v>
      </c>
      <c r="C1874" t="s">
        <v>120</v>
      </c>
      <c r="D1874" t="s">
        <v>40</v>
      </c>
      <c r="E1874" t="s">
        <v>94</v>
      </c>
      <c r="F1874" t="s">
        <v>95</v>
      </c>
      <c r="G1874" t="s">
        <v>96</v>
      </c>
      <c r="H1874" t="s">
        <v>42</v>
      </c>
      <c r="I1874">
        <v>0</v>
      </c>
    </row>
    <row r="1875" spans="1:9" x14ac:dyDescent="0.35">
      <c r="A1875">
        <v>2021</v>
      </c>
      <c r="B1875" t="s">
        <v>15</v>
      </c>
      <c r="C1875" t="s">
        <v>120</v>
      </c>
      <c r="D1875" t="s">
        <v>40</v>
      </c>
      <c r="E1875" t="s">
        <v>94</v>
      </c>
      <c r="F1875" t="s">
        <v>95</v>
      </c>
      <c r="G1875" t="s">
        <v>96</v>
      </c>
      <c r="H1875" t="s">
        <v>43</v>
      </c>
      <c r="I1875">
        <v>0</v>
      </c>
    </row>
    <row r="1876" spans="1:9" x14ac:dyDescent="0.35">
      <c r="A1876">
        <v>2021</v>
      </c>
      <c r="B1876" t="s">
        <v>15</v>
      </c>
      <c r="C1876" t="s">
        <v>120</v>
      </c>
      <c r="D1876" t="s">
        <v>40</v>
      </c>
      <c r="E1876" t="s">
        <v>94</v>
      </c>
      <c r="F1876" t="s">
        <v>95</v>
      </c>
      <c r="G1876" t="s">
        <v>96</v>
      </c>
      <c r="H1876" t="s">
        <v>97</v>
      </c>
      <c r="I1876">
        <v>0</v>
      </c>
    </row>
    <row r="1877" spans="1:9" x14ac:dyDescent="0.35">
      <c r="A1877">
        <v>2021</v>
      </c>
      <c r="B1877" t="s">
        <v>15</v>
      </c>
      <c r="C1877" t="s">
        <v>120</v>
      </c>
      <c r="D1877" t="s">
        <v>40</v>
      </c>
      <c r="E1877" t="s">
        <v>94</v>
      </c>
      <c r="F1877" t="s">
        <v>95</v>
      </c>
      <c r="G1877" t="s">
        <v>96</v>
      </c>
      <c r="H1877" t="s">
        <v>98</v>
      </c>
      <c r="I1877">
        <v>0</v>
      </c>
    </row>
    <row r="1878" spans="1:9" x14ac:dyDescent="0.35">
      <c r="A1878">
        <v>2021</v>
      </c>
      <c r="B1878" t="s">
        <v>15</v>
      </c>
      <c r="C1878" t="s">
        <v>120</v>
      </c>
      <c r="D1878" t="s">
        <v>40</v>
      </c>
      <c r="E1878" t="s">
        <v>94</v>
      </c>
      <c r="F1878" t="s">
        <v>95</v>
      </c>
      <c r="G1878" t="s">
        <v>96</v>
      </c>
      <c r="H1878" t="s">
        <v>41</v>
      </c>
      <c r="I1878">
        <v>0</v>
      </c>
    </row>
    <row r="1879" spans="1:9" x14ac:dyDescent="0.35">
      <c r="A1879">
        <v>2021</v>
      </c>
      <c r="B1879" t="s">
        <v>15</v>
      </c>
      <c r="C1879" t="s">
        <v>120</v>
      </c>
      <c r="D1879" t="s">
        <v>40</v>
      </c>
      <c r="E1879" t="s">
        <v>94</v>
      </c>
      <c r="F1879" t="s">
        <v>95</v>
      </c>
      <c r="G1879" t="s">
        <v>96</v>
      </c>
      <c r="H1879" t="s">
        <v>99</v>
      </c>
      <c r="I1879">
        <v>0</v>
      </c>
    </row>
    <row r="1880" spans="1:9" x14ac:dyDescent="0.35">
      <c r="A1880">
        <v>2021</v>
      </c>
      <c r="B1880" t="s">
        <v>15</v>
      </c>
      <c r="C1880" t="s">
        <v>120</v>
      </c>
      <c r="D1880" t="s">
        <v>40</v>
      </c>
      <c r="E1880" t="s">
        <v>94</v>
      </c>
      <c r="F1880" t="s">
        <v>95</v>
      </c>
      <c r="G1880" t="s">
        <v>100</v>
      </c>
      <c r="H1880" t="s">
        <v>42</v>
      </c>
      <c r="I1880">
        <v>0</v>
      </c>
    </row>
    <row r="1881" spans="1:9" x14ac:dyDescent="0.35">
      <c r="A1881">
        <v>2021</v>
      </c>
      <c r="B1881" t="s">
        <v>15</v>
      </c>
      <c r="C1881" t="s">
        <v>120</v>
      </c>
      <c r="D1881" t="s">
        <v>40</v>
      </c>
      <c r="E1881" t="s">
        <v>94</v>
      </c>
      <c r="F1881" t="s">
        <v>95</v>
      </c>
      <c r="G1881" t="s">
        <v>100</v>
      </c>
      <c r="H1881" t="s">
        <v>43</v>
      </c>
      <c r="I1881">
        <v>0</v>
      </c>
    </row>
    <row r="1882" spans="1:9" x14ac:dyDescent="0.35">
      <c r="A1882">
        <v>2021</v>
      </c>
      <c r="B1882" t="s">
        <v>15</v>
      </c>
      <c r="C1882" t="s">
        <v>120</v>
      </c>
      <c r="D1882" t="s">
        <v>40</v>
      </c>
      <c r="E1882" t="s">
        <v>94</v>
      </c>
      <c r="F1882" t="s">
        <v>95</v>
      </c>
      <c r="G1882" t="s">
        <v>100</v>
      </c>
      <c r="H1882" t="s">
        <v>97</v>
      </c>
      <c r="I1882">
        <v>0</v>
      </c>
    </row>
    <row r="1883" spans="1:9" x14ac:dyDescent="0.35">
      <c r="A1883">
        <v>2021</v>
      </c>
      <c r="B1883" t="s">
        <v>15</v>
      </c>
      <c r="C1883" t="s">
        <v>120</v>
      </c>
      <c r="D1883" t="s">
        <v>40</v>
      </c>
      <c r="E1883" t="s">
        <v>94</v>
      </c>
      <c r="F1883" t="s">
        <v>95</v>
      </c>
      <c r="G1883" t="s">
        <v>100</v>
      </c>
      <c r="H1883" t="s">
        <v>98</v>
      </c>
      <c r="I1883">
        <v>0</v>
      </c>
    </row>
    <row r="1884" spans="1:9" x14ac:dyDescent="0.35">
      <c r="A1884">
        <v>2021</v>
      </c>
      <c r="B1884" t="s">
        <v>15</v>
      </c>
      <c r="C1884" t="s">
        <v>120</v>
      </c>
      <c r="D1884" t="s">
        <v>40</v>
      </c>
      <c r="E1884" t="s">
        <v>94</v>
      </c>
      <c r="F1884" t="s">
        <v>95</v>
      </c>
      <c r="G1884" t="s">
        <v>100</v>
      </c>
      <c r="H1884" t="s">
        <v>41</v>
      </c>
      <c r="I1884">
        <v>0</v>
      </c>
    </row>
    <row r="1885" spans="1:9" x14ac:dyDescent="0.35">
      <c r="A1885">
        <v>2021</v>
      </c>
      <c r="B1885" t="s">
        <v>15</v>
      </c>
      <c r="C1885" t="s">
        <v>120</v>
      </c>
      <c r="D1885" t="s">
        <v>40</v>
      </c>
      <c r="E1885" t="s">
        <v>94</v>
      </c>
      <c r="F1885" t="s">
        <v>95</v>
      </c>
      <c r="G1885" t="s">
        <v>100</v>
      </c>
      <c r="H1885" t="s">
        <v>99</v>
      </c>
      <c r="I1885">
        <v>0</v>
      </c>
    </row>
    <row r="1886" spans="1:9" x14ac:dyDescent="0.35">
      <c r="A1886">
        <v>2021</v>
      </c>
      <c r="B1886" t="s">
        <v>15</v>
      </c>
      <c r="C1886" t="s">
        <v>120</v>
      </c>
      <c r="D1886" t="s">
        <v>40</v>
      </c>
      <c r="E1886" t="s">
        <v>94</v>
      </c>
      <c r="F1886" t="s">
        <v>95</v>
      </c>
      <c r="G1886" t="s">
        <v>45</v>
      </c>
      <c r="H1886" t="s">
        <v>42</v>
      </c>
      <c r="I1886">
        <v>12</v>
      </c>
    </row>
    <row r="1887" spans="1:9" x14ac:dyDescent="0.35">
      <c r="A1887">
        <v>2021</v>
      </c>
      <c r="B1887" t="s">
        <v>15</v>
      </c>
      <c r="C1887" t="s">
        <v>120</v>
      </c>
      <c r="D1887" t="s">
        <v>40</v>
      </c>
      <c r="E1887" t="s">
        <v>94</v>
      </c>
      <c r="F1887" t="s">
        <v>95</v>
      </c>
      <c r="G1887" t="s">
        <v>45</v>
      </c>
      <c r="H1887" t="s">
        <v>43</v>
      </c>
      <c r="I1887">
        <v>39</v>
      </c>
    </row>
    <row r="1888" spans="1:9" x14ac:dyDescent="0.35">
      <c r="A1888">
        <v>2021</v>
      </c>
      <c r="B1888" t="s">
        <v>15</v>
      </c>
      <c r="C1888" t="s">
        <v>120</v>
      </c>
      <c r="D1888" t="s">
        <v>40</v>
      </c>
      <c r="E1888" t="s">
        <v>94</v>
      </c>
      <c r="F1888" t="s">
        <v>95</v>
      </c>
      <c r="G1888" t="s">
        <v>45</v>
      </c>
      <c r="H1888" t="s">
        <v>97</v>
      </c>
      <c r="I1888">
        <v>29</v>
      </c>
    </row>
    <row r="1889" spans="1:9" x14ac:dyDescent="0.35">
      <c r="A1889">
        <v>2021</v>
      </c>
      <c r="B1889" t="s">
        <v>15</v>
      </c>
      <c r="C1889" t="s">
        <v>120</v>
      </c>
      <c r="D1889" t="s">
        <v>40</v>
      </c>
      <c r="E1889" t="s">
        <v>94</v>
      </c>
      <c r="F1889" t="s">
        <v>95</v>
      </c>
      <c r="G1889" t="s">
        <v>45</v>
      </c>
      <c r="H1889" t="s">
        <v>98</v>
      </c>
      <c r="I1889">
        <v>22</v>
      </c>
    </row>
    <row r="1890" spans="1:9" x14ac:dyDescent="0.35">
      <c r="A1890">
        <v>2021</v>
      </c>
      <c r="B1890" t="s">
        <v>15</v>
      </c>
      <c r="C1890" t="s">
        <v>120</v>
      </c>
      <c r="D1890" t="s">
        <v>40</v>
      </c>
      <c r="E1890" t="s">
        <v>94</v>
      </c>
      <c r="F1890" t="s">
        <v>95</v>
      </c>
      <c r="G1890" t="s">
        <v>45</v>
      </c>
      <c r="H1890" t="s">
        <v>41</v>
      </c>
      <c r="I1890">
        <v>31</v>
      </c>
    </row>
    <row r="1891" spans="1:9" x14ac:dyDescent="0.35">
      <c r="A1891">
        <v>2021</v>
      </c>
      <c r="B1891" t="s">
        <v>15</v>
      </c>
      <c r="C1891" t="s">
        <v>120</v>
      </c>
      <c r="D1891" t="s">
        <v>40</v>
      </c>
      <c r="E1891" t="s">
        <v>94</v>
      </c>
      <c r="F1891" t="s">
        <v>95</v>
      </c>
      <c r="G1891" t="s">
        <v>45</v>
      </c>
      <c r="H1891" t="s">
        <v>99</v>
      </c>
      <c r="I1891">
        <v>178</v>
      </c>
    </row>
    <row r="1892" spans="1:9" x14ac:dyDescent="0.35">
      <c r="A1892">
        <v>2021</v>
      </c>
      <c r="B1892" t="s">
        <v>16</v>
      </c>
      <c r="C1892" t="s">
        <v>121</v>
      </c>
      <c r="D1892" t="s">
        <v>40</v>
      </c>
      <c r="E1892" t="s">
        <v>94</v>
      </c>
      <c r="F1892" t="s">
        <v>95</v>
      </c>
      <c r="G1892" t="s">
        <v>96</v>
      </c>
      <c r="H1892" t="s">
        <v>42</v>
      </c>
      <c r="I1892">
        <v>0</v>
      </c>
    </row>
    <row r="1893" spans="1:9" x14ac:dyDescent="0.35">
      <c r="A1893">
        <v>2021</v>
      </c>
      <c r="B1893" t="s">
        <v>16</v>
      </c>
      <c r="C1893" t="s">
        <v>121</v>
      </c>
      <c r="D1893" t="s">
        <v>40</v>
      </c>
      <c r="E1893" t="s">
        <v>94</v>
      </c>
      <c r="F1893" t="s">
        <v>95</v>
      </c>
      <c r="G1893" t="s">
        <v>96</v>
      </c>
      <c r="H1893" t="s">
        <v>43</v>
      </c>
      <c r="I1893">
        <v>0</v>
      </c>
    </row>
    <row r="1894" spans="1:9" x14ac:dyDescent="0.35">
      <c r="A1894">
        <v>2021</v>
      </c>
      <c r="B1894" t="s">
        <v>16</v>
      </c>
      <c r="C1894" t="s">
        <v>121</v>
      </c>
      <c r="D1894" t="s">
        <v>40</v>
      </c>
      <c r="E1894" t="s">
        <v>94</v>
      </c>
      <c r="F1894" t="s">
        <v>95</v>
      </c>
      <c r="G1894" t="s">
        <v>96</v>
      </c>
      <c r="H1894" t="s">
        <v>97</v>
      </c>
      <c r="I1894">
        <v>0</v>
      </c>
    </row>
    <row r="1895" spans="1:9" x14ac:dyDescent="0.35">
      <c r="A1895">
        <v>2021</v>
      </c>
      <c r="B1895" t="s">
        <v>16</v>
      </c>
      <c r="C1895" t="s">
        <v>121</v>
      </c>
      <c r="D1895" t="s">
        <v>40</v>
      </c>
      <c r="E1895" t="s">
        <v>94</v>
      </c>
      <c r="F1895" t="s">
        <v>95</v>
      </c>
      <c r="G1895" t="s">
        <v>96</v>
      </c>
      <c r="H1895" t="s">
        <v>98</v>
      </c>
      <c r="I1895">
        <v>0</v>
      </c>
    </row>
    <row r="1896" spans="1:9" x14ac:dyDescent="0.35">
      <c r="A1896">
        <v>2021</v>
      </c>
      <c r="B1896" t="s">
        <v>16</v>
      </c>
      <c r="C1896" t="s">
        <v>121</v>
      </c>
      <c r="D1896" t="s">
        <v>40</v>
      </c>
      <c r="E1896" t="s">
        <v>94</v>
      </c>
      <c r="F1896" t="s">
        <v>95</v>
      </c>
      <c r="G1896" t="s">
        <v>96</v>
      </c>
      <c r="H1896" t="s">
        <v>41</v>
      </c>
      <c r="I1896">
        <v>0</v>
      </c>
    </row>
    <row r="1897" spans="1:9" x14ac:dyDescent="0.35">
      <c r="A1897">
        <v>2021</v>
      </c>
      <c r="B1897" t="s">
        <v>16</v>
      </c>
      <c r="C1897" t="s">
        <v>121</v>
      </c>
      <c r="D1897" t="s">
        <v>40</v>
      </c>
      <c r="E1897" t="s">
        <v>94</v>
      </c>
      <c r="F1897" t="s">
        <v>95</v>
      </c>
      <c r="G1897" t="s">
        <v>96</v>
      </c>
      <c r="H1897" t="s">
        <v>99</v>
      </c>
      <c r="I1897">
        <v>0</v>
      </c>
    </row>
    <row r="1898" spans="1:9" x14ac:dyDescent="0.35">
      <c r="A1898">
        <v>2021</v>
      </c>
      <c r="B1898" t="s">
        <v>16</v>
      </c>
      <c r="C1898" t="s">
        <v>121</v>
      </c>
      <c r="D1898" t="s">
        <v>40</v>
      </c>
      <c r="E1898" t="s">
        <v>94</v>
      </c>
      <c r="F1898" t="s">
        <v>95</v>
      </c>
      <c r="G1898" t="s">
        <v>100</v>
      </c>
      <c r="H1898" t="s">
        <v>42</v>
      </c>
      <c r="I1898">
        <v>0</v>
      </c>
    </row>
    <row r="1899" spans="1:9" x14ac:dyDescent="0.35">
      <c r="A1899">
        <v>2021</v>
      </c>
      <c r="B1899" t="s">
        <v>16</v>
      </c>
      <c r="C1899" t="s">
        <v>121</v>
      </c>
      <c r="D1899" t="s">
        <v>40</v>
      </c>
      <c r="E1899" t="s">
        <v>94</v>
      </c>
      <c r="F1899" t="s">
        <v>95</v>
      </c>
      <c r="G1899" t="s">
        <v>100</v>
      </c>
      <c r="H1899" t="s">
        <v>43</v>
      </c>
      <c r="I1899">
        <v>0</v>
      </c>
    </row>
    <row r="1900" spans="1:9" x14ac:dyDescent="0.35">
      <c r="A1900">
        <v>2021</v>
      </c>
      <c r="B1900" t="s">
        <v>16</v>
      </c>
      <c r="C1900" t="s">
        <v>121</v>
      </c>
      <c r="D1900" t="s">
        <v>40</v>
      </c>
      <c r="E1900" t="s">
        <v>94</v>
      </c>
      <c r="F1900" t="s">
        <v>95</v>
      </c>
      <c r="G1900" t="s">
        <v>100</v>
      </c>
      <c r="H1900" t="s">
        <v>97</v>
      </c>
      <c r="I1900">
        <v>0</v>
      </c>
    </row>
    <row r="1901" spans="1:9" x14ac:dyDescent="0.35">
      <c r="A1901">
        <v>2021</v>
      </c>
      <c r="B1901" t="s">
        <v>16</v>
      </c>
      <c r="C1901" t="s">
        <v>121</v>
      </c>
      <c r="D1901" t="s">
        <v>40</v>
      </c>
      <c r="E1901" t="s">
        <v>94</v>
      </c>
      <c r="F1901" t="s">
        <v>95</v>
      </c>
      <c r="G1901" t="s">
        <v>100</v>
      </c>
      <c r="H1901" t="s">
        <v>98</v>
      </c>
      <c r="I1901">
        <v>0</v>
      </c>
    </row>
    <row r="1902" spans="1:9" x14ac:dyDescent="0.35">
      <c r="A1902">
        <v>2021</v>
      </c>
      <c r="B1902" t="s">
        <v>16</v>
      </c>
      <c r="C1902" t="s">
        <v>121</v>
      </c>
      <c r="D1902" t="s">
        <v>40</v>
      </c>
      <c r="E1902" t="s">
        <v>94</v>
      </c>
      <c r="F1902" t="s">
        <v>95</v>
      </c>
      <c r="G1902" t="s">
        <v>100</v>
      </c>
      <c r="H1902" t="s">
        <v>41</v>
      </c>
      <c r="I1902">
        <v>0</v>
      </c>
    </row>
    <row r="1903" spans="1:9" x14ac:dyDescent="0.35">
      <c r="A1903">
        <v>2021</v>
      </c>
      <c r="B1903" t="s">
        <v>16</v>
      </c>
      <c r="C1903" t="s">
        <v>121</v>
      </c>
      <c r="D1903" t="s">
        <v>40</v>
      </c>
      <c r="E1903" t="s">
        <v>94</v>
      </c>
      <c r="F1903" t="s">
        <v>95</v>
      </c>
      <c r="G1903" t="s">
        <v>100</v>
      </c>
      <c r="H1903" t="s">
        <v>99</v>
      </c>
      <c r="I1903">
        <v>0</v>
      </c>
    </row>
    <row r="1904" spans="1:9" x14ac:dyDescent="0.35">
      <c r="A1904">
        <v>2021</v>
      </c>
      <c r="B1904" t="s">
        <v>16</v>
      </c>
      <c r="C1904" t="s">
        <v>121</v>
      </c>
      <c r="D1904" t="s">
        <v>40</v>
      </c>
      <c r="E1904" t="s">
        <v>94</v>
      </c>
      <c r="F1904" t="s">
        <v>95</v>
      </c>
      <c r="G1904" t="s">
        <v>45</v>
      </c>
      <c r="H1904" t="s">
        <v>42</v>
      </c>
      <c r="I1904">
        <v>3</v>
      </c>
    </row>
    <row r="1905" spans="1:9" x14ac:dyDescent="0.35">
      <c r="A1905">
        <v>2021</v>
      </c>
      <c r="B1905" t="s">
        <v>16</v>
      </c>
      <c r="C1905" t="s">
        <v>121</v>
      </c>
      <c r="D1905" t="s">
        <v>40</v>
      </c>
      <c r="E1905" t="s">
        <v>94</v>
      </c>
      <c r="F1905" t="s">
        <v>95</v>
      </c>
      <c r="G1905" t="s">
        <v>45</v>
      </c>
      <c r="H1905" t="s">
        <v>43</v>
      </c>
      <c r="I1905">
        <v>1</v>
      </c>
    </row>
    <row r="1906" spans="1:9" x14ac:dyDescent="0.35">
      <c r="A1906">
        <v>2021</v>
      </c>
      <c r="B1906" t="s">
        <v>16</v>
      </c>
      <c r="C1906" t="s">
        <v>121</v>
      </c>
      <c r="D1906" t="s">
        <v>40</v>
      </c>
      <c r="E1906" t="s">
        <v>94</v>
      </c>
      <c r="F1906" t="s">
        <v>95</v>
      </c>
      <c r="G1906" t="s">
        <v>45</v>
      </c>
      <c r="H1906" t="s">
        <v>97</v>
      </c>
      <c r="I1906">
        <v>5</v>
      </c>
    </row>
    <row r="1907" spans="1:9" x14ac:dyDescent="0.35">
      <c r="A1907">
        <v>2021</v>
      </c>
      <c r="B1907" t="s">
        <v>16</v>
      </c>
      <c r="C1907" t="s">
        <v>121</v>
      </c>
      <c r="D1907" t="s">
        <v>40</v>
      </c>
      <c r="E1907" t="s">
        <v>94</v>
      </c>
      <c r="F1907" t="s">
        <v>95</v>
      </c>
      <c r="G1907" t="s">
        <v>45</v>
      </c>
      <c r="H1907" t="s">
        <v>98</v>
      </c>
      <c r="I1907">
        <v>57</v>
      </c>
    </row>
    <row r="1908" spans="1:9" x14ac:dyDescent="0.35">
      <c r="A1908">
        <v>2021</v>
      </c>
      <c r="B1908" t="s">
        <v>16</v>
      </c>
      <c r="C1908" t="s">
        <v>121</v>
      </c>
      <c r="D1908" t="s">
        <v>40</v>
      </c>
      <c r="E1908" t="s">
        <v>94</v>
      </c>
      <c r="F1908" t="s">
        <v>95</v>
      </c>
      <c r="G1908" t="s">
        <v>45</v>
      </c>
      <c r="H1908" t="s">
        <v>41</v>
      </c>
      <c r="I1908">
        <v>6</v>
      </c>
    </row>
    <row r="1909" spans="1:9" x14ac:dyDescent="0.35">
      <c r="A1909">
        <v>2021</v>
      </c>
      <c r="B1909" t="s">
        <v>16</v>
      </c>
      <c r="C1909" t="s">
        <v>121</v>
      </c>
      <c r="D1909" t="s">
        <v>40</v>
      </c>
      <c r="E1909" t="s">
        <v>94</v>
      </c>
      <c r="F1909" t="s">
        <v>95</v>
      </c>
      <c r="G1909" t="s">
        <v>45</v>
      </c>
      <c r="H1909" t="s">
        <v>99</v>
      </c>
      <c r="I1909">
        <v>151</v>
      </c>
    </row>
    <row r="1910" spans="1:9" x14ac:dyDescent="0.35">
      <c r="A1910">
        <v>2021</v>
      </c>
      <c r="B1910" t="s">
        <v>76</v>
      </c>
      <c r="C1910" t="s">
        <v>122</v>
      </c>
      <c r="D1910" t="s">
        <v>93</v>
      </c>
      <c r="E1910" t="s">
        <v>102</v>
      </c>
      <c r="F1910" t="s">
        <v>95</v>
      </c>
      <c r="G1910" t="s">
        <v>96</v>
      </c>
      <c r="H1910" t="s">
        <v>42</v>
      </c>
      <c r="I1910">
        <v>0</v>
      </c>
    </row>
    <row r="1911" spans="1:9" x14ac:dyDescent="0.35">
      <c r="A1911">
        <v>2021</v>
      </c>
      <c r="B1911" t="s">
        <v>76</v>
      </c>
      <c r="C1911" t="s">
        <v>122</v>
      </c>
      <c r="D1911" t="s">
        <v>93</v>
      </c>
      <c r="E1911" t="s">
        <v>102</v>
      </c>
      <c r="F1911" t="s">
        <v>95</v>
      </c>
      <c r="G1911" t="s">
        <v>96</v>
      </c>
      <c r="H1911" t="s">
        <v>43</v>
      </c>
      <c r="I1911">
        <v>0</v>
      </c>
    </row>
    <row r="1912" spans="1:9" x14ac:dyDescent="0.35">
      <c r="A1912">
        <v>2021</v>
      </c>
      <c r="B1912" t="s">
        <v>76</v>
      </c>
      <c r="C1912" t="s">
        <v>122</v>
      </c>
      <c r="D1912" t="s">
        <v>93</v>
      </c>
      <c r="E1912" t="s">
        <v>102</v>
      </c>
      <c r="F1912" t="s">
        <v>95</v>
      </c>
      <c r="G1912" t="s">
        <v>96</v>
      </c>
      <c r="H1912" t="s">
        <v>97</v>
      </c>
      <c r="I1912">
        <v>0</v>
      </c>
    </row>
    <row r="1913" spans="1:9" x14ac:dyDescent="0.35">
      <c r="A1913">
        <v>2021</v>
      </c>
      <c r="B1913" t="s">
        <v>76</v>
      </c>
      <c r="C1913" t="s">
        <v>122</v>
      </c>
      <c r="D1913" t="s">
        <v>93</v>
      </c>
      <c r="E1913" t="s">
        <v>102</v>
      </c>
      <c r="F1913" t="s">
        <v>95</v>
      </c>
      <c r="G1913" t="s">
        <v>96</v>
      </c>
      <c r="H1913" t="s">
        <v>98</v>
      </c>
      <c r="I1913">
        <v>0</v>
      </c>
    </row>
    <row r="1914" spans="1:9" x14ac:dyDescent="0.35">
      <c r="A1914">
        <v>2021</v>
      </c>
      <c r="B1914" t="s">
        <v>76</v>
      </c>
      <c r="C1914" t="s">
        <v>122</v>
      </c>
      <c r="D1914" t="s">
        <v>93</v>
      </c>
      <c r="E1914" t="s">
        <v>102</v>
      </c>
      <c r="F1914" t="s">
        <v>95</v>
      </c>
      <c r="G1914" t="s">
        <v>96</v>
      </c>
      <c r="H1914" t="s">
        <v>41</v>
      </c>
      <c r="I1914">
        <v>0</v>
      </c>
    </row>
    <row r="1915" spans="1:9" x14ac:dyDescent="0.35">
      <c r="A1915">
        <v>2021</v>
      </c>
      <c r="B1915" t="s">
        <v>76</v>
      </c>
      <c r="C1915" t="s">
        <v>122</v>
      </c>
      <c r="D1915" t="s">
        <v>93</v>
      </c>
      <c r="E1915" t="s">
        <v>102</v>
      </c>
      <c r="F1915" t="s">
        <v>95</v>
      </c>
      <c r="G1915" t="s">
        <v>96</v>
      </c>
      <c r="H1915" t="s">
        <v>99</v>
      </c>
      <c r="I1915">
        <v>0</v>
      </c>
    </row>
    <row r="1916" spans="1:9" x14ac:dyDescent="0.35">
      <c r="A1916">
        <v>2021</v>
      </c>
      <c r="B1916" t="s">
        <v>76</v>
      </c>
      <c r="C1916" t="s">
        <v>122</v>
      </c>
      <c r="D1916" t="s">
        <v>93</v>
      </c>
      <c r="E1916" t="s">
        <v>102</v>
      </c>
      <c r="F1916" t="s">
        <v>95</v>
      </c>
      <c r="G1916" t="s">
        <v>100</v>
      </c>
      <c r="H1916" t="s">
        <v>42</v>
      </c>
      <c r="I1916">
        <v>0</v>
      </c>
    </row>
    <row r="1917" spans="1:9" x14ac:dyDescent="0.35">
      <c r="A1917">
        <v>2021</v>
      </c>
      <c r="B1917" t="s">
        <v>76</v>
      </c>
      <c r="C1917" t="s">
        <v>122</v>
      </c>
      <c r="D1917" t="s">
        <v>93</v>
      </c>
      <c r="E1917" t="s">
        <v>102</v>
      </c>
      <c r="F1917" t="s">
        <v>95</v>
      </c>
      <c r="G1917" t="s">
        <v>100</v>
      </c>
      <c r="H1917" t="s">
        <v>43</v>
      </c>
      <c r="I1917">
        <v>0</v>
      </c>
    </row>
    <row r="1918" spans="1:9" x14ac:dyDescent="0.35">
      <c r="A1918">
        <v>2021</v>
      </c>
      <c r="B1918" t="s">
        <v>76</v>
      </c>
      <c r="C1918" t="s">
        <v>122</v>
      </c>
      <c r="D1918" t="s">
        <v>93</v>
      </c>
      <c r="E1918" t="s">
        <v>102</v>
      </c>
      <c r="F1918" t="s">
        <v>95</v>
      </c>
      <c r="G1918" t="s">
        <v>100</v>
      </c>
      <c r="H1918" t="s">
        <v>97</v>
      </c>
      <c r="I1918">
        <v>1</v>
      </c>
    </row>
    <row r="1919" spans="1:9" x14ac:dyDescent="0.35">
      <c r="A1919">
        <v>2021</v>
      </c>
      <c r="B1919" t="s">
        <v>76</v>
      </c>
      <c r="C1919" t="s">
        <v>122</v>
      </c>
      <c r="D1919" t="s">
        <v>93</v>
      </c>
      <c r="E1919" t="s">
        <v>102</v>
      </c>
      <c r="F1919" t="s">
        <v>95</v>
      </c>
      <c r="G1919" t="s">
        <v>100</v>
      </c>
      <c r="H1919" t="s">
        <v>98</v>
      </c>
      <c r="I1919">
        <v>0</v>
      </c>
    </row>
    <row r="1920" spans="1:9" x14ac:dyDescent="0.35">
      <c r="A1920">
        <v>2021</v>
      </c>
      <c r="B1920" t="s">
        <v>76</v>
      </c>
      <c r="C1920" t="s">
        <v>122</v>
      </c>
      <c r="D1920" t="s">
        <v>93</v>
      </c>
      <c r="E1920" t="s">
        <v>102</v>
      </c>
      <c r="F1920" t="s">
        <v>95</v>
      </c>
      <c r="G1920" t="s">
        <v>100</v>
      </c>
      <c r="H1920" t="s">
        <v>41</v>
      </c>
      <c r="I1920">
        <v>0</v>
      </c>
    </row>
    <row r="1921" spans="1:9" x14ac:dyDescent="0.35">
      <c r="A1921">
        <v>2021</v>
      </c>
      <c r="B1921" t="s">
        <v>76</v>
      </c>
      <c r="C1921" t="s">
        <v>122</v>
      </c>
      <c r="D1921" t="s">
        <v>93</v>
      </c>
      <c r="E1921" t="s">
        <v>102</v>
      </c>
      <c r="F1921" t="s">
        <v>95</v>
      </c>
      <c r="G1921" t="s">
        <v>100</v>
      </c>
      <c r="H1921" t="s">
        <v>99</v>
      </c>
      <c r="I1921">
        <v>10</v>
      </c>
    </row>
    <row r="1922" spans="1:9" x14ac:dyDescent="0.35">
      <c r="A1922">
        <v>2021</v>
      </c>
      <c r="B1922" t="s">
        <v>76</v>
      </c>
      <c r="C1922" t="s">
        <v>122</v>
      </c>
      <c r="D1922" t="s">
        <v>93</v>
      </c>
      <c r="E1922" t="s">
        <v>102</v>
      </c>
      <c r="F1922" t="s">
        <v>95</v>
      </c>
      <c r="G1922" t="s">
        <v>45</v>
      </c>
      <c r="H1922" t="s">
        <v>42</v>
      </c>
      <c r="I1922">
        <v>0</v>
      </c>
    </row>
    <row r="1923" spans="1:9" x14ac:dyDescent="0.35">
      <c r="A1923">
        <v>2021</v>
      </c>
      <c r="B1923" t="s">
        <v>76</v>
      </c>
      <c r="C1923" t="s">
        <v>122</v>
      </c>
      <c r="D1923" t="s">
        <v>93</v>
      </c>
      <c r="E1923" t="s">
        <v>102</v>
      </c>
      <c r="F1923" t="s">
        <v>95</v>
      </c>
      <c r="G1923" t="s">
        <v>45</v>
      </c>
      <c r="H1923" t="s">
        <v>43</v>
      </c>
      <c r="I1923">
        <v>0</v>
      </c>
    </row>
    <row r="1924" spans="1:9" x14ac:dyDescent="0.35">
      <c r="A1924">
        <v>2021</v>
      </c>
      <c r="B1924" t="s">
        <v>76</v>
      </c>
      <c r="C1924" t="s">
        <v>122</v>
      </c>
      <c r="D1924" t="s">
        <v>93</v>
      </c>
      <c r="E1924" t="s">
        <v>102</v>
      </c>
      <c r="F1924" t="s">
        <v>95</v>
      </c>
      <c r="G1924" t="s">
        <v>45</v>
      </c>
      <c r="H1924" t="s">
        <v>97</v>
      </c>
      <c r="I1924">
        <v>0</v>
      </c>
    </row>
    <row r="1925" spans="1:9" x14ac:dyDescent="0.35">
      <c r="A1925">
        <v>2021</v>
      </c>
      <c r="B1925" t="s">
        <v>76</v>
      </c>
      <c r="C1925" t="s">
        <v>122</v>
      </c>
      <c r="D1925" t="s">
        <v>93</v>
      </c>
      <c r="E1925" t="s">
        <v>102</v>
      </c>
      <c r="F1925" t="s">
        <v>95</v>
      </c>
      <c r="G1925" t="s">
        <v>45</v>
      </c>
      <c r="H1925" t="s">
        <v>98</v>
      </c>
      <c r="I1925">
        <v>0</v>
      </c>
    </row>
    <row r="1926" spans="1:9" x14ac:dyDescent="0.35">
      <c r="A1926">
        <v>2021</v>
      </c>
      <c r="B1926" t="s">
        <v>76</v>
      </c>
      <c r="C1926" t="s">
        <v>122</v>
      </c>
      <c r="D1926" t="s">
        <v>93</v>
      </c>
      <c r="E1926" t="s">
        <v>102</v>
      </c>
      <c r="F1926" t="s">
        <v>95</v>
      </c>
      <c r="G1926" t="s">
        <v>45</v>
      </c>
      <c r="H1926" t="s">
        <v>41</v>
      </c>
      <c r="I1926">
        <v>0</v>
      </c>
    </row>
    <row r="1927" spans="1:9" x14ac:dyDescent="0.35">
      <c r="A1927">
        <v>2021</v>
      </c>
      <c r="B1927" t="s">
        <v>76</v>
      </c>
      <c r="C1927" t="s">
        <v>122</v>
      </c>
      <c r="D1927" t="s">
        <v>93</v>
      </c>
      <c r="E1927" t="s">
        <v>102</v>
      </c>
      <c r="F1927" t="s">
        <v>95</v>
      </c>
      <c r="G1927" t="s">
        <v>45</v>
      </c>
      <c r="H1927" t="s">
        <v>99</v>
      </c>
      <c r="I1927">
        <v>4</v>
      </c>
    </row>
    <row r="1928" spans="1:9" x14ac:dyDescent="0.35">
      <c r="A1928">
        <v>2021</v>
      </c>
      <c r="B1928" t="s">
        <v>123</v>
      </c>
      <c r="C1928" t="s">
        <v>124</v>
      </c>
      <c r="D1928" t="s">
        <v>93</v>
      </c>
      <c r="E1928" t="s">
        <v>102</v>
      </c>
      <c r="F1928" t="s">
        <v>95</v>
      </c>
      <c r="G1928" t="s">
        <v>96</v>
      </c>
      <c r="H1928" t="s">
        <v>42</v>
      </c>
      <c r="I1928">
        <v>0</v>
      </c>
    </row>
    <row r="1929" spans="1:9" x14ac:dyDescent="0.35">
      <c r="A1929">
        <v>2021</v>
      </c>
      <c r="B1929" t="s">
        <v>123</v>
      </c>
      <c r="C1929" t="s">
        <v>124</v>
      </c>
      <c r="D1929" t="s">
        <v>93</v>
      </c>
      <c r="E1929" t="s">
        <v>102</v>
      </c>
      <c r="F1929" t="s">
        <v>95</v>
      </c>
      <c r="G1929" t="s">
        <v>96</v>
      </c>
      <c r="H1929" t="s">
        <v>43</v>
      </c>
      <c r="I1929">
        <v>0</v>
      </c>
    </row>
    <row r="1930" spans="1:9" x14ac:dyDescent="0.35">
      <c r="A1930">
        <v>2021</v>
      </c>
      <c r="B1930" t="s">
        <v>123</v>
      </c>
      <c r="C1930" t="s">
        <v>124</v>
      </c>
      <c r="D1930" t="s">
        <v>93</v>
      </c>
      <c r="E1930" t="s">
        <v>102</v>
      </c>
      <c r="F1930" t="s">
        <v>95</v>
      </c>
      <c r="G1930" t="s">
        <v>96</v>
      </c>
      <c r="H1930" t="s">
        <v>97</v>
      </c>
      <c r="I1930">
        <v>0</v>
      </c>
    </row>
    <row r="1931" spans="1:9" x14ac:dyDescent="0.35">
      <c r="A1931">
        <v>2021</v>
      </c>
      <c r="B1931" t="s">
        <v>123</v>
      </c>
      <c r="C1931" t="s">
        <v>124</v>
      </c>
      <c r="D1931" t="s">
        <v>93</v>
      </c>
      <c r="E1931" t="s">
        <v>102</v>
      </c>
      <c r="F1931" t="s">
        <v>95</v>
      </c>
      <c r="G1931" t="s">
        <v>96</v>
      </c>
      <c r="H1931" t="s">
        <v>98</v>
      </c>
      <c r="I1931">
        <v>0</v>
      </c>
    </row>
    <row r="1932" spans="1:9" x14ac:dyDescent="0.35">
      <c r="A1932">
        <v>2021</v>
      </c>
      <c r="B1932" t="s">
        <v>123</v>
      </c>
      <c r="C1932" t="s">
        <v>124</v>
      </c>
      <c r="D1932" t="s">
        <v>93</v>
      </c>
      <c r="E1932" t="s">
        <v>102</v>
      </c>
      <c r="F1932" t="s">
        <v>95</v>
      </c>
      <c r="G1932" t="s">
        <v>96</v>
      </c>
      <c r="H1932" t="s">
        <v>41</v>
      </c>
      <c r="I1932">
        <v>0</v>
      </c>
    </row>
    <row r="1933" spans="1:9" x14ac:dyDescent="0.35">
      <c r="A1933">
        <v>2021</v>
      </c>
      <c r="B1933" t="s">
        <v>123</v>
      </c>
      <c r="C1933" t="s">
        <v>124</v>
      </c>
      <c r="D1933" t="s">
        <v>93</v>
      </c>
      <c r="E1933" t="s">
        <v>102</v>
      </c>
      <c r="F1933" t="s">
        <v>95</v>
      </c>
      <c r="G1933" t="s">
        <v>96</v>
      </c>
      <c r="H1933" t="s">
        <v>99</v>
      </c>
      <c r="I1933">
        <v>0</v>
      </c>
    </row>
    <row r="1934" spans="1:9" x14ac:dyDescent="0.35">
      <c r="A1934">
        <v>2021</v>
      </c>
      <c r="B1934" t="s">
        <v>123</v>
      </c>
      <c r="C1934" t="s">
        <v>124</v>
      </c>
      <c r="D1934" t="s">
        <v>93</v>
      </c>
      <c r="E1934" t="s">
        <v>102</v>
      </c>
      <c r="F1934" t="s">
        <v>95</v>
      </c>
      <c r="G1934" t="s">
        <v>100</v>
      </c>
      <c r="H1934" t="s">
        <v>42</v>
      </c>
      <c r="I1934">
        <v>0</v>
      </c>
    </row>
    <row r="1935" spans="1:9" x14ac:dyDescent="0.35">
      <c r="A1935">
        <v>2021</v>
      </c>
      <c r="B1935" t="s">
        <v>123</v>
      </c>
      <c r="C1935" t="s">
        <v>124</v>
      </c>
      <c r="D1935" t="s">
        <v>93</v>
      </c>
      <c r="E1935" t="s">
        <v>102</v>
      </c>
      <c r="F1935" t="s">
        <v>95</v>
      </c>
      <c r="G1935" t="s">
        <v>100</v>
      </c>
      <c r="H1935" t="s">
        <v>43</v>
      </c>
      <c r="I1935">
        <v>0</v>
      </c>
    </row>
    <row r="1936" spans="1:9" x14ac:dyDescent="0.35">
      <c r="A1936">
        <v>2021</v>
      </c>
      <c r="B1936" t="s">
        <v>123</v>
      </c>
      <c r="C1936" t="s">
        <v>124</v>
      </c>
      <c r="D1936" t="s">
        <v>93</v>
      </c>
      <c r="E1936" t="s">
        <v>102</v>
      </c>
      <c r="F1936" t="s">
        <v>95</v>
      </c>
      <c r="G1936" t="s">
        <v>100</v>
      </c>
      <c r="H1936" t="s">
        <v>97</v>
      </c>
      <c r="I1936">
        <v>0</v>
      </c>
    </row>
    <row r="1937" spans="1:9" x14ac:dyDescent="0.35">
      <c r="A1937">
        <v>2021</v>
      </c>
      <c r="B1937" t="s">
        <v>123</v>
      </c>
      <c r="C1937" t="s">
        <v>124</v>
      </c>
      <c r="D1937" t="s">
        <v>93</v>
      </c>
      <c r="E1937" t="s">
        <v>102</v>
      </c>
      <c r="F1937" t="s">
        <v>95</v>
      </c>
      <c r="G1937" t="s">
        <v>100</v>
      </c>
      <c r="H1937" t="s">
        <v>98</v>
      </c>
      <c r="I1937">
        <v>1</v>
      </c>
    </row>
    <row r="1938" spans="1:9" x14ac:dyDescent="0.35">
      <c r="A1938">
        <v>2021</v>
      </c>
      <c r="B1938" t="s">
        <v>123</v>
      </c>
      <c r="C1938" t="s">
        <v>124</v>
      </c>
      <c r="D1938" t="s">
        <v>93</v>
      </c>
      <c r="E1938" t="s">
        <v>102</v>
      </c>
      <c r="F1938" t="s">
        <v>95</v>
      </c>
      <c r="G1938" t="s">
        <v>100</v>
      </c>
      <c r="H1938" t="s">
        <v>41</v>
      </c>
      <c r="I1938">
        <v>0</v>
      </c>
    </row>
    <row r="1939" spans="1:9" x14ac:dyDescent="0.35">
      <c r="A1939">
        <v>2021</v>
      </c>
      <c r="B1939" t="s">
        <v>123</v>
      </c>
      <c r="C1939" t="s">
        <v>124</v>
      </c>
      <c r="D1939" t="s">
        <v>93</v>
      </c>
      <c r="E1939" t="s">
        <v>102</v>
      </c>
      <c r="F1939" t="s">
        <v>95</v>
      </c>
      <c r="G1939" t="s">
        <v>100</v>
      </c>
      <c r="H1939" t="s">
        <v>99</v>
      </c>
      <c r="I1939">
        <v>0</v>
      </c>
    </row>
    <row r="1940" spans="1:9" x14ac:dyDescent="0.35">
      <c r="A1940">
        <v>2021</v>
      </c>
      <c r="B1940" t="s">
        <v>123</v>
      </c>
      <c r="C1940" t="s">
        <v>124</v>
      </c>
      <c r="D1940" t="s">
        <v>93</v>
      </c>
      <c r="E1940" t="s">
        <v>102</v>
      </c>
      <c r="F1940" t="s">
        <v>95</v>
      </c>
      <c r="G1940" t="s">
        <v>45</v>
      </c>
      <c r="H1940" t="s">
        <v>42</v>
      </c>
      <c r="I1940">
        <v>0</v>
      </c>
    </row>
    <row r="1941" spans="1:9" x14ac:dyDescent="0.35">
      <c r="A1941">
        <v>2021</v>
      </c>
      <c r="B1941" t="s">
        <v>123</v>
      </c>
      <c r="C1941" t="s">
        <v>124</v>
      </c>
      <c r="D1941" t="s">
        <v>93</v>
      </c>
      <c r="E1941" t="s">
        <v>102</v>
      </c>
      <c r="F1941" t="s">
        <v>95</v>
      </c>
      <c r="G1941" t="s">
        <v>45</v>
      </c>
      <c r="H1941" t="s">
        <v>43</v>
      </c>
      <c r="I1941">
        <v>0</v>
      </c>
    </row>
    <row r="1942" spans="1:9" x14ac:dyDescent="0.35">
      <c r="A1942">
        <v>2021</v>
      </c>
      <c r="B1942" t="s">
        <v>123</v>
      </c>
      <c r="C1942" t="s">
        <v>124</v>
      </c>
      <c r="D1942" t="s">
        <v>93</v>
      </c>
      <c r="E1942" t="s">
        <v>102</v>
      </c>
      <c r="F1942" t="s">
        <v>95</v>
      </c>
      <c r="G1942" t="s">
        <v>45</v>
      </c>
      <c r="H1942" t="s">
        <v>97</v>
      </c>
      <c r="I1942">
        <v>0</v>
      </c>
    </row>
    <row r="1943" spans="1:9" x14ac:dyDescent="0.35">
      <c r="A1943">
        <v>2021</v>
      </c>
      <c r="B1943" t="s">
        <v>123</v>
      </c>
      <c r="C1943" t="s">
        <v>124</v>
      </c>
      <c r="D1943" t="s">
        <v>93</v>
      </c>
      <c r="E1943" t="s">
        <v>102</v>
      </c>
      <c r="F1943" t="s">
        <v>95</v>
      </c>
      <c r="G1943" t="s">
        <v>45</v>
      </c>
      <c r="H1943" t="s">
        <v>98</v>
      </c>
      <c r="I1943">
        <v>0</v>
      </c>
    </row>
    <row r="1944" spans="1:9" x14ac:dyDescent="0.35">
      <c r="A1944">
        <v>2021</v>
      </c>
      <c r="B1944" t="s">
        <v>123</v>
      </c>
      <c r="C1944" t="s">
        <v>124</v>
      </c>
      <c r="D1944" t="s">
        <v>93</v>
      </c>
      <c r="E1944" t="s">
        <v>102</v>
      </c>
      <c r="F1944" t="s">
        <v>95</v>
      </c>
      <c r="G1944" t="s">
        <v>45</v>
      </c>
      <c r="H1944" t="s">
        <v>41</v>
      </c>
      <c r="I1944">
        <v>0</v>
      </c>
    </row>
    <row r="1945" spans="1:9" x14ac:dyDescent="0.35">
      <c r="A1945">
        <v>2021</v>
      </c>
      <c r="B1945" t="s">
        <v>123</v>
      </c>
      <c r="C1945" t="s">
        <v>124</v>
      </c>
      <c r="D1945" t="s">
        <v>93</v>
      </c>
      <c r="E1945" t="s">
        <v>102</v>
      </c>
      <c r="F1945" t="s">
        <v>95</v>
      </c>
      <c r="G1945" t="s">
        <v>45</v>
      </c>
      <c r="H1945" t="s">
        <v>99</v>
      </c>
      <c r="I1945">
        <v>0</v>
      </c>
    </row>
    <row r="1946" spans="1:9" x14ac:dyDescent="0.35">
      <c r="A1946">
        <v>2021</v>
      </c>
      <c r="B1946" t="s">
        <v>17</v>
      </c>
      <c r="C1946" t="s">
        <v>125</v>
      </c>
      <c r="D1946" t="s">
        <v>93</v>
      </c>
      <c r="E1946" t="s">
        <v>94</v>
      </c>
      <c r="F1946" t="s">
        <v>95</v>
      </c>
      <c r="G1946" t="s">
        <v>96</v>
      </c>
      <c r="H1946" t="s">
        <v>42</v>
      </c>
      <c r="I1946">
        <v>0</v>
      </c>
    </row>
    <row r="1947" spans="1:9" x14ac:dyDescent="0.35">
      <c r="A1947">
        <v>2021</v>
      </c>
      <c r="B1947" t="s">
        <v>17</v>
      </c>
      <c r="C1947" t="s">
        <v>125</v>
      </c>
      <c r="D1947" t="s">
        <v>93</v>
      </c>
      <c r="E1947" t="s">
        <v>94</v>
      </c>
      <c r="F1947" t="s">
        <v>95</v>
      </c>
      <c r="G1947" t="s">
        <v>96</v>
      </c>
      <c r="H1947" t="s">
        <v>43</v>
      </c>
      <c r="I1947">
        <v>0</v>
      </c>
    </row>
    <row r="1948" spans="1:9" x14ac:dyDescent="0.35">
      <c r="A1948">
        <v>2021</v>
      </c>
      <c r="B1948" t="s">
        <v>17</v>
      </c>
      <c r="C1948" t="s">
        <v>125</v>
      </c>
      <c r="D1948" t="s">
        <v>93</v>
      </c>
      <c r="E1948" t="s">
        <v>94</v>
      </c>
      <c r="F1948" t="s">
        <v>95</v>
      </c>
      <c r="G1948" t="s">
        <v>96</v>
      </c>
      <c r="H1948" t="s">
        <v>97</v>
      </c>
      <c r="I1948">
        <v>0</v>
      </c>
    </row>
    <row r="1949" spans="1:9" x14ac:dyDescent="0.35">
      <c r="A1949">
        <v>2021</v>
      </c>
      <c r="B1949" t="s">
        <v>17</v>
      </c>
      <c r="C1949" t="s">
        <v>125</v>
      </c>
      <c r="D1949" t="s">
        <v>93</v>
      </c>
      <c r="E1949" t="s">
        <v>94</v>
      </c>
      <c r="F1949" t="s">
        <v>95</v>
      </c>
      <c r="G1949" t="s">
        <v>96</v>
      </c>
      <c r="H1949" t="s">
        <v>98</v>
      </c>
      <c r="I1949">
        <v>0</v>
      </c>
    </row>
    <row r="1950" spans="1:9" x14ac:dyDescent="0.35">
      <c r="A1950">
        <v>2021</v>
      </c>
      <c r="B1950" t="s">
        <v>17</v>
      </c>
      <c r="C1950" t="s">
        <v>125</v>
      </c>
      <c r="D1950" t="s">
        <v>93</v>
      </c>
      <c r="E1950" t="s">
        <v>94</v>
      </c>
      <c r="F1950" t="s">
        <v>95</v>
      </c>
      <c r="G1950" t="s">
        <v>96</v>
      </c>
      <c r="H1950" t="s">
        <v>41</v>
      </c>
      <c r="I1950">
        <v>0</v>
      </c>
    </row>
    <row r="1951" spans="1:9" x14ac:dyDescent="0.35">
      <c r="A1951">
        <v>2021</v>
      </c>
      <c r="B1951" t="s">
        <v>17</v>
      </c>
      <c r="C1951" t="s">
        <v>125</v>
      </c>
      <c r="D1951" t="s">
        <v>93</v>
      </c>
      <c r="E1951" t="s">
        <v>94</v>
      </c>
      <c r="F1951" t="s">
        <v>95</v>
      </c>
      <c r="G1951" t="s">
        <v>96</v>
      </c>
      <c r="H1951" t="s">
        <v>99</v>
      </c>
      <c r="I1951">
        <v>0</v>
      </c>
    </row>
    <row r="1952" spans="1:9" x14ac:dyDescent="0.35">
      <c r="A1952">
        <v>2021</v>
      </c>
      <c r="B1952" t="s">
        <v>17</v>
      </c>
      <c r="C1952" t="s">
        <v>125</v>
      </c>
      <c r="D1952" t="s">
        <v>93</v>
      </c>
      <c r="E1952" t="s">
        <v>94</v>
      </c>
      <c r="F1952" t="s">
        <v>95</v>
      </c>
      <c r="G1952" t="s">
        <v>100</v>
      </c>
      <c r="H1952" t="s">
        <v>42</v>
      </c>
      <c r="I1952">
        <v>0</v>
      </c>
    </row>
    <row r="1953" spans="1:9" x14ac:dyDescent="0.35">
      <c r="A1953">
        <v>2021</v>
      </c>
      <c r="B1953" t="s">
        <v>17</v>
      </c>
      <c r="C1953" t="s">
        <v>125</v>
      </c>
      <c r="D1953" t="s">
        <v>93</v>
      </c>
      <c r="E1953" t="s">
        <v>94</v>
      </c>
      <c r="F1953" t="s">
        <v>95</v>
      </c>
      <c r="G1953" t="s">
        <v>100</v>
      </c>
      <c r="H1953" t="s">
        <v>43</v>
      </c>
      <c r="I1953">
        <v>0</v>
      </c>
    </row>
    <row r="1954" spans="1:9" x14ac:dyDescent="0.35">
      <c r="A1954">
        <v>2021</v>
      </c>
      <c r="B1954" t="s">
        <v>17</v>
      </c>
      <c r="C1954" t="s">
        <v>125</v>
      </c>
      <c r="D1954" t="s">
        <v>93</v>
      </c>
      <c r="E1954" t="s">
        <v>94</v>
      </c>
      <c r="F1954" t="s">
        <v>95</v>
      </c>
      <c r="G1954" t="s">
        <v>100</v>
      </c>
      <c r="H1954" t="s">
        <v>97</v>
      </c>
      <c r="I1954">
        <v>0</v>
      </c>
    </row>
    <row r="1955" spans="1:9" x14ac:dyDescent="0.35">
      <c r="A1955">
        <v>2021</v>
      </c>
      <c r="B1955" t="s">
        <v>17</v>
      </c>
      <c r="C1955" t="s">
        <v>125</v>
      </c>
      <c r="D1955" t="s">
        <v>93</v>
      </c>
      <c r="E1955" t="s">
        <v>94</v>
      </c>
      <c r="F1955" t="s">
        <v>95</v>
      </c>
      <c r="G1955" t="s">
        <v>100</v>
      </c>
      <c r="H1955" t="s">
        <v>98</v>
      </c>
      <c r="I1955">
        <v>0</v>
      </c>
    </row>
    <row r="1956" spans="1:9" x14ac:dyDescent="0.35">
      <c r="A1956">
        <v>2021</v>
      </c>
      <c r="B1956" t="s">
        <v>17</v>
      </c>
      <c r="C1956" t="s">
        <v>125</v>
      </c>
      <c r="D1956" t="s">
        <v>93</v>
      </c>
      <c r="E1956" t="s">
        <v>94</v>
      </c>
      <c r="F1956" t="s">
        <v>95</v>
      </c>
      <c r="G1956" t="s">
        <v>100</v>
      </c>
      <c r="H1956" t="s">
        <v>41</v>
      </c>
      <c r="I1956">
        <v>0</v>
      </c>
    </row>
    <row r="1957" spans="1:9" x14ac:dyDescent="0.35">
      <c r="A1957">
        <v>2021</v>
      </c>
      <c r="B1957" t="s">
        <v>17</v>
      </c>
      <c r="C1957" t="s">
        <v>125</v>
      </c>
      <c r="D1957" t="s">
        <v>93</v>
      </c>
      <c r="E1957" t="s">
        <v>94</v>
      </c>
      <c r="F1957" t="s">
        <v>95</v>
      </c>
      <c r="G1957" t="s">
        <v>100</v>
      </c>
      <c r="H1957" t="s">
        <v>99</v>
      </c>
      <c r="I1957">
        <v>0</v>
      </c>
    </row>
    <row r="1958" spans="1:9" x14ac:dyDescent="0.35">
      <c r="A1958">
        <v>2021</v>
      </c>
      <c r="B1958" t="s">
        <v>17</v>
      </c>
      <c r="C1958" t="s">
        <v>125</v>
      </c>
      <c r="D1958" t="s">
        <v>93</v>
      </c>
      <c r="E1958" t="s">
        <v>94</v>
      </c>
      <c r="F1958" t="s">
        <v>95</v>
      </c>
      <c r="G1958" t="s">
        <v>45</v>
      </c>
      <c r="H1958" t="s">
        <v>42</v>
      </c>
      <c r="I1958">
        <v>0</v>
      </c>
    </row>
    <row r="1959" spans="1:9" x14ac:dyDescent="0.35">
      <c r="A1959">
        <v>2021</v>
      </c>
      <c r="B1959" t="s">
        <v>17</v>
      </c>
      <c r="C1959" t="s">
        <v>125</v>
      </c>
      <c r="D1959" t="s">
        <v>93</v>
      </c>
      <c r="E1959" t="s">
        <v>94</v>
      </c>
      <c r="F1959" t="s">
        <v>95</v>
      </c>
      <c r="G1959" t="s">
        <v>45</v>
      </c>
      <c r="H1959" t="s">
        <v>43</v>
      </c>
      <c r="I1959">
        <v>1</v>
      </c>
    </row>
    <row r="1960" spans="1:9" x14ac:dyDescent="0.35">
      <c r="A1960">
        <v>2021</v>
      </c>
      <c r="B1960" t="s">
        <v>17</v>
      </c>
      <c r="C1960" t="s">
        <v>125</v>
      </c>
      <c r="D1960" t="s">
        <v>93</v>
      </c>
      <c r="E1960" t="s">
        <v>94</v>
      </c>
      <c r="F1960" t="s">
        <v>95</v>
      </c>
      <c r="G1960" t="s">
        <v>45</v>
      </c>
      <c r="H1960" t="s">
        <v>97</v>
      </c>
      <c r="I1960">
        <v>1</v>
      </c>
    </row>
    <row r="1961" spans="1:9" x14ac:dyDescent="0.35">
      <c r="A1961">
        <v>2021</v>
      </c>
      <c r="B1961" t="s">
        <v>17</v>
      </c>
      <c r="C1961" t="s">
        <v>125</v>
      </c>
      <c r="D1961" t="s">
        <v>93</v>
      </c>
      <c r="E1961" t="s">
        <v>94</v>
      </c>
      <c r="F1961" t="s">
        <v>95</v>
      </c>
      <c r="G1961" t="s">
        <v>45</v>
      </c>
      <c r="H1961" t="s">
        <v>98</v>
      </c>
      <c r="I1961">
        <v>1</v>
      </c>
    </row>
    <row r="1962" spans="1:9" x14ac:dyDescent="0.35">
      <c r="A1962">
        <v>2021</v>
      </c>
      <c r="B1962" t="s">
        <v>17</v>
      </c>
      <c r="C1962" t="s">
        <v>125</v>
      </c>
      <c r="D1962" t="s">
        <v>93</v>
      </c>
      <c r="E1962" t="s">
        <v>94</v>
      </c>
      <c r="F1962" t="s">
        <v>95</v>
      </c>
      <c r="G1962" t="s">
        <v>45</v>
      </c>
      <c r="H1962" t="s">
        <v>41</v>
      </c>
      <c r="I1962">
        <v>4</v>
      </c>
    </row>
    <row r="1963" spans="1:9" x14ac:dyDescent="0.35">
      <c r="A1963">
        <v>2021</v>
      </c>
      <c r="B1963" t="s">
        <v>17</v>
      </c>
      <c r="C1963" t="s">
        <v>125</v>
      </c>
      <c r="D1963" t="s">
        <v>93</v>
      </c>
      <c r="E1963" t="s">
        <v>94</v>
      </c>
      <c r="F1963" t="s">
        <v>95</v>
      </c>
      <c r="G1963" t="s">
        <v>45</v>
      </c>
      <c r="H1963" t="s">
        <v>99</v>
      </c>
      <c r="I1963">
        <v>60</v>
      </c>
    </row>
    <row r="1964" spans="1:9" x14ac:dyDescent="0.35">
      <c r="A1964">
        <v>2021</v>
      </c>
      <c r="B1964" t="s">
        <v>18</v>
      </c>
      <c r="C1964" t="s">
        <v>126</v>
      </c>
      <c r="D1964" t="s">
        <v>93</v>
      </c>
      <c r="E1964" t="s">
        <v>102</v>
      </c>
      <c r="F1964" t="s">
        <v>95</v>
      </c>
      <c r="G1964" t="s">
        <v>96</v>
      </c>
      <c r="H1964" t="s">
        <v>42</v>
      </c>
      <c r="I1964">
        <v>0</v>
      </c>
    </row>
    <row r="1965" spans="1:9" x14ac:dyDescent="0.35">
      <c r="A1965">
        <v>2021</v>
      </c>
      <c r="B1965" t="s">
        <v>18</v>
      </c>
      <c r="C1965" t="s">
        <v>126</v>
      </c>
      <c r="D1965" t="s">
        <v>93</v>
      </c>
      <c r="E1965" t="s">
        <v>102</v>
      </c>
      <c r="F1965" t="s">
        <v>95</v>
      </c>
      <c r="G1965" t="s">
        <v>96</v>
      </c>
      <c r="H1965" t="s">
        <v>43</v>
      </c>
      <c r="I1965">
        <v>0</v>
      </c>
    </row>
    <row r="1966" spans="1:9" x14ac:dyDescent="0.35">
      <c r="A1966">
        <v>2021</v>
      </c>
      <c r="B1966" t="s">
        <v>18</v>
      </c>
      <c r="C1966" t="s">
        <v>126</v>
      </c>
      <c r="D1966" t="s">
        <v>93</v>
      </c>
      <c r="E1966" t="s">
        <v>102</v>
      </c>
      <c r="F1966" t="s">
        <v>95</v>
      </c>
      <c r="G1966" t="s">
        <v>96</v>
      </c>
      <c r="H1966" t="s">
        <v>97</v>
      </c>
      <c r="I1966">
        <v>0</v>
      </c>
    </row>
    <row r="1967" spans="1:9" x14ac:dyDescent="0.35">
      <c r="A1967">
        <v>2021</v>
      </c>
      <c r="B1967" t="s">
        <v>18</v>
      </c>
      <c r="C1967" t="s">
        <v>126</v>
      </c>
      <c r="D1967" t="s">
        <v>93</v>
      </c>
      <c r="E1967" t="s">
        <v>102</v>
      </c>
      <c r="F1967" t="s">
        <v>95</v>
      </c>
      <c r="G1967" t="s">
        <v>96</v>
      </c>
      <c r="H1967" t="s">
        <v>98</v>
      </c>
      <c r="I1967">
        <v>0</v>
      </c>
    </row>
    <row r="1968" spans="1:9" x14ac:dyDescent="0.35">
      <c r="A1968">
        <v>2021</v>
      </c>
      <c r="B1968" t="s">
        <v>18</v>
      </c>
      <c r="C1968" t="s">
        <v>126</v>
      </c>
      <c r="D1968" t="s">
        <v>93</v>
      </c>
      <c r="E1968" t="s">
        <v>102</v>
      </c>
      <c r="F1968" t="s">
        <v>95</v>
      </c>
      <c r="G1968" t="s">
        <v>96</v>
      </c>
      <c r="H1968" t="s">
        <v>41</v>
      </c>
      <c r="I1968">
        <v>0</v>
      </c>
    </row>
    <row r="1969" spans="1:9" x14ac:dyDescent="0.35">
      <c r="A1969">
        <v>2021</v>
      </c>
      <c r="B1969" t="s">
        <v>18</v>
      </c>
      <c r="C1969" t="s">
        <v>126</v>
      </c>
      <c r="D1969" t="s">
        <v>93</v>
      </c>
      <c r="E1969" t="s">
        <v>102</v>
      </c>
      <c r="F1969" t="s">
        <v>95</v>
      </c>
      <c r="G1969" t="s">
        <v>96</v>
      </c>
      <c r="H1969" t="s">
        <v>99</v>
      </c>
      <c r="I1969">
        <v>0</v>
      </c>
    </row>
    <row r="1970" spans="1:9" x14ac:dyDescent="0.35">
      <c r="A1970">
        <v>2021</v>
      </c>
      <c r="B1970" t="s">
        <v>18</v>
      </c>
      <c r="C1970" t="s">
        <v>126</v>
      </c>
      <c r="D1970" t="s">
        <v>93</v>
      </c>
      <c r="E1970" t="s">
        <v>102</v>
      </c>
      <c r="F1970" t="s">
        <v>95</v>
      </c>
      <c r="G1970" t="s">
        <v>100</v>
      </c>
      <c r="H1970" t="s">
        <v>42</v>
      </c>
      <c r="I1970">
        <v>0</v>
      </c>
    </row>
    <row r="1971" spans="1:9" x14ac:dyDescent="0.35">
      <c r="A1971">
        <v>2021</v>
      </c>
      <c r="B1971" t="s">
        <v>18</v>
      </c>
      <c r="C1971" t="s">
        <v>126</v>
      </c>
      <c r="D1971" t="s">
        <v>93</v>
      </c>
      <c r="E1971" t="s">
        <v>102</v>
      </c>
      <c r="F1971" t="s">
        <v>95</v>
      </c>
      <c r="G1971" t="s">
        <v>100</v>
      </c>
      <c r="H1971" t="s">
        <v>43</v>
      </c>
      <c r="I1971">
        <v>0</v>
      </c>
    </row>
    <row r="1972" spans="1:9" x14ac:dyDescent="0.35">
      <c r="A1972">
        <v>2021</v>
      </c>
      <c r="B1972" t="s">
        <v>18</v>
      </c>
      <c r="C1972" t="s">
        <v>126</v>
      </c>
      <c r="D1972" t="s">
        <v>93</v>
      </c>
      <c r="E1972" t="s">
        <v>102</v>
      </c>
      <c r="F1972" t="s">
        <v>95</v>
      </c>
      <c r="G1972" t="s">
        <v>100</v>
      </c>
      <c r="H1972" t="s">
        <v>97</v>
      </c>
      <c r="I1972">
        <v>0</v>
      </c>
    </row>
    <row r="1973" spans="1:9" x14ac:dyDescent="0.35">
      <c r="A1973">
        <v>2021</v>
      </c>
      <c r="B1973" t="s">
        <v>18</v>
      </c>
      <c r="C1973" t="s">
        <v>126</v>
      </c>
      <c r="D1973" t="s">
        <v>93</v>
      </c>
      <c r="E1973" t="s">
        <v>102</v>
      </c>
      <c r="F1973" t="s">
        <v>95</v>
      </c>
      <c r="G1973" t="s">
        <v>100</v>
      </c>
      <c r="H1973" t="s">
        <v>98</v>
      </c>
      <c r="I1973">
        <v>0</v>
      </c>
    </row>
    <row r="1974" spans="1:9" x14ac:dyDescent="0.35">
      <c r="A1974">
        <v>2021</v>
      </c>
      <c r="B1974" t="s">
        <v>18</v>
      </c>
      <c r="C1974" t="s">
        <v>126</v>
      </c>
      <c r="D1974" t="s">
        <v>93</v>
      </c>
      <c r="E1974" t="s">
        <v>102</v>
      </c>
      <c r="F1974" t="s">
        <v>95</v>
      </c>
      <c r="G1974" t="s">
        <v>100</v>
      </c>
      <c r="H1974" t="s">
        <v>41</v>
      </c>
      <c r="I1974">
        <v>0</v>
      </c>
    </row>
    <row r="1975" spans="1:9" x14ac:dyDescent="0.35">
      <c r="A1975">
        <v>2021</v>
      </c>
      <c r="B1975" t="s">
        <v>18</v>
      </c>
      <c r="C1975" t="s">
        <v>126</v>
      </c>
      <c r="D1975" t="s">
        <v>93</v>
      </c>
      <c r="E1975" t="s">
        <v>102</v>
      </c>
      <c r="F1975" t="s">
        <v>95</v>
      </c>
      <c r="G1975" t="s">
        <v>100</v>
      </c>
      <c r="H1975" t="s">
        <v>99</v>
      </c>
      <c r="I1975">
        <v>0</v>
      </c>
    </row>
    <row r="1976" spans="1:9" x14ac:dyDescent="0.35">
      <c r="A1976">
        <v>2021</v>
      </c>
      <c r="B1976" t="s">
        <v>18</v>
      </c>
      <c r="C1976" t="s">
        <v>126</v>
      </c>
      <c r="D1976" t="s">
        <v>93</v>
      </c>
      <c r="E1976" t="s">
        <v>102</v>
      </c>
      <c r="F1976" t="s">
        <v>95</v>
      </c>
      <c r="G1976" t="s">
        <v>45</v>
      </c>
      <c r="H1976" t="s">
        <v>42</v>
      </c>
      <c r="I1976">
        <v>0</v>
      </c>
    </row>
    <row r="1977" spans="1:9" x14ac:dyDescent="0.35">
      <c r="A1977">
        <v>2021</v>
      </c>
      <c r="B1977" t="s">
        <v>18</v>
      </c>
      <c r="C1977" t="s">
        <v>126</v>
      </c>
      <c r="D1977" t="s">
        <v>93</v>
      </c>
      <c r="E1977" t="s">
        <v>102</v>
      </c>
      <c r="F1977" t="s">
        <v>95</v>
      </c>
      <c r="G1977" t="s">
        <v>45</v>
      </c>
      <c r="H1977" t="s">
        <v>43</v>
      </c>
      <c r="I1977">
        <v>0</v>
      </c>
    </row>
    <row r="1978" spans="1:9" x14ac:dyDescent="0.35">
      <c r="A1978">
        <v>2021</v>
      </c>
      <c r="B1978" t="s">
        <v>18</v>
      </c>
      <c r="C1978" t="s">
        <v>126</v>
      </c>
      <c r="D1978" t="s">
        <v>93</v>
      </c>
      <c r="E1978" t="s">
        <v>102</v>
      </c>
      <c r="F1978" t="s">
        <v>95</v>
      </c>
      <c r="G1978" t="s">
        <v>45</v>
      </c>
      <c r="H1978" t="s">
        <v>97</v>
      </c>
      <c r="I1978">
        <v>0</v>
      </c>
    </row>
    <row r="1979" spans="1:9" x14ac:dyDescent="0.35">
      <c r="A1979">
        <v>2021</v>
      </c>
      <c r="B1979" t="s">
        <v>18</v>
      </c>
      <c r="C1979" t="s">
        <v>126</v>
      </c>
      <c r="D1979" t="s">
        <v>93</v>
      </c>
      <c r="E1979" t="s">
        <v>102</v>
      </c>
      <c r="F1979" t="s">
        <v>95</v>
      </c>
      <c r="G1979" t="s">
        <v>45</v>
      </c>
      <c r="H1979" t="s">
        <v>98</v>
      </c>
      <c r="I1979">
        <v>0</v>
      </c>
    </row>
    <row r="1980" spans="1:9" x14ac:dyDescent="0.35">
      <c r="A1980">
        <v>2021</v>
      </c>
      <c r="B1980" t="s">
        <v>18</v>
      </c>
      <c r="C1980" t="s">
        <v>126</v>
      </c>
      <c r="D1980" t="s">
        <v>93</v>
      </c>
      <c r="E1980" t="s">
        <v>102</v>
      </c>
      <c r="F1980" t="s">
        <v>95</v>
      </c>
      <c r="G1980" t="s">
        <v>45</v>
      </c>
      <c r="H1980" t="s">
        <v>41</v>
      </c>
      <c r="I1980">
        <v>0</v>
      </c>
    </row>
    <row r="1981" spans="1:9" x14ac:dyDescent="0.35">
      <c r="A1981">
        <v>2021</v>
      </c>
      <c r="B1981" t="s">
        <v>18</v>
      </c>
      <c r="C1981" t="s">
        <v>126</v>
      </c>
      <c r="D1981" t="s">
        <v>93</v>
      </c>
      <c r="E1981" t="s">
        <v>102</v>
      </c>
      <c r="F1981" t="s">
        <v>95</v>
      </c>
      <c r="G1981" t="s">
        <v>45</v>
      </c>
      <c r="H1981" t="s">
        <v>99</v>
      </c>
      <c r="I1981">
        <v>0</v>
      </c>
    </row>
    <row r="1982" spans="1:9" x14ac:dyDescent="0.35">
      <c r="A1982">
        <v>2021</v>
      </c>
      <c r="B1982" t="s">
        <v>77</v>
      </c>
      <c r="C1982" t="s">
        <v>127</v>
      </c>
      <c r="D1982" t="s">
        <v>93</v>
      </c>
      <c r="E1982" t="s">
        <v>106</v>
      </c>
      <c r="F1982" t="s">
        <v>95</v>
      </c>
      <c r="G1982" t="s">
        <v>96</v>
      </c>
      <c r="H1982" t="s">
        <v>42</v>
      </c>
      <c r="I1982">
        <v>0</v>
      </c>
    </row>
    <row r="1983" spans="1:9" x14ac:dyDescent="0.35">
      <c r="A1983">
        <v>2021</v>
      </c>
      <c r="B1983" t="s">
        <v>77</v>
      </c>
      <c r="C1983" t="s">
        <v>127</v>
      </c>
      <c r="D1983" t="s">
        <v>93</v>
      </c>
      <c r="E1983" t="s">
        <v>106</v>
      </c>
      <c r="F1983" t="s">
        <v>95</v>
      </c>
      <c r="G1983" t="s">
        <v>96</v>
      </c>
      <c r="H1983" t="s">
        <v>43</v>
      </c>
      <c r="I1983">
        <v>0</v>
      </c>
    </row>
    <row r="1984" spans="1:9" x14ac:dyDescent="0.35">
      <c r="A1984">
        <v>2021</v>
      </c>
      <c r="B1984" t="s">
        <v>77</v>
      </c>
      <c r="C1984" t="s">
        <v>127</v>
      </c>
      <c r="D1984" t="s">
        <v>93</v>
      </c>
      <c r="E1984" t="s">
        <v>106</v>
      </c>
      <c r="F1984" t="s">
        <v>95</v>
      </c>
      <c r="G1984" t="s">
        <v>96</v>
      </c>
      <c r="H1984" t="s">
        <v>97</v>
      </c>
      <c r="I1984">
        <v>0</v>
      </c>
    </row>
    <row r="1985" spans="1:9" x14ac:dyDescent="0.35">
      <c r="A1985">
        <v>2021</v>
      </c>
      <c r="B1985" t="s">
        <v>77</v>
      </c>
      <c r="C1985" t="s">
        <v>127</v>
      </c>
      <c r="D1985" t="s">
        <v>93</v>
      </c>
      <c r="E1985" t="s">
        <v>106</v>
      </c>
      <c r="F1985" t="s">
        <v>95</v>
      </c>
      <c r="G1985" t="s">
        <v>96</v>
      </c>
      <c r="H1985" t="s">
        <v>98</v>
      </c>
      <c r="I1985">
        <v>0</v>
      </c>
    </row>
    <row r="1986" spans="1:9" x14ac:dyDescent="0.35">
      <c r="A1986">
        <v>2021</v>
      </c>
      <c r="B1986" t="s">
        <v>77</v>
      </c>
      <c r="C1986" t="s">
        <v>127</v>
      </c>
      <c r="D1986" t="s">
        <v>93</v>
      </c>
      <c r="E1986" t="s">
        <v>106</v>
      </c>
      <c r="F1986" t="s">
        <v>95</v>
      </c>
      <c r="G1986" t="s">
        <v>96</v>
      </c>
      <c r="H1986" t="s">
        <v>41</v>
      </c>
      <c r="I1986">
        <v>0</v>
      </c>
    </row>
    <row r="1987" spans="1:9" x14ac:dyDescent="0.35">
      <c r="A1987">
        <v>2021</v>
      </c>
      <c r="B1987" t="s">
        <v>77</v>
      </c>
      <c r="C1987" t="s">
        <v>127</v>
      </c>
      <c r="D1987" t="s">
        <v>93</v>
      </c>
      <c r="E1987" t="s">
        <v>106</v>
      </c>
      <c r="F1987" t="s">
        <v>95</v>
      </c>
      <c r="G1987" t="s">
        <v>96</v>
      </c>
      <c r="H1987" t="s">
        <v>99</v>
      </c>
      <c r="I1987">
        <v>0</v>
      </c>
    </row>
    <row r="1988" spans="1:9" x14ac:dyDescent="0.35">
      <c r="A1988">
        <v>2021</v>
      </c>
      <c r="B1988" t="s">
        <v>77</v>
      </c>
      <c r="C1988" t="s">
        <v>127</v>
      </c>
      <c r="D1988" t="s">
        <v>93</v>
      </c>
      <c r="E1988" t="s">
        <v>106</v>
      </c>
      <c r="F1988" t="s">
        <v>95</v>
      </c>
      <c r="G1988" t="s">
        <v>100</v>
      </c>
      <c r="H1988" t="s">
        <v>42</v>
      </c>
      <c r="I1988">
        <v>0</v>
      </c>
    </row>
    <row r="1989" spans="1:9" x14ac:dyDescent="0.35">
      <c r="A1989">
        <v>2021</v>
      </c>
      <c r="B1989" t="s">
        <v>77</v>
      </c>
      <c r="C1989" t="s">
        <v>127</v>
      </c>
      <c r="D1989" t="s">
        <v>93</v>
      </c>
      <c r="E1989" t="s">
        <v>106</v>
      </c>
      <c r="F1989" t="s">
        <v>95</v>
      </c>
      <c r="G1989" t="s">
        <v>100</v>
      </c>
      <c r="H1989" t="s">
        <v>43</v>
      </c>
      <c r="I1989">
        <v>0</v>
      </c>
    </row>
    <row r="1990" spans="1:9" x14ac:dyDescent="0.35">
      <c r="A1990">
        <v>2021</v>
      </c>
      <c r="B1990" t="s">
        <v>77</v>
      </c>
      <c r="C1990" t="s">
        <v>127</v>
      </c>
      <c r="D1990" t="s">
        <v>93</v>
      </c>
      <c r="E1990" t="s">
        <v>106</v>
      </c>
      <c r="F1990" t="s">
        <v>95</v>
      </c>
      <c r="G1990" t="s">
        <v>100</v>
      </c>
      <c r="H1990" t="s">
        <v>97</v>
      </c>
      <c r="I1990">
        <v>0</v>
      </c>
    </row>
    <row r="1991" spans="1:9" x14ac:dyDescent="0.35">
      <c r="A1991">
        <v>2021</v>
      </c>
      <c r="B1991" t="s">
        <v>77</v>
      </c>
      <c r="C1991" t="s">
        <v>127</v>
      </c>
      <c r="D1991" t="s">
        <v>93</v>
      </c>
      <c r="E1991" t="s">
        <v>106</v>
      </c>
      <c r="F1991" t="s">
        <v>95</v>
      </c>
      <c r="G1991" t="s">
        <v>100</v>
      </c>
      <c r="H1991" t="s">
        <v>98</v>
      </c>
      <c r="I1991">
        <v>0</v>
      </c>
    </row>
    <row r="1992" spans="1:9" x14ac:dyDescent="0.35">
      <c r="A1992">
        <v>2021</v>
      </c>
      <c r="B1992" t="s">
        <v>77</v>
      </c>
      <c r="C1992" t="s">
        <v>127</v>
      </c>
      <c r="D1992" t="s">
        <v>93</v>
      </c>
      <c r="E1992" t="s">
        <v>106</v>
      </c>
      <c r="F1992" t="s">
        <v>95</v>
      </c>
      <c r="G1992" t="s">
        <v>100</v>
      </c>
      <c r="H1992" t="s">
        <v>41</v>
      </c>
      <c r="I1992">
        <v>0</v>
      </c>
    </row>
    <row r="1993" spans="1:9" x14ac:dyDescent="0.35">
      <c r="A1993">
        <v>2021</v>
      </c>
      <c r="B1993" t="s">
        <v>77</v>
      </c>
      <c r="C1993" t="s">
        <v>127</v>
      </c>
      <c r="D1993" t="s">
        <v>93</v>
      </c>
      <c r="E1993" t="s">
        <v>106</v>
      </c>
      <c r="F1993" t="s">
        <v>95</v>
      </c>
      <c r="G1993" t="s">
        <v>100</v>
      </c>
      <c r="H1993" t="s">
        <v>99</v>
      </c>
      <c r="I1993">
        <v>0</v>
      </c>
    </row>
    <row r="1994" spans="1:9" x14ac:dyDescent="0.35">
      <c r="A1994">
        <v>2021</v>
      </c>
      <c r="B1994" t="s">
        <v>77</v>
      </c>
      <c r="C1994" t="s">
        <v>127</v>
      </c>
      <c r="D1994" t="s">
        <v>93</v>
      </c>
      <c r="E1994" t="s">
        <v>106</v>
      </c>
      <c r="F1994" t="s">
        <v>95</v>
      </c>
      <c r="G1994" t="s">
        <v>45</v>
      </c>
      <c r="H1994" t="s">
        <v>42</v>
      </c>
      <c r="I1994">
        <v>0</v>
      </c>
    </row>
    <row r="1995" spans="1:9" x14ac:dyDescent="0.35">
      <c r="A1995">
        <v>2021</v>
      </c>
      <c r="B1995" t="s">
        <v>77</v>
      </c>
      <c r="C1995" t="s">
        <v>127</v>
      </c>
      <c r="D1995" t="s">
        <v>93</v>
      </c>
      <c r="E1995" t="s">
        <v>106</v>
      </c>
      <c r="F1995" t="s">
        <v>95</v>
      </c>
      <c r="G1995" t="s">
        <v>45</v>
      </c>
      <c r="H1995" t="s">
        <v>43</v>
      </c>
      <c r="I1995">
        <v>0</v>
      </c>
    </row>
    <row r="1996" spans="1:9" x14ac:dyDescent="0.35">
      <c r="A1996">
        <v>2021</v>
      </c>
      <c r="B1996" t="s">
        <v>77</v>
      </c>
      <c r="C1996" t="s">
        <v>127</v>
      </c>
      <c r="D1996" t="s">
        <v>93</v>
      </c>
      <c r="E1996" t="s">
        <v>106</v>
      </c>
      <c r="F1996" t="s">
        <v>95</v>
      </c>
      <c r="G1996" t="s">
        <v>45</v>
      </c>
      <c r="H1996" t="s">
        <v>97</v>
      </c>
      <c r="I1996">
        <v>0</v>
      </c>
    </row>
    <row r="1997" spans="1:9" x14ac:dyDescent="0.35">
      <c r="A1997">
        <v>2021</v>
      </c>
      <c r="B1997" t="s">
        <v>77</v>
      </c>
      <c r="C1997" t="s">
        <v>127</v>
      </c>
      <c r="D1997" t="s">
        <v>93</v>
      </c>
      <c r="E1997" t="s">
        <v>106</v>
      </c>
      <c r="F1997" t="s">
        <v>95</v>
      </c>
      <c r="G1997" t="s">
        <v>45</v>
      </c>
      <c r="H1997" t="s">
        <v>98</v>
      </c>
      <c r="I1997">
        <v>0</v>
      </c>
    </row>
    <row r="1998" spans="1:9" x14ac:dyDescent="0.35">
      <c r="A1998">
        <v>2021</v>
      </c>
      <c r="B1998" t="s">
        <v>77</v>
      </c>
      <c r="C1998" t="s">
        <v>127</v>
      </c>
      <c r="D1998" t="s">
        <v>93</v>
      </c>
      <c r="E1998" t="s">
        <v>106</v>
      </c>
      <c r="F1998" t="s">
        <v>95</v>
      </c>
      <c r="G1998" t="s">
        <v>45</v>
      </c>
      <c r="H1998" t="s">
        <v>41</v>
      </c>
      <c r="I1998">
        <v>0</v>
      </c>
    </row>
    <row r="1999" spans="1:9" x14ac:dyDescent="0.35">
      <c r="A1999">
        <v>2021</v>
      </c>
      <c r="B1999" t="s">
        <v>77</v>
      </c>
      <c r="C1999" t="s">
        <v>127</v>
      </c>
      <c r="D1999" t="s">
        <v>93</v>
      </c>
      <c r="E1999" t="s">
        <v>106</v>
      </c>
      <c r="F1999" t="s">
        <v>95</v>
      </c>
      <c r="G1999" t="s">
        <v>45</v>
      </c>
      <c r="H1999" t="s">
        <v>99</v>
      </c>
      <c r="I1999">
        <v>0</v>
      </c>
    </row>
    <row r="2000" spans="1:9" x14ac:dyDescent="0.35">
      <c r="A2000">
        <v>2021</v>
      </c>
      <c r="B2000" t="s">
        <v>20</v>
      </c>
      <c r="C2000" t="s">
        <v>128</v>
      </c>
      <c r="D2000" t="s">
        <v>93</v>
      </c>
      <c r="E2000" t="s">
        <v>102</v>
      </c>
      <c r="F2000" t="s">
        <v>95</v>
      </c>
      <c r="G2000" t="s">
        <v>96</v>
      </c>
      <c r="H2000" t="s">
        <v>42</v>
      </c>
      <c r="I2000">
        <v>0</v>
      </c>
    </row>
    <row r="2001" spans="1:9" x14ac:dyDescent="0.35">
      <c r="A2001">
        <v>2021</v>
      </c>
      <c r="B2001" t="s">
        <v>20</v>
      </c>
      <c r="C2001" t="s">
        <v>128</v>
      </c>
      <c r="D2001" t="s">
        <v>93</v>
      </c>
      <c r="E2001" t="s">
        <v>102</v>
      </c>
      <c r="F2001" t="s">
        <v>95</v>
      </c>
      <c r="G2001" t="s">
        <v>96</v>
      </c>
      <c r="H2001" t="s">
        <v>43</v>
      </c>
      <c r="I2001">
        <v>0</v>
      </c>
    </row>
    <row r="2002" spans="1:9" x14ac:dyDescent="0.35">
      <c r="A2002">
        <v>2021</v>
      </c>
      <c r="B2002" t="s">
        <v>20</v>
      </c>
      <c r="C2002" t="s">
        <v>128</v>
      </c>
      <c r="D2002" t="s">
        <v>93</v>
      </c>
      <c r="E2002" t="s">
        <v>102</v>
      </c>
      <c r="F2002" t="s">
        <v>95</v>
      </c>
      <c r="G2002" t="s">
        <v>96</v>
      </c>
      <c r="H2002" t="s">
        <v>97</v>
      </c>
      <c r="I2002">
        <v>0</v>
      </c>
    </row>
    <row r="2003" spans="1:9" x14ac:dyDescent="0.35">
      <c r="A2003">
        <v>2021</v>
      </c>
      <c r="B2003" t="s">
        <v>20</v>
      </c>
      <c r="C2003" t="s">
        <v>128</v>
      </c>
      <c r="D2003" t="s">
        <v>93</v>
      </c>
      <c r="E2003" t="s">
        <v>102</v>
      </c>
      <c r="F2003" t="s">
        <v>95</v>
      </c>
      <c r="G2003" t="s">
        <v>96</v>
      </c>
      <c r="H2003" t="s">
        <v>98</v>
      </c>
      <c r="I2003">
        <v>0</v>
      </c>
    </row>
    <row r="2004" spans="1:9" x14ac:dyDescent="0.35">
      <c r="A2004">
        <v>2021</v>
      </c>
      <c r="B2004" t="s">
        <v>20</v>
      </c>
      <c r="C2004" t="s">
        <v>128</v>
      </c>
      <c r="D2004" t="s">
        <v>93</v>
      </c>
      <c r="E2004" t="s">
        <v>102</v>
      </c>
      <c r="F2004" t="s">
        <v>95</v>
      </c>
      <c r="G2004" t="s">
        <v>96</v>
      </c>
      <c r="H2004" t="s">
        <v>41</v>
      </c>
      <c r="I2004">
        <v>0</v>
      </c>
    </row>
    <row r="2005" spans="1:9" x14ac:dyDescent="0.35">
      <c r="A2005">
        <v>2021</v>
      </c>
      <c r="B2005" t="s">
        <v>20</v>
      </c>
      <c r="C2005" t="s">
        <v>128</v>
      </c>
      <c r="D2005" t="s">
        <v>93</v>
      </c>
      <c r="E2005" t="s">
        <v>102</v>
      </c>
      <c r="F2005" t="s">
        <v>95</v>
      </c>
      <c r="G2005" t="s">
        <v>96</v>
      </c>
      <c r="H2005" t="s">
        <v>99</v>
      </c>
      <c r="I2005">
        <v>0</v>
      </c>
    </row>
    <row r="2006" spans="1:9" x14ac:dyDescent="0.35">
      <c r="A2006">
        <v>2021</v>
      </c>
      <c r="B2006" t="s">
        <v>20</v>
      </c>
      <c r="C2006" t="s">
        <v>128</v>
      </c>
      <c r="D2006" t="s">
        <v>93</v>
      </c>
      <c r="E2006" t="s">
        <v>102</v>
      </c>
      <c r="F2006" t="s">
        <v>95</v>
      </c>
      <c r="G2006" t="s">
        <v>100</v>
      </c>
      <c r="H2006" t="s">
        <v>42</v>
      </c>
      <c r="I2006">
        <v>0</v>
      </c>
    </row>
    <row r="2007" spans="1:9" x14ac:dyDescent="0.35">
      <c r="A2007">
        <v>2021</v>
      </c>
      <c r="B2007" t="s">
        <v>20</v>
      </c>
      <c r="C2007" t="s">
        <v>128</v>
      </c>
      <c r="D2007" t="s">
        <v>93</v>
      </c>
      <c r="E2007" t="s">
        <v>102</v>
      </c>
      <c r="F2007" t="s">
        <v>95</v>
      </c>
      <c r="G2007" t="s">
        <v>100</v>
      </c>
      <c r="H2007" t="s">
        <v>43</v>
      </c>
      <c r="I2007">
        <v>0</v>
      </c>
    </row>
    <row r="2008" spans="1:9" x14ac:dyDescent="0.35">
      <c r="A2008">
        <v>2021</v>
      </c>
      <c r="B2008" t="s">
        <v>20</v>
      </c>
      <c r="C2008" t="s">
        <v>128</v>
      </c>
      <c r="D2008" t="s">
        <v>93</v>
      </c>
      <c r="E2008" t="s">
        <v>102</v>
      </c>
      <c r="F2008" t="s">
        <v>95</v>
      </c>
      <c r="G2008" t="s">
        <v>100</v>
      </c>
      <c r="H2008" t="s">
        <v>97</v>
      </c>
      <c r="I2008">
        <v>0</v>
      </c>
    </row>
    <row r="2009" spans="1:9" x14ac:dyDescent="0.35">
      <c r="A2009">
        <v>2021</v>
      </c>
      <c r="B2009" t="s">
        <v>20</v>
      </c>
      <c r="C2009" t="s">
        <v>128</v>
      </c>
      <c r="D2009" t="s">
        <v>93</v>
      </c>
      <c r="E2009" t="s">
        <v>102</v>
      </c>
      <c r="F2009" t="s">
        <v>95</v>
      </c>
      <c r="G2009" t="s">
        <v>100</v>
      </c>
      <c r="H2009" t="s">
        <v>98</v>
      </c>
      <c r="I2009">
        <v>1</v>
      </c>
    </row>
    <row r="2010" spans="1:9" x14ac:dyDescent="0.35">
      <c r="A2010">
        <v>2021</v>
      </c>
      <c r="B2010" t="s">
        <v>20</v>
      </c>
      <c r="C2010" t="s">
        <v>128</v>
      </c>
      <c r="D2010" t="s">
        <v>93</v>
      </c>
      <c r="E2010" t="s">
        <v>102</v>
      </c>
      <c r="F2010" t="s">
        <v>95</v>
      </c>
      <c r="G2010" t="s">
        <v>100</v>
      </c>
      <c r="H2010" t="s">
        <v>41</v>
      </c>
      <c r="I2010">
        <v>0</v>
      </c>
    </row>
    <row r="2011" spans="1:9" x14ac:dyDescent="0.35">
      <c r="A2011">
        <v>2021</v>
      </c>
      <c r="B2011" t="s">
        <v>20</v>
      </c>
      <c r="C2011" t="s">
        <v>128</v>
      </c>
      <c r="D2011" t="s">
        <v>93</v>
      </c>
      <c r="E2011" t="s">
        <v>102</v>
      </c>
      <c r="F2011" t="s">
        <v>95</v>
      </c>
      <c r="G2011" t="s">
        <v>100</v>
      </c>
      <c r="H2011" t="s">
        <v>99</v>
      </c>
      <c r="I2011">
        <v>4</v>
      </c>
    </row>
    <row r="2012" spans="1:9" x14ac:dyDescent="0.35">
      <c r="A2012">
        <v>2021</v>
      </c>
      <c r="B2012" t="s">
        <v>20</v>
      </c>
      <c r="C2012" t="s">
        <v>128</v>
      </c>
      <c r="D2012" t="s">
        <v>93</v>
      </c>
      <c r="E2012" t="s">
        <v>102</v>
      </c>
      <c r="F2012" t="s">
        <v>95</v>
      </c>
      <c r="G2012" t="s">
        <v>45</v>
      </c>
      <c r="H2012" t="s">
        <v>42</v>
      </c>
      <c r="I2012">
        <v>0</v>
      </c>
    </row>
    <row r="2013" spans="1:9" x14ac:dyDescent="0.35">
      <c r="A2013">
        <v>2021</v>
      </c>
      <c r="B2013" t="s">
        <v>20</v>
      </c>
      <c r="C2013" t="s">
        <v>128</v>
      </c>
      <c r="D2013" t="s">
        <v>93</v>
      </c>
      <c r="E2013" t="s">
        <v>102</v>
      </c>
      <c r="F2013" t="s">
        <v>95</v>
      </c>
      <c r="G2013" t="s">
        <v>45</v>
      </c>
      <c r="H2013" t="s">
        <v>43</v>
      </c>
      <c r="I2013">
        <v>0</v>
      </c>
    </row>
    <row r="2014" spans="1:9" x14ac:dyDescent="0.35">
      <c r="A2014">
        <v>2021</v>
      </c>
      <c r="B2014" t="s">
        <v>20</v>
      </c>
      <c r="C2014" t="s">
        <v>128</v>
      </c>
      <c r="D2014" t="s">
        <v>93</v>
      </c>
      <c r="E2014" t="s">
        <v>102</v>
      </c>
      <c r="F2014" t="s">
        <v>95</v>
      </c>
      <c r="G2014" t="s">
        <v>45</v>
      </c>
      <c r="H2014" t="s">
        <v>97</v>
      </c>
      <c r="I2014">
        <v>0</v>
      </c>
    </row>
    <row r="2015" spans="1:9" x14ac:dyDescent="0.35">
      <c r="A2015">
        <v>2021</v>
      </c>
      <c r="B2015" t="s">
        <v>20</v>
      </c>
      <c r="C2015" t="s">
        <v>128</v>
      </c>
      <c r="D2015" t="s">
        <v>93</v>
      </c>
      <c r="E2015" t="s">
        <v>102</v>
      </c>
      <c r="F2015" t="s">
        <v>95</v>
      </c>
      <c r="G2015" t="s">
        <v>45</v>
      </c>
      <c r="H2015" t="s">
        <v>98</v>
      </c>
      <c r="I2015">
        <v>0</v>
      </c>
    </row>
    <row r="2016" spans="1:9" x14ac:dyDescent="0.35">
      <c r="A2016">
        <v>2021</v>
      </c>
      <c r="B2016" t="s">
        <v>20</v>
      </c>
      <c r="C2016" t="s">
        <v>128</v>
      </c>
      <c r="D2016" t="s">
        <v>93</v>
      </c>
      <c r="E2016" t="s">
        <v>102</v>
      </c>
      <c r="F2016" t="s">
        <v>95</v>
      </c>
      <c r="G2016" t="s">
        <v>45</v>
      </c>
      <c r="H2016" t="s">
        <v>41</v>
      </c>
      <c r="I2016">
        <v>0</v>
      </c>
    </row>
    <row r="2017" spans="1:9" x14ac:dyDescent="0.35">
      <c r="A2017">
        <v>2021</v>
      </c>
      <c r="B2017" t="s">
        <v>20</v>
      </c>
      <c r="C2017" t="s">
        <v>128</v>
      </c>
      <c r="D2017" t="s">
        <v>93</v>
      </c>
      <c r="E2017" t="s">
        <v>102</v>
      </c>
      <c r="F2017" t="s">
        <v>95</v>
      </c>
      <c r="G2017" t="s">
        <v>45</v>
      </c>
      <c r="H2017" t="s">
        <v>99</v>
      </c>
      <c r="I2017">
        <v>0</v>
      </c>
    </row>
    <row r="2018" spans="1:9" x14ac:dyDescent="0.35">
      <c r="A2018">
        <v>2021</v>
      </c>
      <c r="B2018" t="s">
        <v>21</v>
      </c>
      <c r="C2018" t="s">
        <v>129</v>
      </c>
      <c r="D2018" t="s">
        <v>93</v>
      </c>
      <c r="E2018" t="s">
        <v>94</v>
      </c>
      <c r="F2018" t="s">
        <v>95</v>
      </c>
      <c r="G2018" t="s">
        <v>96</v>
      </c>
      <c r="H2018" t="s">
        <v>42</v>
      </c>
      <c r="I2018">
        <v>0</v>
      </c>
    </row>
    <row r="2019" spans="1:9" x14ac:dyDescent="0.35">
      <c r="A2019">
        <v>2021</v>
      </c>
      <c r="B2019" t="s">
        <v>21</v>
      </c>
      <c r="C2019" t="s">
        <v>129</v>
      </c>
      <c r="D2019" t="s">
        <v>93</v>
      </c>
      <c r="E2019" t="s">
        <v>94</v>
      </c>
      <c r="F2019" t="s">
        <v>95</v>
      </c>
      <c r="G2019" t="s">
        <v>96</v>
      </c>
      <c r="H2019" t="s">
        <v>43</v>
      </c>
      <c r="I2019">
        <v>0</v>
      </c>
    </row>
    <row r="2020" spans="1:9" x14ac:dyDescent="0.35">
      <c r="A2020">
        <v>2021</v>
      </c>
      <c r="B2020" t="s">
        <v>21</v>
      </c>
      <c r="C2020" t="s">
        <v>129</v>
      </c>
      <c r="D2020" t="s">
        <v>93</v>
      </c>
      <c r="E2020" t="s">
        <v>94</v>
      </c>
      <c r="F2020" t="s">
        <v>95</v>
      </c>
      <c r="G2020" t="s">
        <v>96</v>
      </c>
      <c r="H2020" t="s">
        <v>97</v>
      </c>
      <c r="I2020">
        <v>0</v>
      </c>
    </row>
    <row r="2021" spans="1:9" x14ac:dyDescent="0.35">
      <c r="A2021">
        <v>2021</v>
      </c>
      <c r="B2021" t="s">
        <v>21</v>
      </c>
      <c r="C2021" t="s">
        <v>129</v>
      </c>
      <c r="D2021" t="s">
        <v>93</v>
      </c>
      <c r="E2021" t="s">
        <v>94</v>
      </c>
      <c r="F2021" t="s">
        <v>95</v>
      </c>
      <c r="G2021" t="s">
        <v>96</v>
      </c>
      <c r="H2021" t="s">
        <v>98</v>
      </c>
      <c r="I2021">
        <v>0</v>
      </c>
    </row>
    <row r="2022" spans="1:9" x14ac:dyDescent="0.35">
      <c r="A2022">
        <v>2021</v>
      </c>
      <c r="B2022" t="s">
        <v>21</v>
      </c>
      <c r="C2022" t="s">
        <v>129</v>
      </c>
      <c r="D2022" t="s">
        <v>93</v>
      </c>
      <c r="E2022" t="s">
        <v>94</v>
      </c>
      <c r="F2022" t="s">
        <v>95</v>
      </c>
      <c r="G2022" t="s">
        <v>96</v>
      </c>
      <c r="H2022" t="s">
        <v>41</v>
      </c>
      <c r="I2022">
        <v>0</v>
      </c>
    </row>
    <row r="2023" spans="1:9" x14ac:dyDescent="0.35">
      <c r="A2023">
        <v>2021</v>
      </c>
      <c r="B2023" t="s">
        <v>21</v>
      </c>
      <c r="C2023" t="s">
        <v>129</v>
      </c>
      <c r="D2023" t="s">
        <v>93</v>
      </c>
      <c r="E2023" t="s">
        <v>94</v>
      </c>
      <c r="F2023" t="s">
        <v>95</v>
      </c>
      <c r="G2023" t="s">
        <v>96</v>
      </c>
      <c r="H2023" t="s">
        <v>99</v>
      </c>
      <c r="I2023">
        <v>0</v>
      </c>
    </row>
    <row r="2024" spans="1:9" x14ac:dyDescent="0.35">
      <c r="A2024">
        <v>2021</v>
      </c>
      <c r="B2024" t="s">
        <v>21</v>
      </c>
      <c r="C2024" t="s">
        <v>129</v>
      </c>
      <c r="D2024" t="s">
        <v>93</v>
      </c>
      <c r="E2024" t="s">
        <v>94</v>
      </c>
      <c r="F2024" t="s">
        <v>95</v>
      </c>
      <c r="G2024" t="s">
        <v>100</v>
      </c>
      <c r="H2024" t="s">
        <v>42</v>
      </c>
      <c r="I2024">
        <v>0</v>
      </c>
    </row>
    <row r="2025" spans="1:9" x14ac:dyDescent="0.35">
      <c r="A2025">
        <v>2021</v>
      </c>
      <c r="B2025" t="s">
        <v>21</v>
      </c>
      <c r="C2025" t="s">
        <v>129</v>
      </c>
      <c r="D2025" t="s">
        <v>93</v>
      </c>
      <c r="E2025" t="s">
        <v>94</v>
      </c>
      <c r="F2025" t="s">
        <v>95</v>
      </c>
      <c r="G2025" t="s">
        <v>100</v>
      </c>
      <c r="H2025" t="s">
        <v>43</v>
      </c>
      <c r="I2025">
        <v>0</v>
      </c>
    </row>
    <row r="2026" spans="1:9" x14ac:dyDescent="0.35">
      <c r="A2026">
        <v>2021</v>
      </c>
      <c r="B2026" t="s">
        <v>21</v>
      </c>
      <c r="C2026" t="s">
        <v>129</v>
      </c>
      <c r="D2026" t="s">
        <v>93</v>
      </c>
      <c r="E2026" t="s">
        <v>94</v>
      </c>
      <c r="F2026" t="s">
        <v>95</v>
      </c>
      <c r="G2026" t="s">
        <v>100</v>
      </c>
      <c r="H2026" t="s">
        <v>97</v>
      </c>
      <c r="I2026">
        <v>0</v>
      </c>
    </row>
    <row r="2027" spans="1:9" x14ac:dyDescent="0.35">
      <c r="A2027">
        <v>2021</v>
      </c>
      <c r="B2027" t="s">
        <v>21</v>
      </c>
      <c r="C2027" t="s">
        <v>129</v>
      </c>
      <c r="D2027" t="s">
        <v>93</v>
      </c>
      <c r="E2027" t="s">
        <v>94</v>
      </c>
      <c r="F2027" t="s">
        <v>95</v>
      </c>
      <c r="G2027" t="s">
        <v>100</v>
      </c>
      <c r="H2027" t="s">
        <v>98</v>
      </c>
      <c r="I2027">
        <v>0</v>
      </c>
    </row>
    <row r="2028" spans="1:9" x14ac:dyDescent="0.35">
      <c r="A2028">
        <v>2021</v>
      </c>
      <c r="B2028" t="s">
        <v>21</v>
      </c>
      <c r="C2028" t="s">
        <v>129</v>
      </c>
      <c r="D2028" t="s">
        <v>93</v>
      </c>
      <c r="E2028" t="s">
        <v>94</v>
      </c>
      <c r="F2028" t="s">
        <v>95</v>
      </c>
      <c r="G2028" t="s">
        <v>100</v>
      </c>
      <c r="H2028" t="s">
        <v>41</v>
      </c>
      <c r="I2028">
        <v>0</v>
      </c>
    </row>
    <row r="2029" spans="1:9" x14ac:dyDescent="0.35">
      <c r="A2029">
        <v>2021</v>
      </c>
      <c r="B2029" t="s">
        <v>21</v>
      </c>
      <c r="C2029" t="s">
        <v>129</v>
      </c>
      <c r="D2029" t="s">
        <v>93</v>
      </c>
      <c r="E2029" t="s">
        <v>94</v>
      </c>
      <c r="F2029" t="s">
        <v>95</v>
      </c>
      <c r="G2029" t="s">
        <v>100</v>
      </c>
      <c r="H2029" t="s">
        <v>99</v>
      </c>
      <c r="I2029">
        <v>7</v>
      </c>
    </row>
    <row r="2030" spans="1:9" x14ac:dyDescent="0.35">
      <c r="A2030">
        <v>2021</v>
      </c>
      <c r="B2030" t="s">
        <v>21</v>
      </c>
      <c r="C2030" t="s">
        <v>129</v>
      </c>
      <c r="D2030" t="s">
        <v>93</v>
      </c>
      <c r="E2030" t="s">
        <v>94</v>
      </c>
      <c r="F2030" t="s">
        <v>95</v>
      </c>
      <c r="G2030" t="s">
        <v>45</v>
      </c>
      <c r="H2030" t="s">
        <v>42</v>
      </c>
      <c r="I2030">
        <v>1</v>
      </c>
    </row>
    <row r="2031" spans="1:9" x14ac:dyDescent="0.35">
      <c r="A2031">
        <v>2021</v>
      </c>
      <c r="B2031" t="s">
        <v>21</v>
      </c>
      <c r="C2031" t="s">
        <v>129</v>
      </c>
      <c r="D2031" t="s">
        <v>93</v>
      </c>
      <c r="E2031" t="s">
        <v>94</v>
      </c>
      <c r="F2031" t="s">
        <v>95</v>
      </c>
      <c r="G2031" t="s">
        <v>45</v>
      </c>
      <c r="H2031" t="s">
        <v>43</v>
      </c>
      <c r="I2031">
        <v>0</v>
      </c>
    </row>
    <row r="2032" spans="1:9" x14ac:dyDescent="0.35">
      <c r="A2032">
        <v>2021</v>
      </c>
      <c r="B2032" t="s">
        <v>21</v>
      </c>
      <c r="C2032" t="s">
        <v>129</v>
      </c>
      <c r="D2032" t="s">
        <v>93</v>
      </c>
      <c r="E2032" t="s">
        <v>94</v>
      </c>
      <c r="F2032" t="s">
        <v>95</v>
      </c>
      <c r="G2032" t="s">
        <v>45</v>
      </c>
      <c r="H2032" t="s">
        <v>97</v>
      </c>
      <c r="I2032">
        <v>1</v>
      </c>
    </row>
    <row r="2033" spans="1:9" x14ac:dyDescent="0.35">
      <c r="A2033">
        <v>2021</v>
      </c>
      <c r="B2033" t="s">
        <v>21</v>
      </c>
      <c r="C2033" t="s">
        <v>129</v>
      </c>
      <c r="D2033" t="s">
        <v>93</v>
      </c>
      <c r="E2033" t="s">
        <v>94</v>
      </c>
      <c r="F2033" t="s">
        <v>95</v>
      </c>
      <c r="G2033" t="s">
        <v>45</v>
      </c>
      <c r="H2033" t="s">
        <v>98</v>
      </c>
      <c r="I2033">
        <v>2</v>
      </c>
    </row>
    <row r="2034" spans="1:9" x14ac:dyDescent="0.35">
      <c r="A2034">
        <v>2021</v>
      </c>
      <c r="B2034" t="s">
        <v>21</v>
      </c>
      <c r="C2034" t="s">
        <v>129</v>
      </c>
      <c r="D2034" t="s">
        <v>93</v>
      </c>
      <c r="E2034" t="s">
        <v>94</v>
      </c>
      <c r="F2034" t="s">
        <v>95</v>
      </c>
      <c r="G2034" t="s">
        <v>45</v>
      </c>
      <c r="H2034" t="s">
        <v>41</v>
      </c>
      <c r="I2034">
        <v>1</v>
      </c>
    </row>
    <row r="2035" spans="1:9" x14ac:dyDescent="0.35">
      <c r="A2035">
        <v>2021</v>
      </c>
      <c r="B2035" t="s">
        <v>21</v>
      </c>
      <c r="C2035" t="s">
        <v>129</v>
      </c>
      <c r="D2035" t="s">
        <v>93</v>
      </c>
      <c r="E2035" t="s">
        <v>94</v>
      </c>
      <c r="F2035" t="s">
        <v>95</v>
      </c>
      <c r="G2035" t="s">
        <v>45</v>
      </c>
      <c r="H2035" t="s">
        <v>99</v>
      </c>
      <c r="I2035">
        <v>53</v>
      </c>
    </row>
    <row r="2036" spans="1:9" x14ac:dyDescent="0.35">
      <c r="A2036">
        <v>2021</v>
      </c>
      <c r="B2036" t="s">
        <v>22</v>
      </c>
      <c r="C2036" t="s">
        <v>130</v>
      </c>
      <c r="D2036" t="s">
        <v>93</v>
      </c>
      <c r="E2036" t="s">
        <v>102</v>
      </c>
      <c r="F2036" t="s">
        <v>95</v>
      </c>
      <c r="G2036" t="s">
        <v>96</v>
      </c>
      <c r="H2036" t="s">
        <v>42</v>
      </c>
      <c r="I2036">
        <v>0</v>
      </c>
    </row>
    <row r="2037" spans="1:9" x14ac:dyDescent="0.35">
      <c r="A2037">
        <v>2021</v>
      </c>
      <c r="B2037" t="s">
        <v>22</v>
      </c>
      <c r="C2037" t="s">
        <v>130</v>
      </c>
      <c r="D2037" t="s">
        <v>93</v>
      </c>
      <c r="E2037" t="s">
        <v>102</v>
      </c>
      <c r="F2037" t="s">
        <v>95</v>
      </c>
      <c r="G2037" t="s">
        <v>96</v>
      </c>
      <c r="H2037" t="s">
        <v>43</v>
      </c>
      <c r="I2037">
        <v>0</v>
      </c>
    </row>
    <row r="2038" spans="1:9" x14ac:dyDescent="0.35">
      <c r="A2038">
        <v>2021</v>
      </c>
      <c r="B2038" t="s">
        <v>22</v>
      </c>
      <c r="C2038" t="s">
        <v>130</v>
      </c>
      <c r="D2038" t="s">
        <v>93</v>
      </c>
      <c r="E2038" t="s">
        <v>102</v>
      </c>
      <c r="F2038" t="s">
        <v>95</v>
      </c>
      <c r="G2038" t="s">
        <v>96</v>
      </c>
      <c r="H2038" t="s">
        <v>97</v>
      </c>
      <c r="I2038">
        <v>0</v>
      </c>
    </row>
    <row r="2039" spans="1:9" x14ac:dyDescent="0.35">
      <c r="A2039">
        <v>2021</v>
      </c>
      <c r="B2039" t="s">
        <v>22</v>
      </c>
      <c r="C2039" t="s">
        <v>130</v>
      </c>
      <c r="D2039" t="s">
        <v>93</v>
      </c>
      <c r="E2039" t="s">
        <v>102</v>
      </c>
      <c r="F2039" t="s">
        <v>95</v>
      </c>
      <c r="G2039" t="s">
        <v>96</v>
      </c>
      <c r="H2039" t="s">
        <v>98</v>
      </c>
      <c r="I2039">
        <v>0</v>
      </c>
    </row>
    <row r="2040" spans="1:9" x14ac:dyDescent="0.35">
      <c r="A2040">
        <v>2021</v>
      </c>
      <c r="B2040" t="s">
        <v>22</v>
      </c>
      <c r="C2040" t="s">
        <v>130</v>
      </c>
      <c r="D2040" t="s">
        <v>93</v>
      </c>
      <c r="E2040" t="s">
        <v>102</v>
      </c>
      <c r="F2040" t="s">
        <v>95</v>
      </c>
      <c r="G2040" t="s">
        <v>96</v>
      </c>
      <c r="H2040" t="s">
        <v>41</v>
      </c>
      <c r="I2040">
        <v>0</v>
      </c>
    </row>
    <row r="2041" spans="1:9" x14ac:dyDescent="0.35">
      <c r="A2041">
        <v>2021</v>
      </c>
      <c r="B2041" t="s">
        <v>22</v>
      </c>
      <c r="C2041" t="s">
        <v>130</v>
      </c>
      <c r="D2041" t="s">
        <v>93</v>
      </c>
      <c r="E2041" t="s">
        <v>102</v>
      </c>
      <c r="F2041" t="s">
        <v>95</v>
      </c>
      <c r="G2041" t="s">
        <v>96</v>
      </c>
      <c r="H2041" t="s">
        <v>99</v>
      </c>
      <c r="I2041">
        <v>0</v>
      </c>
    </row>
    <row r="2042" spans="1:9" x14ac:dyDescent="0.35">
      <c r="A2042">
        <v>2021</v>
      </c>
      <c r="B2042" t="s">
        <v>22</v>
      </c>
      <c r="C2042" t="s">
        <v>130</v>
      </c>
      <c r="D2042" t="s">
        <v>93</v>
      </c>
      <c r="E2042" t="s">
        <v>102</v>
      </c>
      <c r="F2042" t="s">
        <v>95</v>
      </c>
      <c r="G2042" t="s">
        <v>100</v>
      </c>
      <c r="H2042" t="s">
        <v>42</v>
      </c>
      <c r="I2042">
        <v>0</v>
      </c>
    </row>
    <row r="2043" spans="1:9" x14ac:dyDescent="0.35">
      <c r="A2043">
        <v>2021</v>
      </c>
      <c r="B2043" t="s">
        <v>22</v>
      </c>
      <c r="C2043" t="s">
        <v>130</v>
      </c>
      <c r="D2043" t="s">
        <v>93</v>
      </c>
      <c r="E2043" t="s">
        <v>102</v>
      </c>
      <c r="F2043" t="s">
        <v>95</v>
      </c>
      <c r="G2043" t="s">
        <v>100</v>
      </c>
      <c r="H2043" t="s">
        <v>43</v>
      </c>
      <c r="I2043">
        <v>0</v>
      </c>
    </row>
    <row r="2044" spans="1:9" x14ac:dyDescent="0.35">
      <c r="A2044">
        <v>2021</v>
      </c>
      <c r="B2044" t="s">
        <v>22</v>
      </c>
      <c r="C2044" t="s">
        <v>130</v>
      </c>
      <c r="D2044" t="s">
        <v>93</v>
      </c>
      <c r="E2044" t="s">
        <v>102</v>
      </c>
      <c r="F2044" t="s">
        <v>95</v>
      </c>
      <c r="G2044" t="s">
        <v>100</v>
      </c>
      <c r="H2044" t="s">
        <v>97</v>
      </c>
      <c r="I2044">
        <v>0</v>
      </c>
    </row>
    <row r="2045" spans="1:9" x14ac:dyDescent="0.35">
      <c r="A2045">
        <v>2021</v>
      </c>
      <c r="B2045" t="s">
        <v>22</v>
      </c>
      <c r="C2045" t="s">
        <v>130</v>
      </c>
      <c r="D2045" t="s">
        <v>93</v>
      </c>
      <c r="E2045" t="s">
        <v>102</v>
      </c>
      <c r="F2045" t="s">
        <v>95</v>
      </c>
      <c r="G2045" t="s">
        <v>100</v>
      </c>
      <c r="H2045" t="s">
        <v>98</v>
      </c>
      <c r="I2045">
        <v>0</v>
      </c>
    </row>
    <row r="2046" spans="1:9" x14ac:dyDescent="0.35">
      <c r="A2046">
        <v>2021</v>
      </c>
      <c r="B2046" t="s">
        <v>22</v>
      </c>
      <c r="C2046" t="s">
        <v>130</v>
      </c>
      <c r="D2046" t="s">
        <v>93</v>
      </c>
      <c r="E2046" t="s">
        <v>102</v>
      </c>
      <c r="F2046" t="s">
        <v>95</v>
      </c>
      <c r="G2046" t="s">
        <v>100</v>
      </c>
      <c r="H2046" t="s">
        <v>41</v>
      </c>
      <c r="I2046">
        <v>0</v>
      </c>
    </row>
    <row r="2047" spans="1:9" x14ac:dyDescent="0.35">
      <c r="A2047">
        <v>2021</v>
      </c>
      <c r="B2047" t="s">
        <v>22</v>
      </c>
      <c r="C2047" t="s">
        <v>130</v>
      </c>
      <c r="D2047" t="s">
        <v>93</v>
      </c>
      <c r="E2047" t="s">
        <v>102</v>
      </c>
      <c r="F2047" t="s">
        <v>95</v>
      </c>
      <c r="G2047" t="s">
        <v>100</v>
      </c>
      <c r="H2047" t="s">
        <v>99</v>
      </c>
      <c r="I2047">
        <v>1</v>
      </c>
    </row>
    <row r="2048" spans="1:9" x14ac:dyDescent="0.35">
      <c r="A2048">
        <v>2021</v>
      </c>
      <c r="B2048" t="s">
        <v>22</v>
      </c>
      <c r="C2048" t="s">
        <v>130</v>
      </c>
      <c r="D2048" t="s">
        <v>93</v>
      </c>
      <c r="E2048" t="s">
        <v>102</v>
      </c>
      <c r="F2048" t="s">
        <v>95</v>
      </c>
      <c r="G2048" t="s">
        <v>45</v>
      </c>
      <c r="H2048" t="s">
        <v>42</v>
      </c>
      <c r="I2048">
        <v>0</v>
      </c>
    </row>
    <row r="2049" spans="1:9" x14ac:dyDescent="0.35">
      <c r="A2049">
        <v>2021</v>
      </c>
      <c r="B2049" t="s">
        <v>22</v>
      </c>
      <c r="C2049" t="s">
        <v>130</v>
      </c>
      <c r="D2049" t="s">
        <v>93</v>
      </c>
      <c r="E2049" t="s">
        <v>102</v>
      </c>
      <c r="F2049" t="s">
        <v>95</v>
      </c>
      <c r="G2049" t="s">
        <v>45</v>
      </c>
      <c r="H2049" t="s">
        <v>43</v>
      </c>
      <c r="I2049">
        <v>0</v>
      </c>
    </row>
    <row r="2050" spans="1:9" x14ac:dyDescent="0.35">
      <c r="A2050">
        <v>2021</v>
      </c>
      <c r="B2050" t="s">
        <v>22</v>
      </c>
      <c r="C2050" t="s">
        <v>130</v>
      </c>
      <c r="D2050" t="s">
        <v>93</v>
      </c>
      <c r="E2050" t="s">
        <v>102</v>
      </c>
      <c r="F2050" t="s">
        <v>95</v>
      </c>
      <c r="G2050" t="s">
        <v>45</v>
      </c>
      <c r="H2050" t="s">
        <v>97</v>
      </c>
      <c r="I2050">
        <v>0</v>
      </c>
    </row>
    <row r="2051" spans="1:9" x14ac:dyDescent="0.35">
      <c r="A2051">
        <v>2021</v>
      </c>
      <c r="B2051" t="s">
        <v>22</v>
      </c>
      <c r="C2051" t="s">
        <v>130</v>
      </c>
      <c r="D2051" t="s">
        <v>93</v>
      </c>
      <c r="E2051" t="s">
        <v>102</v>
      </c>
      <c r="F2051" t="s">
        <v>95</v>
      </c>
      <c r="G2051" t="s">
        <v>45</v>
      </c>
      <c r="H2051" t="s">
        <v>98</v>
      </c>
      <c r="I2051">
        <v>0</v>
      </c>
    </row>
    <row r="2052" spans="1:9" x14ac:dyDescent="0.35">
      <c r="A2052">
        <v>2021</v>
      </c>
      <c r="B2052" t="s">
        <v>22</v>
      </c>
      <c r="C2052" t="s">
        <v>130</v>
      </c>
      <c r="D2052" t="s">
        <v>93</v>
      </c>
      <c r="E2052" t="s">
        <v>102</v>
      </c>
      <c r="F2052" t="s">
        <v>95</v>
      </c>
      <c r="G2052" t="s">
        <v>45</v>
      </c>
      <c r="H2052" t="s">
        <v>41</v>
      </c>
      <c r="I2052">
        <v>0</v>
      </c>
    </row>
    <row r="2053" spans="1:9" x14ac:dyDescent="0.35">
      <c r="A2053">
        <v>2021</v>
      </c>
      <c r="B2053" t="s">
        <v>22</v>
      </c>
      <c r="C2053" t="s">
        <v>130</v>
      </c>
      <c r="D2053" t="s">
        <v>93</v>
      </c>
      <c r="E2053" t="s">
        <v>102</v>
      </c>
      <c r="F2053" t="s">
        <v>95</v>
      </c>
      <c r="G2053" t="s">
        <v>45</v>
      </c>
      <c r="H2053" t="s">
        <v>99</v>
      </c>
      <c r="I2053">
        <v>0</v>
      </c>
    </row>
    <row r="2054" spans="1:9" x14ac:dyDescent="0.35">
      <c r="A2054">
        <v>2021</v>
      </c>
      <c r="B2054" t="s">
        <v>23</v>
      </c>
      <c r="C2054" t="s">
        <v>131</v>
      </c>
      <c r="D2054" t="s">
        <v>93</v>
      </c>
      <c r="E2054" t="s">
        <v>106</v>
      </c>
      <c r="F2054" t="s">
        <v>95</v>
      </c>
      <c r="G2054" t="s">
        <v>96</v>
      </c>
      <c r="H2054" t="s">
        <v>42</v>
      </c>
      <c r="I2054">
        <v>0</v>
      </c>
    </row>
    <row r="2055" spans="1:9" x14ac:dyDescent="0.35">
      <c r="A2055">
        <v>2021</v>
      </c>
      <c r="B2055" t="s">
        <v>23</v>
      </c>
      <c r="C2055" t="s">
        <v>131</v>
      </c>
      <c r="D2055" t="s">
        <v>93</v>
      </c>
      <c r="E2055" t="s">
        <v>106</v>
      </c>
      <c r="F2055" t="s">
        <v>95</v>
      </c>
      <c r="G2055" t="s">
        <v>96</v>
      </c>
      <c r="H2055" t="s">
        <v>43</v>
      </c>
      <c r="I2055">
        <v>0</v>
      </c>
    </row>
    <row r="2056" spans="1:9" x14ac:dyDescent="0.35">
      <c r="A2056">
        <v>2021</v>
      </c>
      <c r="B2056" t="s">
        <v>23</v>
      </c>
      <c r="C2056" t="s">
        <v>131</v>
      </c>
      <c r="D2056" t="s">
        <v>93</v>
      </c>
      <c r="E2056" t="s">
        <v>106</v>
      </c>
      <c r="F2056" t="s">
        <v>95</v>
      </c>
      <c r="G2056" t="s">
        <v>96</v>
      </c>
      <c r="H2056" t="s">
        <v>97</v>
      </c>
      <c r="I2056">
        <v>0</v>
      </c>
    </row>
    <row r="2057" spans="1:9" x14ac:dyDescent="0.35">
      <c r="A2057">
        <v>2021</v>
      </c>
      <c r="B2057" t="s">
        <v>23</v>
      </c>
      <c r="C2057" t="s">
        <v>131</v>
      </c>
      <c r="D2057" t="s">
        <v>93</v>
      </c>
      <c r="E2057" t="s">
        <v>106</v>
      </c>
      <c r="F2057" t="s">
        <v>95</v>
      </c>
      <c r="G2057" t="s">
        <v>96</v>
      </c>
      <c r="H2057" t="s">
        <v>98</v>
      </c>
      <c r="I2057">
        <v>0</v>
      </c>
    </row>
    <row r="2058" spans="1:9" x14ac:dyDescent="0.35">
      <c r="A2058">
        <v>2021</v>
      </c>
      <c r="B2058" t="s">
        <v>23</v>
      </c>
      <c r="C2058" t="s">
        <v>131</v>
      </c>
      <c r="D2058" t="s">
        <v>93</v>
      </c>
      <c r="E2058" t="s">
        <v>106</v>
      </c>
      <c r="F2058" t="s">
        <v>95</v>
      </c>
      <c r="G2058" t="s">
        <v>96</v>
      </c>
      <c r="H2058" t="s">
        <v>41</v>
      </c>
      <c r="I2058">
        <v>0</v>
      </c>
    </row>
    <row r="2059" spans="1:9" x14ac:dyDescent="0.35">
      <c r="A2059">
        <v>2021</v>
      </c>
      <c r="B2059" t="s">
        <v>23</v>
      </c>
      <c r="C2059" t="s">
        <v>131</v>
      </c>
      <c r="D2059" t="s">
        <v>93</v>
      </c>
      <c r="E2059" t="s">
        <v>106</v>
      </c>
      <c r="F2059" t="s">
        <v>95</v>
      </c>
      <c r="G2059" t="s">
        <v>96</v>
      </c>
      <c r="H2059" t="s">
        <v>99</v>
      </c>
      <c r="I2059">
        <v>0</v>
      </c>
    </row>
    <row r="2060" spans="1:9" x14ac:dyDescent="0.35">
      <c r="A2060">
        <v>2021</v>
      </c>
      <c r="B2060" t="s">
        <v>23</v>
      </c>
      <c r="C2060" t="s">
        <v>131</v>
      </c>
      <c r="D2060" t="s">
        <v>93</v>
      </c>
      <c r="E2060" t="s">
        <v>106</v>
      </c>
      <c r="F2060" t="s">
        <v>95</v>
      </c>
      <c r="G2060" t="s">
        <v>100</v>
      </c>
      <c r="H2060" t="s">
        <v>42</v>
      </c>
      <c r="I2060">
        <v>0</v>
      </c>
    </row>
    <row r="2061" spans="1:9" x14ac:dyDescent="0.35">
      <c r="A2061">
        <v>2021</v>
      </c>
      <c r="B2061" t="s">
        <v>23</v>
      </c>
      <c r="C2061" t="s">
        <v>131</v>
      </c>
      <c r="D2061" t="s">
        <v>93</v>
      </c>
      <c r="E2061" t="s">
        <v>106</v>
      </c>
      <c r="F2061" t="s">
        <v>95</v>
      </c>
      <c r="G2061" t="s">
        <v>100</v>
      </c>
      <c r="H2061" t="s">
        <v>43</v>
      </c>
      <c r="I2061">
        <v>0</v>
      </c>
    </row>
    <row r="2062" spans="1:9" x14ac:dyDescent="0.35">
      <c r="A2062">
        <v>2021</v>
      </c>
      <c r="B2062" t="s">
        <v>23</v>
      </c>
      <c r="C2062" t="s">
        <v>131</v>
      </c>
      <c r="D2062" t="s">
        <v>93</v>
      </c>
      <c r="E2062" t="s">
        <v>106</v>
      </c>
      <c r="F2062" t="s">
        <v>95</v>
      </c>
      <c r="G2062" t="s">
        <v>100</v>
      </c>
      <c r="H2062" t="s">
        <v>97</v>
      </c>
      <c r="I2062">
        <v>0</v>
      </c>
    </row>
    <row r="2063" spans="1:9" x14ac:dyDescent="0.35">
      <c r="A2063">
        <v>2021</v>
      </c>
      <c r="B2063" t="s">
        <v>23</v>
      </c>
      <c r="C2063" t="s">
        <v>131</v>
      </c>
      <c r="D2063" t="s">
        <v>93</v>
      </c>
      <c r="E2063" t="s">
        <v>106</v>
      </c>
      <c r="F2063" t="s">
        <v>95</v>
      </c>
      <c r="G2063" t="s">
        <v>100</v>
      </c>
      <c r="H2063" t="s">
        <v>98</v>
      </c>
      <c r="I2063">
        <v>0</v>
      </c>
    </row>
    <row r="2064" spans="1:9" x14ac:dyDescent="0.35">
      <c r="A2064">
        <v>2021</v>
      </c>
      <c r="B2064" t="s">
        <v>23</v>
      </c>
      <c r="C2064" t="s">
        <v>131</v>
      </c>
      <c r="D2064" t="s">
        <v>93</v>
      </c>
      <c r="E2064" t="s">
        <v>106</v>
      </c>
      <c r="F2064" t="s">
        <v>95</v>
      </c>
      <c r="G2064" t="s">
        <v>100</v>
      </c>
      <c r="H2064" t="s">
        <v>41</v>
      </c>
      <c r="I2064">
        <v>0</v>
      </c>
    </row>
    <row r="2065" spans="1:9" x14ac:dyDescent="0.35">
      <c r="A2065">
        <v>2021</v>
      </c>
      <c r="B2065" t="s">
        <v>23</v>
      </c>
      <c r="C2065" t="s">
        <v>131</v>
      </c>
      <c r="D2065" t="s">
        <v>93</v>
      </c>
      <c r="E2065" t="s">
        <v>106</v>
      </c>
      <c r="F2065" t="s">
        <v>95</v>
      </c>
      <c r="G2065" t="s">
        <v>100</v>
      </c>
      <c r="H2065" t="s">
        <v>99</v>
      </c>
      <c r="I2065">
        <v>0</v>
      </c>
    </row>
    <row r="2066" spans="1:9" x14ac:dyDescent="0.35">
      <c r="A2066">
        <v>2021</v>
      </c>
      <c r="B2066" t="s">
        <v>23</v>
      </c>
      <c r="C2066" t="s">
        <v>131</v>
      </c>
      <c r="D2066" t="s">
        <v>93</v>
      </c>
      <c r="E2066" t="s">
        <v>106</v>
      </c>
      <c r="F2066" t="s">
        <v>95</v>
      </c>
      <c r="G2066" t="s">
        <v>45</v>
      </c>
      <c r="H2066" t="s">
        <v>42</v>
      </c>
      <c r="I2066">
        <v>0</v>
      </c>
    </row>
    <row r="2067" spans="1:9" x14ac:dyDescent="0.35">
      <c r="A2067">
        <v>2021</v>
      </c>
      <c r="B2067" t="s">
        <v>23</v>
      </c>
      <c r="C2067" t="s">
        <v>131</v>
      </c>
      <c r="D2067" t="s">
        <v>93</v>
      </c>
      <c r="E2067" t="s">
        <v>106</v>
      </c>
      <c r="F2067" t="s">
        <v>95</v>
      </c>
      <c r="G2067" t="s">
        <v>45</v>
      </c>
      <c r="H2067" t="s">
        <v>43</v>
      </c>
      <c r="I2067">
        <v>0</v>
      </c>
    </row>
    <row r="2068" spans="1:9" x14ac:dyDescent="0.35">
      <c r="A2068">
        <v>2021</v>
      </c>
      <c r="B2068" t="s">
        <v>23</v>
      </c>
      <c r="C2068" t="s">
        <v>131</v>
      </c>
      <c r="D2068" t="s">
        <v>93</v>
      </c>
      <c r="E2068" t="s">
        <v>106</v>
      </c>
      <c r="F2068" t="s">
        <v>95</v>
      </c>
      <c r="G2068" t="s">
        <v>45</v>
      </c>
      <c r="H2068" t="s">
        <v>97</v>
      </c>
      <c r="I2068">
        <v>0</v>
      </c>
    </row>
    <row r="2069" spans="1:9" x14ac:dyDescent="0.35">
      <c r="A2069">
        <v>2021</v>
      </c>
      <c r="B2069" t="s">
        <v>23</v>
      </c>
      <c r="C2069" t="s">
        <v>131</v>
      </c>
      <c r="D2069" t="s">
        <v>93</v>
      </c>
      <c r="E2069" t="s">
        <v>106</v>
      </c>
      <c r="F2069" t="s">
        <v>95</v>
      </c>
      <c r="G2069" t="s">
        <v>45</v>
      </c>
      <c r="H2069" t="s">
        <v>98</v>
      </c>
      <c r="I2069">
        <v>0</v>
      </c>
    </row>
    <row r="2070" spans="1:9" x14ac:dyDescent="0.35">
      <c r="A2070">
        <v>2021</v>
      </c>
      <c r="B2070" t="s">
        <v>23</v>
      </c>
      <c r="C2070" t="s">
        <v>131</v>
      </c>
      <c r="D2070" t="s">
        <v>93</v>
      </c>
      <c r="E2070" t="s">
        <v>106</v>
      </c>
      <c r="F2070" t="s">
        <v>95</v>
      </c>
      <c r="G2070" t="s">
        <v>45</v>
      </c>
      <c r="H2070" t="s">
        <v>41</v>
      </c>
      <c r="I2070">
        <v>0</v>
      </c>
    </row>
    <row r="2071" spans="1:9" x14ac:dyDescent="0.35">
      <c r="A2071">
        <v>2021</v>
      </c>
      <c r="B2071" t="s">
        <v>23</v>
      </c>
      <c r="C2071" t="s">
        <v>131</v>
      </c>
      <c r="D2071" t="s">
        <v>93</v>
      </c>
      <c r="E2071" t="s">
        <v>106</v>
      </c>
      <c r="F2071" t="s">
        <v>95</v>
      </c>
      <c r="G2071" t="s">
        <v>45</v>
      </c>
      <c r="H2071" t="s">
        <v>99</v>
      </c>
      <c r="I2071">
        <v>0</v>
      </c>
    </row>
    <row r="2072" spans="1:9" x14ac:dyDescent="0.35">
      <c r="A2072">
        <v>2021</v>
      </c>
      <c r="B2072" t="s">
        <v>24</v>
      </c>
      <c r="C2072" t="s">
        <v>132</v>
      </c>
      <c r="D2072" t="s">
        <v>40</v>
      </c>
      <c r="E2072" t="s">
        <v>94</v>
      </c>
      <c r="F2072" t="s">
        <v>95</v>
      </c>
      <c r="G2072" t="s">
        <v>96</v>
      </c>
      <c r="H2072" t="s">
        <v>42</v>
      </c>
      <c r="I2072">
        <v>0</v>
      </c>
    </row>
    <row r="2073" spans="1:9" x14ac:dyDescent="0.35">
      <c r="A2073">
        <v>2021</v>
      </c>
      <c r="B2073" t="s">
        <v>24</v>
      </c>
      <c r="C2073" t="s">
        <v>132</v>
      </c>
      <c r="D2073" t="s">
        <v>40</v>
      </c>
      <c r="E2073" t="s">
        <v>94</v>
      </c>
      <c r="F2073" t="s">
        <v>95</v>
      </c>
      <c r="G2073" t="s">
        <v>96</v>
      </c>
      <c r="H2073" t="s">
        <v>43</v>
      </c>
      <c r="I2073">
        <v>0</v>
      </c>
    </row>
    <row r="2074" spans="1:9" x14ac:dyDescent="0.35">
      <c r="A2074">
        <v>2021</v>
      </c>
      <c r="B2074" t="s">
        <v>24</v>
      </c>
      <c r="C2074" t="s">
        <v>132</v>
      </c>
      <c r="D2074" t="s">
        <v>40</v>
      </c>
      <c r="E2074" t="s">
        <v>94</v>
      </c>
      <c r="F2074" t="s">
        <v>95</v>
      </c>
      <c r="G2074" t="s">
        <v>96</v>
      </c>
      <c r="H2074" t="s">
        <v>97</v>
      </c>
      <c r="I2074">
        <v>0</v>
      </c>
    </row>
    <row r="2075" spans="1:9" x14ac:dyDescent="0.35">
      <c r="A2075">
        <v>2021</v>
      </c>
      <c r="B2075" t="s">
        <v>24</v>
      </c>
      <c r="C2075" t="s">
        <v>132</v>
      </c>
      <c r="D2075" t="s">
        <v>40</v>
      </c>
      <c r="E2075" t="s">
        <v>94</v>
      </c>
      <c r="F2075" t="s">
        <v>95</v>
      </c>
      <c r="G2075" t="s">
        <v>96</v>
      </c>
      <c r="H2075" t="s">
        <v>98</v>
      </c>
      <c r="I2075">
        <v>0</v>
      </c>
    </row>
    <row r="2076" spans="1:9" x14ac:dyDescent="0.35">
      <c r="A2076">
        <v>2021</v>
      </c>
      <c r="B2076" t="s">
        <v>24</v>
      </c>
      <c r="C2076" t="s">
        <v>132</v>
      </c>
      <c r="D2076" t="s">
        <v>40</v>
      </c>
      <c r="E2076" t="s">
        <v>94</v>
      </c>
      <c r="F2076" t="s">
        <v>95</v>
      </c>
      <c r="G2076" t="s">
        <v>96</v>
      </c>
      <c r="H2076" t="s">
        <v>41</v>
      </c>
      <c r="I2076">
        <v>0</v>
      </c>
    </row>
    <row r="2077" spans="1:9" x14ac:dyDescent="0.35">
      <c r="A2077">
        <v>2021</v>
      </c>
      <c r="B2077" t="s">
        <v>24</v>
      </c>
      <c r="C2077" t="s">
        <v>132</v>
      </c>
      <c r="D2077" t="s">
        <v>40</v>
      </c>
      <c r="E2077" t="s">
        <v>94</v>
      </c>
      <c r="F2077" t="s">
        <v>95</v>
      </c>
      <c r="G2077" t="s">
        <v>96</v>
      </c>
      <c r="H2077" t="s">
        <v>99</v>
      </c>
      <c r="I2077">
        <v>4</v>
      </c>
    </row>
    <row r="2078" spans="1:9" x14ac:dyDescent="0.35">
      <c r="A2078">
        <v>2021</v>
      </c>
      <c r="B2078" t="s">
        <v>24</v>
      </c>
      <c r="C2078" t="s">
        <v>132</v>
      </c>
      <c r="D2078" t="s">
        <v>40</v>
      </c>
      <c r="E2078" t="s">
        <v>94</v>
      </c>
      <c r="F2078" t="s">
        <v>95</v>
      </c>
      <c r="G2078" t="s">
        <v>100</v>
      </c>
      <c r="H2078" t="s">
        <v>42</v>
      </c>
      <c r="I2078">
        <v>0</v>
      </c>
    </row>
    <row r="2079" spans="1:9" x14ac:dyDescent="0.35">
      <c r="A2079">
        <v>2021</v>
      </c>
      <c r="B2079" t="s">
        <v>24</v>
      </c>
      <c r="C2079" t="s">
        <v>132</v>
      </c>
      <c r="D2079" t="s">
        <v>40</v>
      </c>
      <c r="E2079" t="s">
        <v>94</v>
      </c>
      <c r="F2079" t="s">
        <v>95</v>
      </c>
      <c r="G2079" t="s">
        <v>100</v>
      </c>
      <c r="H2079" t="s">
        <v>43</v>
      </c>
      <c r="I2079">
        <v>0</v>
      </c>
    </row>
    <row r="2080" spans="1:9" x14ac:dyDescent="0.35">
      <c r="A2080">
        <v>2021</v>
      </c>
      <c r="B2080" t="s">
        <v>24</v>
      </c>
      <c r="C2080" t="s">
        <v>132</v>
      </c>
      <c r="D2080" t="s">
        <v>40</v>
      </c>
      <c r="E2080" t="s">
        <v>94</v>
      </c>
      <c r="F2080" t="s">
        <v>95</v>
      </c>
      <c r="G2080" t="s">
        <v>100</v>
      </c>
      <c r="H2080" t="s">
        <v>97</v>
      </c>
      <c r="I2080">
        <v>0</v>
      </c>
    </row>
    <row r="2081" spans="1:9" x14ac:dyDescent="0.35">
      <c r="A2081">
        <v>2021</v>
      </c>
      <c r="B2081" t="s">
        <v>24</v>
      </c>
      <c r="C2081" t="s">
        <v>132</v>
      </c>
      <c r="D2081" t="s">
        <v>40</v>
      </c>
      <c r="E2081" t="s">
        <v>94</v>
      </c>
      <c r="F2081" t="s">
        <v>95</v>
      </c>
      <c r="G2081" t="s">
        <v>100</v>
      </c>
      <c r="H2081" t="s">
        <v>98</v>
      </c>
      <c r="I2081">
        <v>1</v>
      </c>
    </row>
    <row r="2082" spans="1:9" x14ac:dyDescent="0.35">
      <c r="A2082">
        <v>2021</v>
      </c>
      <c r="B2082" t="s">
        <v>24</v>
      </c>
      <c r="C2082" t="s">
        <v>132</v>
      </c>
      <c r="D2082" t="s">
        <v>40</v>
      </c>
      <c r="E2082" t="s">
        <v>94</v>
      </c>
      <c r="F2082" t="s">
        <v>95</v>
      </c>
      <c r="G2082" t="s">
        <v>100</v>
      </c>
      <c r="H2082" t="s">
        <v>41</v>
      </c>
      <c r="I2082">
        <v>0</v>
      </c>
    </row>
    <row r="2083" spans="1:9" x14ac:dyDescent="0.35">
      <c r="A2083">
        <v>2021</v>
      </c>
      <c r="B2083" t="s">
        <v>24</v>
      </c>
      <c r="C2083" t="s">
        <v>132</v>
      </c>
      <c r="D2083" t="s">
        <v>40</v>
      </c>
      <c r="E2083" t="s">
        <v>94</v>
      </c>
      <c r="F2083" t="s">
        <v>95</v>
      </c>
      <c r="G2083" t="s">
        <v>100</v>
      </c>
      <c r="H2083" t="s">
        <v>99</v>
      </c>
      <c r="I2083">
        <v>2</v>
      </c>
    </row>
    <row r="2084" spans="1:9" x14ac:dyDescent="0.35">
      <c r="A2084">
        <v>2021</v>
      </c>
      <c r="B2084" t="s">
        <v>24</v>
      </c>
      <c r="C2084" t="s">
        <v>132</v>
      </c>
      <c r="D2084" t="s">
        <v>40</v>
      </c>
      <c r="E2084" t="s">
        <v>94</v>
      </c>
      <c r="F2084" t="s">
        <v>95</v>
      </c>
      <c r="G2084" t="s">
        <v>45</v>
      </c>
      <c r="H2084" t="s">
        <v>42</v>
      </c>
      <c r="I2084">
        <v>1</v>
      </c>
    </row>
    <row r="2085" spans="1:9" x14ac:dyDescent="0.35">
      <c r="A2085">
        <v>2021</v>
      </c>
      <c r="B2085" t="s">
        <v>24</v>
      </c>
      <c r="C2085" t="s">
        <v>132</v>
      </c>
      <c r="D2085" t="s">
        <v>40</v>
      </c>
      <c r="E2085" t="s">
        <v>94</v>
      </c>
      <c r="F2085" t="s">
        <v>95</v>
      </c>
      <c r="G2085" t="s">
        <v>45</v>
      </c>
      <c r="H2085" t="s">
        <v>43</v>
      </c>
      <c r="I2085">
        <v>0</v>
      </c>
    </row>
    <row r="2086" spans="1:9" x14ac:dyDescent="0.35">
      <c r="A2086">
        <v>2021</v>
      </c>
      <c r="B2086" t="s">
        <v>24</v>
      </c>
      <c r="C2086" t="s">
        <v>132</v>
      </c>
      <c r="D2086" t="s">
        <v>40</v>
      </c>
      <c r="E2086" t="s">
        <v>94</v>
      </c>
      <c r="F2086" t="s">
        <v>95</v>
      </c>
      <c r="G2086" t="s">
        <v>45</v>
      </c>
      <c r="H2086" t="s">
        <v>97</v>
      </c>
      <c r="I2086">
        <v>1</v>
      </c>
    </row>
    <row r="2087" spans="1:9" x14ac:dyDescent="0.35">
      <c r="A2087">
        <v>2021</v>
      </c>
      <c r="B2087" t="s">
        <v>24</v>
      </c>
      <c r="C2087" t="s">
        <v>132</v>
      </c>
      <c r="D2087" t="s">
        <v>40</v>
      </c>
      <c r="E2087" t="s">
        <v>94</v>
      </c>
      <c r="F2087" t="s">
        <v>95</v>
      </c>
      <c r="G2087" t="s">
        <v>45</v>
      </c>
      <c r="H2087" t="s">
        <v>98</v>
      </c>
      <c r="I2087">
        <v>2</v>
      </c>
    </row>
    <row r="2088" spans="1:9" x14ac:dyDescent="0.35">
      <c r="A2088">
        <v>2021</v>
      </c>
      <c r="B2088" t="s">
        <v>24</v>
      </c>
      <c r="C2088" t="s">
        <v>132</v>
      </c>
      <c r="D2088" t="s">
        <v>40</v>
      </c>
      <c r="E2088" t="s">
        <v>94</v>
      </c>
      <c r="F2088" t="s">
        <v>95</v>
      </c>
      <c r="G2088" t="s">
        <v>45</v>
      </c>
      <c r="H2088" t="s">
        <v>41</v>
      </c>
      <c r="I2088">
        <v>4</v>
      </c>
    </row>
    <row r="2089" spans="1:9" x14ac:dyDescent="0.35">
      <c r="A2089">
        <v>2021</v>
      </c>
      <c r="B2089" t="s">
        <v>24</v>
      </c>
      <c r="C2089" t="s">
        <v>132</v>
      </c>
      <c r="D2089" t="s">
        <v>40</v>
      </c>
      <c r="E2089" t="s">
        <v>94</v>
      </c>
      <c r="F2089" t="s">
        <v>95</v>
      </c>
      <c r="G2089" t="s">
        <v>45</v>
      </c>
      <c r="H2089" t="s">
        <v>99</v>
      </c>
      <c r="I2089">
        <v>86</v>
      </c>
    </row>
    <row r="2090" spans="1:9" x14ac:dyDescent="0.35">
      <c r="A2090">
        <v>2021</v>
      </c>
      <c r="B2090" t="s">
        <v>25</v>
      </c>
      <c r="C2090" t="s">
        <v>133</v>
      </c>
      <c r="D2090" t="s">
        <v>93</v>
      </c>
      <c r="E2090" t="s">
        <v>106</v>
      </c>
      <c r="F2090" t="s">
        <v>95</v>
      </c>
      <c r="G2090" t="s">
        <v>96</v>
      </c>
      <c r="H2090" t="s">
        <v>42</v>
      </c>
      <c r="I2090">
        <v>0</v>
      </c>
    </row>
    <row r="2091" spans="1:9" x14ac:dyDescent="0.35">
      <c r="A2091">
        <v>2021</v>
      </c>
      <c r="B2091" t="s">
        <v>25</v>
      </c>
      <c r="C2091" t="s">
        <v>133</v>
      </c>
      <c r="D2091" t="s">
        <v>93</v>
      </c>
      <c r="E2091" t="s">
        <v>106</v>
      </c>
      <c r="F2091" t="s">
        <v>95</v>
      </c>
      <c r="G2091" t="s">
        <v>96</v>
      </c>
      <c r="H2091" t="s">
        <v>43</v>
      </c>
      <c r="I2091">
        <v>0</v>
      </c>
    </row>
    <row r="2092" spans="1:9" x14ac:dyDescent="0.35">
      <c r="A2092">
        <v>2021</v>
      </c>
      <c r="B2092" t="s">
        <v>25</v>
      </c>
      <c r="C2092" t="s">
        <v>133</v>
      </c>
      <c r="D2092" t="s">
        <v>93</v>
      </c>
      <c r="E2092" t="s">
        <v>106</v>
      </c>
      <c r="F2092" t="s">
        <v>95</v>
      </c>
      <c r="G2092" t="s">
        <v>96</v>
      </c>
      <c r="H2092" t="s">
        <v>97</v>
      </c>
      <c r="I2092">
        <v>0</v>
      </c>
    </row>
    <row r="2093" spans="1:9" x14ac:dyDescent="0.35">
      <c r="A2093">
        <v>2021</v>
      </c>
      <c r="B2093" t="s">
        <v>25</v>
      </c>
      <c r="C2093" t="s">
        <v>133</v>
      </c>
      <c r="D2093" t="s">
        <v>93</v>
      </c>
      <c r="E2093" t="s">
        <v>106</v>
      </c>
      <c r="F2093" t="s">
        <v>95</v>
      </c>
      <c r="G2093" t="s">
        <v>96</v>
      </c>
      <c r="H2093" t="s">
        <v>98</v>
      </c>
      <c r="I2093">
        <v>0</v>
      </c>
    </row>
    <row r="2094" spans="1:9" x14ac:dyDescent="0.35">
      <c r="A2094">
        <v>2021</v>
      </c>
      <c r="B2094" t="s">
        <v>25</v>
      </c>
      <c r="C2094" t="s">
        <v>133</v>
      </c>
      <c r="D2094" t="s">
        <v>93</v>
      </c>
      <c r="E2094" t="s">
        <v>106</v>
      </c>
      <c r="F2094" t="s">
        <v>95</v>
      </c>
      <c r="G2094" t="s">
        <v>96</v>
      </c>
      <c r="H2094" t="s">
        <v>41</v>
      </c>
      <c r="I2094">
        <v>0</v>
      </c>
    </row>
    <row r="2095" spans="1:9" x14ac:dyDescent="0.35">
      <c r="A2095">
        <v>2021</v>
      </c>
      <c r="B2095" t="s">
        <v>25</v>
      </c>
      <c r="C2095" t="s">
        <v>133</v>
      </c>
      <c r="D2095" t="s">
        <v>93</v>
      </c>
      <c r="E2095" t="s">
        <v>106</v>
      </c>
      <c r="F2095" t="s">
        <v>95</v>
      </c>
      <c r="G2095" t="s">
        <v>96</v>
      </c>
      <c r="H2095" t="s">
        <v>99</v>
      </c>
      <c r="I2095">
        <v>0</v>
      </c>
    </row>
    <row r="2096" spans="1:9" x14ac:dyDescent="0.35">
      <c r="A2096">
        <v>2021</v>
      </c>
      <c r="B2096" t="s">
        <v>25</v>
      </c>
      <c r="C2096" t="s">
        <v>133</v>
      </c>
      <c r="D2096" t="s">
        <v>93</v>
      </c>
      <c r="E2096" t="s">
        <v>106</v>
      </c>
      <c r="F2096" t="s">
        <v>95</v>
      </c>
      <c r="G2096" t="s">
        <v>100</v>
      </c>
      <c r="H2096" t="s">
        <v>42</v>
      </c>
      <c r="I2096">
        <v>0</v>
      </c>
    </row>
    <row r="2097" spans="1:9" x14ac:dyDescent="0.35">
      <c r="A2097">
        <v>2021</v>
      </c>
      <c r="B2097" t="s">
        <v>25</v>
      </c>
      <c r="C2097" t="s">
        <v>133</v>
      </c>
      <c r="D2097" t="s">
        <v>93</v>
      </c>
      <c r="E2097" t="s">
        <v>106</v>
      </c>
      <c r="F2097" t="s">
        <v>95</v>
      </c>
      <c r="G2097" t="s">
        <v>100</v>
      </c>
      <c r="H2097" t="s">
        <v>43</v>
      </c>
      <c r="I2097">
        <v>0</v>
      </c>
    </row>
    <row r="2098" spans="1:9" x14ac:dyDescent="0.35">
      <c r="A2098">
        <v>2021</v>
      </c>
      <c r="B2098" t="s">
        <v>25</v>
      </c>
      <c r="C2098" t="s">
        <v>133</v>
      </c>
      <c r="D2098" t="s">
        <v>93</v>
      </c>
      <c r="E2098" t="s">
        <v>106</v>
      </c>
      <c r="F2098" t="s">
        <v>95</v>
      </c>
      <c r="G2098" t="s">
        <v>100</v>
      </c>
      <c r="H2098" t="s">
        <v>97</v>
      </c>
      <c r="I2098">
        <v>0</v>
      </c>
    </row>
    <row r="2099" spans="1:9" x14ac:dyDescent="0.35">
      <c r="A2099">
        <v>2021</v>
      </c>
      <c r="B2099" t="s">
        <v>25</v>
      </c>
      <c r="C2099" t="s">
        <v>133</v>
      </c>
      <c r="D2099" t="s">
        <v>93</v>
      </c>
      <c r="E2099" t="s">
        <v>106</v>
      </c>
      <c r="F2099" t="s">
        <v>95</v>
      </c>
      <c r="G2099" t="s">
        <v>100</v>
      </c>
      <c r="H2099" t="s">
        <v>98</v>
      </c>
      <c r="I2099">
        <v>0</v>
      </c>
    </row>
    <row r="2100" spans="1:9" x14ac:dyDescent="0.35">
      <c r="A2100">
        <v>2021</v>
      </c>
      <c r="B2100" t="s">
        <v>25</v>
      </c>
      <c r="C2100" t="s">
        <v>133</v>
      </c>
      <c r="D2100" t="s">
        <v>93</v>
      </c>
      <c r="E2100" t="s">
        <v>106</v>
      </c>
      <c r="F2100" t="s">
        <v>95</v>
      </c>
      <c r="G2100" t="s">
        <v>100</v>
      </c>
      <c r="H2100" t="s">
        <v>41</v>
      </c>
      <c r="I2100">
        <v>0</v>
      </c>
    </row>
    <row r="2101" spans="1:9" x14ac:dyDescent="0.35">
      <c r="A2101">
        <v>2021</v>
      </c>
      <c r="B2101" t="s">
        <v>25</v>
      </c>
      <c r="C2101" t="s">
        <v>133</v>
      </c>
      <c r="D2101" t="s">
        <v>93</v>
      </c>
      <c r="E2101" t="s">
        <v>106</v>
      </c>
      <c r="F2101" t="s">
        <v>95</v>
      </c>
      <c r="G2101" t="s">
        <v>100</v>
      </c>
      <c r="H2101" t="s">
        <v>99</v>
      </c>
      <c r="I2101">
        <v>0</v>
      </c>
    </row>
    <row r="2102" spans="1:9" x14ac:dyDescent="0.35">
      <c r="A2102">
        <v>2021</v>
      </c>
      <c r="B2102" t="s">
        <v>25</v>
      </c>
      <c r="C2102" t="s">
        <v>133</v>
      </c>
      <c r="D2102" t="s">
        <v>93</v>
      </c>
      <c r="E2102" t="s">
        <v>106</v>
      </c>
      <c r="F2102" t="s">
        <v>95</v>
      </c>
      <c r="G2102" t="s">
        <v>45</v>
      </c>
      <c r="H2102" t="s">
        <v>42</v>
      </c>
      <c r="I2102">
        <v>0</v>
      </c>
    </row>
    <row r="2103" spans="1:9" x14ac:dyDescent="0.35">
      <c r="A2103">
        <v>2021</v>
      </c>
      <c r="B2103" t="s">
        <v>25</v>
      </c>
      <c r="C2103" t="s">
        <v>133</v>
      </c>
      <c r="D2103" t="s">
        <v>93</v>
      </c>
      <c r="E2103" t="s">
        <v>106</v>
      </c>
      <c r="F2103" t="s">
        <v>95</v>
      </c>
      <c r="G2103" t="s">
        <v>45</v>
      </c>
      <c r="H2103" t="s">
        <v>43</v>
      </c>
      <c r="I2103">
        <v>0</v>
      </c>
    </row>
    <row r="2104" spans="1:9" x14ac:dyDescent="0.35">
      <c r="A2104">
        <v>2021</v>
      </c>
      <c r="B2104" t="s">
        <v>25</v>
      </c>
      <c r="C2104" t="s">
        <v>133</v>
      </c>
      <c r="D2104" t="s">
        <v>93</v>
      </c>
      <c r="E2104" t="s">
        <v>106</v>
      </c>
      <c r="F2104" t="s">
        <v>95</v>
      </c>
      <c r="G2104" t="s">
        <v>45</v>
      </c>
      <c r="H2104" t="s">
        <v>97</v>
      </c>
      <c r="I2104">
        <v>0</v>
      </c>
    </row>
    <row r="2105" spans="1:9" x14ac:dyDescent="0.35">
      <c r="A2105">
        <v>2021</v>
      </c>
      <c r="B2105" t="s">
        <v>25</v>
      </c>
      <c r="C2105" t="s">
        <v>133</v>
      </c>
      <c r="D2105" t="s">
        <v>93</v>
      </c>
      <c r="E2105" t="s">
        <v>106</v>
      </c>
      <c r="F2105" t="s">
        <v>95</v>
      </c>
      <c r="G2105" t="s">
        <v>45</v>
      </c>
      <c r="H2105" t="s">
        <v>98</v>
      </c>
      <c r="I2105">
        <v>5</v>
      </c>
    </row>
    <row r="2106" spans="1:9" x14ac:dyDescent="0.35">
      <c r="A2106">
        <v>2021</v>
      </c>
      <c r="B2106" t="s">
        <v>25</v>
      </c>
      <c r="C2106" t="s">
        <v>133</v>
      </c>
      <c r="D2106" t="s">
        <v>93</v>
      </c>
      <c r="E2106" t="s">
        <v>106</v>
      </c>
      <c r="F2106" t="s">
        <v>95</v>
      </c>
      <c r="G2106" t="s">
        <v>45</v>
      </c>
      <c r="H2106" t="s">
        <v>41</v>
      </c>
      <c r="I2106">
        <v>0</v>
      </c>
    </row>
    <row r="2107" spans="1:9" x14ac:dyDescent="0.35">
      <c r="A2107">
        <v>2021</v>
      </c>
      <c r="B2107" t="s">
        <v>25</v>
      </c>
      <c r="C2107" t="s">
        <v>133</v>
      </c>
      <c r="D2107" t="s">
        <v>93</v>
      </c>
      <c r="E2107" t="s">
        <v>106</v>
      </c>
      <c r="F2107" t="s">
        <v>95</v>
      </c>
      <c r="G2107" t="s">
        <v>45</v>
      </c>
      <c r="H2107" t="s">
        <v>99</v>
      </c>
      <c r="I2107">
        <v>10</v>
      </c>
    </row>
    <row r="2108" spans="1:9" x14ac:dyDescent="0.35">
      <c r="A2108">
        <v>2021</v>
      </c>
      <c r="B2108" t="s">
        <v>26</v>
      </c>
      <c r="C2108" t="s">
        <v>134</v>
      </c>
      <c r="D2108" t="s">
        <v>93</v>
      </c>
      <c r="E2108" t="s">
        <v>106</v>
      </c>
      <c r="F2108" t="s">
        <v>95</v>
      </c>
      <c r="G2108" t="s">
        <v>96</v>
      </c>
      <c r="H2108" t="s">
        <v>42</v>
      </c>
      <c r="I2108">
        <v>0</v>
      </c>
    </row>
    <row r="2109" spans="1:9" x14ac:dyDescent="0.35">
      <c r="A2109">
        <v>2021</v>
      </c>
      <c r="B2109" t="s">
        <v>26</v>
      </c>
      <c r="C2109" t="s">
        <v>134</v>
      </c>
      <c r="D2109" t="s">
        <v>93</v>
      </c>
      <c r="E2109" t="s">
        <v>106</v>
      </c>
      <c r="F2109" t="s">
        <v>95</v>
      </c>
      <c r="G2109" t="s">
        <v>96</v>
      </c>
      <c r="H2109" t="s">
        <v>43</v>
      </c>
      <c r="I2109">
        <v>0</v>
      </c>
    </row>
    <row r="2110" spans="1:9" x14ac:dyDescent="0.35">
      <c r="A2110">
        <v>2021</v>
      </c>
      <c r="B2110" t="s">
        <v>26</v>
      </c>
      <c r="C2110" t="s">
        <v>134</v>
      </c>
      <c r="D2110" t="s">
        <v>93</v>
      </c>
      <c r="E2110" t="s">
        <v>106</v>
      </c>
      <c r="F2110" t="s">
        <v>95</v>
      </c>
      <c r="G2110" t="s">
        <v>96</v>
      </c>
      <c r="H2110" t="s">
        <v>97</v>
      </c>
      <c r="I2110">
        <v>0</v>
      </c>
    </row>
    <row r="2111" spans="1:9" x14ac:dyDescent="0.35">
      <c r="A2111">
        <v>2021</v>
      </c>
      <c r="B2111" t="s">
        <v>26</v>
      </c>
      <c r="C2111" t="s">
        <v>134</v>
      </c>
      <c r="D2111" t="s">
        <v>93</v>
      </c>
      <c r="E2111" t="s">
        <v>106</v>
      </c>
      <c r="F2111" t="s">
        <v>95</v>
      </c>
      <c r="G2111" t="s">
        <v>96</v>
      </c>
      <c r="H2111" t="s">
        <v>98</v>
      </c>
      <c r="I2111">
        <v>0</v>
      </c>
    </row>
    <row r="2112" spans="1:9" x14ac:dyDescent="0.35">
      <c r="A2112">
        <v>2021</v>
      </c>
      <c r="B2112" t="s">
        <v>26</v>
      </c>
      <c r="C2112" t="s">
        <v>134</v>
      </c>
      <c r="D2112" t="s">
        <v>93</v>
      </c>
      <c r="E2112" t="s">
        <v>106</v>
      </c>
      <c r="F2112" t="s">
        <v>95</v>
      </c>
      <c r="G2112" t="s">
        <v>96</v>
      </c>
      <c r="H2112" t="s">
        <v>41</v>
      </c>
      <c r="I2112">
        <v>0</v>
      </c>
    </row>
    <row r="2113" spans="1:9" x14ac:dyDescent="0.35">
      <c r="A2113">
        <v>2021</v>
      </c>
      <c r="B2113" t="s">
        <v>26</v>
      </c>
      <c r="C2113" t="s">
        <v>134</v>
      </c>
      <c r="D2113" t="s">
        <v>93</v>
      </c>
      <c r="E2113" t="s">
        <v>106</v>
      </c>
      <c r="F2113" t="s">
        <v>95</v>
      </c>
      <c r="G2113" t="s">
        <v>96</v>
      </c>
      <c r="H2113" t="s">
        <v>99</v>
      </c>
      <c r="I2113">
        <v>0</v>
      </c>
    </row>
    <row r="2114" spans="1:9" x14ac:dyDescent="0.35">
      <c r="A2114">
        <v>2021</v>
      </c>
      <c r="B2114" t="s">
        <v>26</v>
      </c>
      <c r="C2114" t="s">
        <v>134</v>
      </c>
      <c r="D2114" t="s">
        <v>93</v>
      </c>
      <c r="E2114" t="s">
        <v>106</v>
      </c>
      <c r="F2114" t="s">
        <v>95</v>
      </c>
      <c r="G2114" t="s">
        <v>100</v>
      </c>
      <c r="H2114" t="s">
        <v>42</v>
      </c>
      <c r="I2114">
        <v>0</v>
      </c>
    </row>
    <row r="2115" spans="1:9" x14ac:dyDescent="0.35">
      <c r="A2115">
        <v>2021</v>
      </c>
      <c r="B2115" t="s">
        <v>26</v>
      </c>
      <c r="C2115" t="s">
        <v>134</v>
      </c>
      <c r="D2115" t="s">
        <v>93</v>
      </c>
      <c r="E2115" t="s">
        <v>106</v>
      </c>
      <c r="F2115" t="s">
        <v>95</v>
      </c>
      <c r="G2115" t="s">
        <v>100</v>
      </c>
      <c r="H2115" t="s">
        <v>43</v>
      </c>
      <c r="I2115">
        <v>0</v>
      </c>
    </row>
    <row r="2116" spans="1:9" x14ac:dyDescent="0.35">
      <c r="A2116">
        <v>2021</v>
      </c>
      <c r="B2116" t="s">
        <v>26</v>
      </c>
      <c r="C2116" t="s">
        <v>134</v>
      </c>
      <c r="D2116" t="s">
        <v>93</v>
      </c>
      <c r="E2116" t="s">
        <v>106</v>
      </c>
      <c r="F2116" t="s">
        <v>95</v>
      </c>
      <c r="G2116" t="s">
        <v>100</v>
      </c>
      <c r="H2116" t="s">
        <v>97</v>
      </c>
      <c r="I2116">
        <v>0</v>
      </c>
    </row>
    <row r="2117" spans="1:9" x14ac:dyDescent="0.35">
      <c r="A2117">
        <v>2021</v>
      </c>
      <c r="B2117" t="s">
        <v>26</v>
      </c>
      <c r="C2117" t="s">
        <v>134</v>
      </c>
      <c r="D2117" t="s">
        <v>93</v>
      </c>
      <c r="E2117" t="s">
        <v>106</v>
      </c>
      <c r="F2117" t="s">
        <v>95</v>
      </c>
      <c r="G2117" t="s">
        <v>100</v>
      </c>
      <c r="H2117" t="s">
        <v>98</v>
      </c>
      <c r="I2117">
        <v>0</v>
      </c>
    </row>
    <row r="2118" spans="1:9" x14ac:dyDescent="0.35">
      <c r="A2118">
        <v>2021</v>
      </c>
      <c r="B2118" t="s">
        <v>26</v>
      </c>
      <c r="C2118" t="s">
        <v>134</v>
      </c>
      <c r="D2118" t="s">
        <v>93</v>
      </c>
      <c r="E2118" t="s">
        <v>106</v>
      </c>
      <c r="F2118" t="s">
        <v>95</v>
      </c>
      <c r="G2118" t="s">
        <v>100</v>
      </c>
      <c r="H2118" t="s">
        <v>41</v>
      </c>
      <c r="I2118">
        <v>0</v>
      </c>
    </row>
    <row r="2119" spans="1:9" x14ac:dyDescent="0.35">
      <c r="A2119">
        <v>2021</v>
      </c>
      <c r="B2119" t="s">
        <v>26</v>
      </c>
      <c r="C2119" t="s">
        <v>134</v>
      </c>
      <c r="D2119" t="s">
        <v>93</v>
      </c>
      <c r="E2119" t="s">
        <v>106</v>
      </c>
      <c r="F2119" t="s">
        <v>95</v>
      </c>
      <c r="G2119" t="s">
        <v>100</v>
      </c>
      <c r="H2119" t="s">
        <v>99</v>
      </c>
      <c r="I2119">
        <v>0</v>
      </c>
    </row>
    <row r="2120" spans="1:9" x14ac:dyDescent="0.35">
      <c r="A2120">
        <v>2021</v>
      </c>
      <c r="B2120" t="s">
        <v>26</v>
      </c>
      <c r="C2120" t="s">
        <v>134</v>
      </c>
      <c r="D2120" t="s">
        <v>93</v>
      </c>
      <c r="E2120" t="s">
        <v>106</v>
      </c>
      <c r="F2120" t="s">
        <v>95</v>
      </c>
      <c r="G2120" t="s">
        <v>45</v>
      </c>
      <c r="H2120" t="s">
        <v>42</v>
      </c>
      <c r="I2120">
        <v>0</v>
      </c>
    </row>
    <row r="2121" spans="1:9" x14ac:dyDescent="0.35">
      <c r="A2121">
        <v>2021</v>
      </c>
      <c r="B2121" t="s">
        <v>26</v>
      </c>
      <c r="C2121" t="s">
        <v>134</v>
      </c>
      <c r="D2121" t="s">
        <v>93</v>
      </c>
      <c r="E2121" t="s">
        <v>106</v>
      </c>
      <c r="F2121" t="s">
        <v>95</v>
      </c>
      <c r="G2121" t="s">
        <v>45</v>
      </c>
      <c r="H2121" t="s">
        <v>43</v>
      </c>
      <c r="I2121">
        <v>0</v>
      </c>
    </row>
    <row r="2122" spans="1:9" x14ac:dyDescent="0.35">
      <c r="A2122">
        <v>2021</v>
      </c>
      <c r="B2122" t="s">
        <v>26</v>
      </c>
      <c r="C2122" t="s">
        <v>134</v>
      </c>
      <c r="D2122" t="s">
        <v>93</v>
      </c>
      <c r="E2122" t="s">
        <v>106</v>
      </c>
      <c r="F2122" t="s">
        <v>95</v>
      </c>
      <c r="G2122" t="s">
        <v>45</v>
      </c>
      <c r="H2122" t="s">
        <v>97</v>
      </c>
      <c r="I2122">
        <v>0</v>
      </c>
    </row>
    <row r="2123" spans="1:9" x14ac:dyDescent="0.35">
      <c r="A2123">
        <v>2021</v>
      </c>
      <c r="B2123" t="s">
        <v>26</v>
      </c>
      <c r="C2123" t="s">
        <v>134</v>
      </c>
      <c r="D2123" t="s">
        <v>93</v>
      </c>
      <c r="E2123" t="s">
        <v>106</v>
      </c>
      <c r="F2123" t="s">
        <v>95</v>
      </c>
      <c r="G2123" t="s">
        <v>45</v>
      </c>
      <c r="H2123" t="s">
        <v>98</v>
      </c>
      <c r="I2123">
        <v>0</v>
      </c>
    </row>
    <row r="2124" spans="1:9" x14ac:dyDescent="0.35">
      <c r="A2124">
        <v>2021</v>
      </c>
      <c r="B2124" t="s">
        <v>26</v>
      </c>
      <c r="C2124" t="s">
        <v>134</v>
      </c>
      <c r="D2124" t="s">
        <v>93</v>
      </c>
      <c r="E2124" t="s">
        <v>106</v>
      </c>
      <c r="F2124" t="s">
        <v>95</v>
      </c>
      <c r="G2124" t="s">
        <v>45</v>
      </c>
      <c r="H2124" t="s">
        <v>41</v>
      </c>
      <c r="I2124">
        <v>2</v>
      </c>
    </row>
    <row r="2125" spans="1:9" x14ac:dyDescent="0.35">
      <c r="A2125">
        <v>2021</v>
      </c>
      <c r="B2125" t="s">
        <v>26</v>
      </c>
      <c r="C2125" t="s">
        <v>134</v>
      </c>
      <c r="D2125" t="s">
        <v>93</v>
      </c>
      <c r="E2125" t="s">
        <v>106</v>
      </c>
      <c r="F2125" t="s">
        <v>95</v>
      </c>
      <c r="G2125" t="s">
        <v>45</v>
      </c>
      <c r="H2125" t="s">
        <v>99</v>
      </c>
      <c r="I2125">
        <v>11</v>
      </c>
    </row>
    <row r="2126" spans="1:9" x14ac:dyDescent="0.35">
      <c r="A2126">
        <v>2021</v>
      </c>
      <c r="B2126" t="s">
        <v>27</v>
      </c>
      <c r="C2126" t="s">
        <v>135</v>
      </c>
      <c r="D2126" t="s">
        <v>93</v>
      </c>
      <c r="E2126" t="s">
        <v>102</v>
      </c>
      <c r="F2126" t="s">
        <v>95</v>
      </c>
      <c r="G2126" t="s">
        <v>96</v>
      </c>
      <c r="H2126" t="s">
        <v>42</v>
      </c>
      <c r="I2126">
        <v>0</v>
      </c>
    </row>
    <row r="2127" spans="1:9" x14ac:dyDescent="0.35">
      <c r="A2127">
        <v>2021</v>
      </c>
      <c r="B2127" t="s">
        <v>27</v>
      </c>
      <c r="C2127" t="s">
        <v>135</v>
      </c>
      <c r="D2127" t="s">
        <v>93</v>
      </c>
      <c r="E2127" t="s">
        <v>102</v>
      </c>
      <c r="F2127" t="s">
        <v>95</v>
      </c>
      <c r="G2127" t="s">
        <v>96</v>
      </c>
      <c r="H2127" t="s">
        <v>43</v>
      </c>
      <c r="I2127">
        <v>0</v>
      </c>
    </row>
    <row r="2128" spans="1:9" x14ac:dyDescent="0.35">
      <c r="A2128">
        <v>2021</v>
      </c>
      <c r="B2128" t="s">
        <v>27</v>
      </c>
      <c r="C2128" t="s">
        <v>135</v>
      </c>
      <c r="D2128" t="s">
        <v>93</v>
      </c>
      <c r="E2128" t="s">
        <v>102</v>
      </c>
      <c r="F2128" t="s">
        <v>95</v>
      </c>
      <c r="G2128" t="s">
        <v>96</v>
      </c>
      <c r="H2128" t="s">
        <v>97</v>
      </c>
      <c r="I2128">
        <v>0</v>
      </c>
    </row>
    <row r="2129" spans="1:9" x14ac:dyDescent="0.35">
      <c r="A2129">
        <v>2021</v>
      </c>
      <c r="B2129" t="s">
        <v>27</v>
      </c>
      <c r="C2129" t="s">
        <v>135</v>
      </c>
      <c r="D2129" t="s">
        <v>93</v>
      </c>
      <c r="E2129" t="s">
        <v>102</v>
      </c>
      <c r="F2129" t="s">
        <v>95</v>
      </c>
      <c r="G2129" t="s">
        <v>96</v>
      </c>
      <c r="H2129" t="s">
        <v>98</v>
      </c>
      <c r="I2129">
        <v>0</v>
      </c>
    </row>
    <row r="2130" spans="1:9" x14ac:dyDescent="0.35">
      <c r="A2130">
        <v>2021</v>
      </c>
      <c r="B2130" t="s">
        <v>27</v>
      </c>
      <c r="C2130" t="s">
        <v>135</v>
      </c>
      <c r="D2130" t="s">
        <v>93</v>
      </c>
      <c r="E2130" t="s">
        <v>102</v>
      </c>
      <c r="F2130" t="s">
        <v>95</v>
      </c>
      <c r="G2130" t="s">
        <v>96</v>
      </c>
      <c r="H2130" t="s">
        <v>41</v>
      </c>
      <c r="I2130">
        <v>0</v>
      </c>
    </row>
    <row r="2131" spans="1:9" x14ac:dyDescent="0.35">
      <c r="A2131">
        <v>2021</v>
      </c>
      <c r="B2131" t="s">
        <v>27</v>
      </c>
      <c r="C2131" t="s">
        <v>135</v>
      </c>
      <c r="D2131" t="s">
        <v>93</v>
      </c>
      <c r="E2131" t="s">
        <v>102</v>
      </c>
      <c r="F2131" t="s">
        <v>95</v>
      </c>
      <c r="G2131" t="s">
        <v>96</v>
      </c>
      <c r="H2131" t="s">
        <v>99</v>
      </c>
      <c r="I2131">
        <v>0</v>
      </c>
    </row>
    <row r="2132" spans="1:9" x14ac:dyDescent="0.35">
      <c r="A2132">
        <v>2021</v>
      </c>
      <c r="B2132" t="s">
        <v>27</v>
      </c>
      <c r="C2132" t="s">
        <v>135</v>
      </c>
      <c r="D2132" t="s">
        <v>93</v>
      </c>
      <c r="E2132" t="s">
        <v>102</v>
      </c>
      <c r="F2132" t="s">
        <v>95</v>
      </c>
      <c r="G2132" t="s">
        <v>100</v>
      </c>
      <c r="H2132" t="s">
        <v>42</v>
      </c>
      <c r="I2132">
        <v>0</v>
      </c>
    </row>
    <row r="2133" spans="1:9" x14ac:dyDescent="0.35">
      <c r="A2133">
        <v>2021</v>
      </c>
      <c r="B2133" t="s">
        <v>27</v>
      </c>
      <c r="C2133" t="s">
        <v>135</v>
      </c>
      <c r="D2133" t="s">
        <v>93</v>
      </c>
      <c r="E2133" t="s">
        <v>102</v>
      </c>
      <c r="F2133" t="s">
        <v>95</v>
      </c>
      <c r="G2133" t="s">
        <v>100</v>
      </c>
      <c r="H2133" t="s">
        <v>43</v>
      </c>
      <c r="I2133">
        <v>0</v>
      </c>
    </row>
    <row r="2134" spans="1:9" x14ac:dyDescent="0.35">
      <c r="A2134">
        <v>2021</v>
      </c>
      <c r="B2134" t="s">
        <v>27</v>
      </c>
      <c r="C2134" t="s">
        <v>135</v>
      </c>
      <c r="D2134" t="s">
        <v>93</v>
      </c>
      <c r="E2134" t="s">
        <v>102</v>
      </c>
      <c r="F2134" t="s">
        <v>95</v>
      </c>
      <c r="G2134" t="s">
        <v>100</v>
      </c>
      <c r="H2134" t="s">
        <v>97</v>
      </c>
      <c r="I2134">
        <v>0</v>
      </c>
    </row>
    <row r="2135" spans="1:9" x14ac:dyDescent="0.35">
      <c r="A2135">
        <v>2021</v>
      </c>
      <c r="B2135" t="s">
        <v>27</v>
      </c>
      <c r="C2135" t="s">
        <v>135</v>
      </c>
      <c r="D2135" t="s">
        <v>93</v>
      </c>
      <c r="E2135" t="s">
        <v>102</v>
      </c>
      <c r="F2135" t="s">
        <v>95</v>
      </c>
      <c r="G2135" t="s">
        <v>100</v>
      </c>
      <c r="H2135" t="s">
        <v>98</v>
      </c>
      <c r="I2135">
        <v>0</v>
      </c>
    </row>
    <row r="2136" spans="1:9" x14ac:dyDescent="0.35">
      <c r="A2136">
        <v>2021</v>
      </c>
      <c r="B2136" t="s">
        <v>27</v>
      </c>
      <c r="C2136" t="s">
        <v>135</v>
      </c>
      <c r="D2136" t="s">
        <v>93</v>
      </c>
      <c r="E2136" t="s">
        <v>102</v>
      </c>
      <c r="F2136" t="s">
        <v>95</v>
      </c>
      <c r="G2136" t="s">
        <v>100</v>
      </c>
      <c r="H2136" t="s">
        <v>41</v>
      </c>
      <c r="I2136">
        <v>0</v>
      </c>
    </row>
    <row r="2137" spans="1:9" x14ac:dyDescent="0.35">
      <c r="A2137">
        <v>2021</v>
      </c>
      <c r="B2137" t="s">
        <v>27</v>
      </c>
      <c r="C2137" t="s">
        <v>135</v>
      </c>
      <c r="D2137" t="s">
        <v>93</v>
      </c>
      <c r="E2137" t="s">
        <v>102</v>
      </c>
      <c r="F2137" t="s">
        <v>95</v>
      </c>
      <c r="G2137" t="s">
        <v>100</v>
      </c>
      <c r="H2137" t="s">
        <v>99</v>
      </c>
      <c r="I2137">
        <v>0</v>
      </c>
    </row>
    <row r="2138" spans="1:9" x14ac:dyDescent="0.35">
      <c r="A2138">
        <v>2021</v>
      </c>
      <c r="B2138" t="s">
        <v>27</v>
      </c>
      <c r="C2138" t="s">
        <v>135</v>
      </c>
      <c r="D2138" t="s">
        <v>93</v>
      </c>
      <c r="E2138" t="s">
        <v>102</v>
      </c>
      <c r="F2138" t="s">
        <v>95</v>
      </c>
      <c r="G2138" t="s">
        <v>45</v>
      </c>
      <c r="H2138" t="s">
        <v>42</v>
      </c>
      <c r="I2138">
        <v>0</v>
      </c>
    </row>
    <row r="2139" spans="1:9" x14ac:dyDescent="0.35">
      <c r="A2139">
        <v>2021</v>
      </c>
      <c r="B2139" t="s">
        <v>27</v>
      </c>
      <c r="C2139" t="s">
        <v>135</v>
      </c>
      <c r="D2139" t="s">
        <v>93</v>
      </c>
      <c r="E2139" t="s">
        <v>102</v>
      </c>
      <c r="F2139" t="s">
        <v>95</v>
      </c>
      <c r="G2139" t="s">
        <v>45</v>
      </c>
      <c r="H2139" t="s">
        <v>43</v>
      </c>
      <c r="I2139">
        <v>0</v>
      </c>
    </row>
    <row r="2140" spans="1:9" x14ac:dyDescent="0.35">
      <c r="A2140">
        <v>2021</v>
      </c>
      <c r="B2140" t="s">
        <v>27</v>
      </c>
      <c r="C2140" t="s">
        <v>135</v>
      </c>
      <c r="D2140" t="s">
        <v>93</v>
      </c>
      <c r="E2140" t="s">
        <v>102</v>
      </c>
      <c r="F2140" t="s">
        <v>95</v>
      </c>
      <c r="G2140" t="s">
        <v>45</v>
      </c>
      <c r="H2140" t="s">
        <v>97</v>
      </c>
      <c r="I2140">
        <v>0</v>
      </c>
    </row>
    <row r="2141" spans="1:9" x14ac:dyDescent="0.35">
      <c r="A2141">
        <v>2021</v>
      </c>
      <c r="B2141" t="s">
        <v>27</v>
      </c>
      <c r="C2141" t="s">
        <v>135</v>
      </c>
      <c r="D2141" t="s">
        <v>93</v>
      </c>
      <c r="E2141" t="s">
        <v>102</v>
      </c>
      <c r="F2141" t="s">
        <v>95</v>
      </c>
      <c r="G2141" t="s">
        <v>45</v>
      </c>
      <c r="H2141" t="s">
        <v>98</v>
      </c>
      <c r="I2141">
        <v>0</v>
      </c>
    </row>
    <row r="2142" spans="1:9" x14ac:dyDescent="0.35">
      <c r="A2142">
        <v>2021</v>
      </c>
      <c r="B2142" t="s">
        <v>27</v>
      </c>
      <c r="C2142" t="s">
        <v>135</v>
      </c>
      <c r="D2142" t="s">
        <v>93</v>
      </c>
      <c r="E2142" t="s">
        <v>102</v>
      </c>
      <c r="F2142" t="s">
        <v>95</v>
      </c>
      <c r="G2142" t="s">
        <v>45</v>
      </c>
      <c r="H2142" t="s">
        <v>41</v>
      </c>
      <c r="I2142">
        <v>0</v>
      </c>
    </row>
    <row r="2143" spans="1:9" x14ac:dyDescent="0.35">
      <c r="A2143">
        <v>2021</v>
      </c>
      <c r="B2143" t="s">
        <v>27</v>
      </c>
      <c r="C2143" t="s">
        <v>135</v>
      </c>
      <c r="D2143" t="s">
        <v>93</v>
      </c>
      <c r="E2143" t="s">
        <v>102</v>
      </c>
      <c r="F2143" t="s">
        <v>95</v>
      </c>
      <c r="G2143" t="s">
        <v>45</v>
      </c>
      <c r="H2143" t="s">
        <v>99</v>
      </c>
      <c r="I2143">
        <v>0</v>
      </c>
    </row>
    <row r="2144" spans="1:9" x14ac:dyDescent="0.35">
      <c r="A2144">
        <v>2021</v>
      </c>
      <c r="B2144" t="s">
        <v>28</v>
      </c>
      <c r="C2144" t="s">
        <v>136</v>
      </c>
      <c r="D2144" t="s">
        <v>93</v>
      </c>
      <c r="E2144" t="s">
        <v>106</v>
      </c>
      <c r="F2144" t="s">
        <v>95</v>
      </c>
      <c r="G2144" t="s">
        <v>96</v>
      </c>
      <c r="H2144" t="s">
        <v>42</v>
      </c>
      <c r="I2144">
        <v>0</v>
      </c>
    </row>
    <row r="2145" spans="1:9" x14ac:dyDescent="0.35">
      <c r="A2145">
        <v>2021</v>
      </c>
      <c r="B2145" t="s">
        <v>28</v>
      </c>
      <c r="C2145" t="s">
        <v>136</v>
      </c>
      <c r="D2145" t="s">
        <v>93</v>
      </c>
      <c r="E2145" t="s">
        <v>106</v>
      </c>
      <c r="F2145" t="s">
        <v>95</v>
      </c>
      <c r="G2145" t="s">
        <v>96</v>
      </c>
      <c r="H2145" t="s">
        <v>43</v>
      </c>
      <c r="I2145">
        <v>0</v>
      </c>
    </row>
    <row r="2146" spans="1:9" x14ac:dyDescent="0.35">
      <c r="A2146">
        <v>2021</v>
      </c>
      <c r="B2146" t="s">
        <v>28</v>
      </c>
      <c r="C2146" t="s">
        <v>136</v>
      </c>
      <c r="D2146" t="s">
        <v>93</v>
      </c>
      <c r="E2146" t="s">
        <v>106</v>
      </c>
      <c r="F2146" t="s">
        <v>95</v>
      </c>
      <c r="G2146" t="s">
        <v>96</v>
      </c>
      <c r="H2146" t="s">
        <v>97</v>
      </c>
      <c r="I2146">
        <v>0</v>
      </c>
    </row>
    <row r="2147" spans="1:9" x14ac:dyDescent="0.35">
      <c r="A2147">
        <v>2021</v>
      </c>
      <c r="B2147" t="s">
        <v>28</v>
      </c>
      <c r="C2147" t="s">
        <v>136</v>
      </c>
      <c r="D2147" t="s">
        <v>93</v>
      </c>
      <c r="E2147" t="s">
        <v>106</v>
      </c>
      <c r="F2147" t="s">
        <v>95</v>
      </c>
      <c r="G2147" t="s">
        <v>96</v>
      </c>
      <c r="H2147" t="s">
        <v>98</v>
      </c>
      <c r="I2147">
        <v>0</v>
      </c>
    </row>
    <row r="2148" spans="1:9" x14ac:dyDescent="0.35">
      <c r="A2148">
        <v>2021</v>
      </c>
      <c r="B2148" t="s">
        <v>28</v>
      </c>
      <c r="C2148" t="s">
        <v>136</v>
      </c>
      <c r="D2148" t="s">
        <v>93</v>
      </c>
      <c r="E2148" t="s">
        <v>106</v>
      </c>
      <c r="F2148" t="s">
        <v>95</v>
      </c>
      <c r="G2148" t="s">
        <v>96</v>
      </c>
      <c r="H2148" t="s">
        <v>41</v>
      </c>
      <c r="I2148">
        <v>0</v>
      </c>
    </row>
    <row r="2149" spans="1:9" x14ac:dyDescent="0.35">
      <c r="A2149">
        <v>2021</v>
      </c>
      <c r="B2149" t="s">
        <v>28</v>
      </c>
      <c r="C2149" t="s">
        <v>136</v>
      </c>
      <c r="D2149" t="s">
        <v>93</v>
      </c>
      <c r="E2149" t="s">
        <v>106</v>
      </c>
      <c r="F2149" t="s">
        <v>95</v>
      </c>
      <c r="G2149" t="s">
        <v>96</v>
      </c>
      <c r="H2149" t="s">
        <v>99</v>
      </c>
      <c r="I2149">
        <v>0</v>
      </c>
    </row>
    <row r="2150" spans="1:9" x14ac:dyDescent="0.35">
      <c r="A2150">
        <v>2021</v>
      </c>
      <c r="B2150" t="s">
        <v>28</v>
      </c>
      <c r="C2150" t="s">
        <v>136</v>
      </c>
      <c r="D2150" t="s">
        <v>93</v>
      </c>
      <c r="E2150" t="s">
        <v>106</v>
      </c>
      <c r="F2150" t="s">
        <v>95</v>
      </c>
      <c r="G2150" t="s">
        <v>100</v>
      </c>
      <c r="H2150" t="s">
        <v>42</v>
      </c>
      <c r="I2150">
        <v>0</v>
      </c>
    </row>
    <row r="2151" spans="1:9" x14ac:dyDescent="0.35">
      <c r="A2151">
        <v>2021</v>
      </c>
      <c r="B2151" t="s">
        <v>28</v>
      </c>
      <c r="C2151" t="s">
        <v>136</v>
      </c>
      <c r="D2151" t="s">
        <v>93</v>
      </c>
      <c r="E2151" t="s">
        <v>106</v>
      </c>
      <c r="F2151" t="s">
        <v>95</v>
      </c>
      <c r="G2151" t="s">
        <v>100</v>
      </c>
      <c r="H2151" t="s">
        <v>43</v>
      </c>
      <c r="I2151">
        <v>0</v>
      </c>
    </row>
    <row r="2152" spans="1:9" x14ac:dyDescent="0.35">
      <c r="A2152">
        <v>2021</v>
      </c>
      <c r="B2152" t="s">
        <v>28</v>
      </c>
      <c r="C2152" t="s">
        <v>136</v>
      </c>
      <c r="D2152" t="s">
        <v>93</v>
      </c>
      <c r="E2152" t="s">
        <v>106</v>
      </c>
      <c r="F2152" t="s">
        <v>95</v>
      </c>
      <c r="G2152" t="s">
        <v>100</v>
      </c>
      <c r="H2152" t="s">
        <v>97</v>
      </c>
      <c r="I2152">
        <v>0</v>
      </c>
    </row>
    <row r="2153" spans="1:9" x14ac:dyDescent="0.35">
      <c r="A2153">
        <v>2021</v>
      </c>
      <c r="B2153" t="s">
        <v>28</v>
      </c>
      <c r="C2153" t="s">
        <v>136</v>
      </c>
      <c r="D2153" t="s">
        <v>93</v>
      </c>
      <c r="E2153" t="s">
        <v>106</v>
      </c>
      <c r="F2153" t="s">
        <v>95</v>
      </c>
      <c r="G2153" t="s">
        <v>100</v>
      </c>
      <c r="H2153" t="s">
        <v>98</v>
      </c>
      <c r="I2153">
        <v>1</v>
      </c>
    </row>
    <row r="2154" spans="1:9" x14ac:dyDescent="0.35">
      <c r="A2154">
        <v>2021</v>
      </c>
      <c r="B2154" t="s">
        <v>28</v>
      </c>
      <c r="C2154" t="s">
        <v>136</v>
      </c>
      <c r="D2154" t="s">
        <v>93</v>
      </c>
      <c r="E2154" t="s">
        <v>106</v>
      </c>
      <c r="F2154" t="s">
        <v>95</v>
      </c>
      <c r="G2154" t="s">
        <v>100</v>
      </c>
      <c r="H2154" t="s">
        <v>41</v>
      </c>
      <c r="I2154">
        <v>0</v>
      </c>
    </row>
    <row r="2155" spans="1:9" x14ac:dyDescent="0.35">
      <c r="A2155">
        <v>2021</v>
      </c>
      <c r="B2155" t="s">
        <v>28</v>
      </c>
      <c r="C2155" t="s">
        <v>136</v>
      </c>
      <c r="D2155" t="s">
        <v>93</v>
      </c>
      <c r="E2155" t="s">
        <v>106</v>
      </c>
      <c r="F2155" t="s">
        <v>95</v>
      </c>
      <c r="G2155" t="s">
        <v>100</v>
      </c>
      <c r="H2155" t="s">
        <v>99</v>
      </c>
      <c r="I2155">
        <v>0</v>
      </c>
    </row>
    <row r="2156" spans="1:9" x14ac:dyDescent="0.35">
      <c r="A2156">
        <v>2021</v>
      </c>
      <c r="B2156" t="s">
        <v>28</v>
      </c>
      <c r="C2156" t="s">
        <v>136</v>
      </c>
      <c r="D2156" t="s">
        <v>93</v>
      </c>
      <c r="E2156" t="s">
        <v>106</v>
      </c>
      <c r="F2156" t="s">
        <v>95</v>
      </c>
      <c r="G2156" t="s">
        <v>45</v>
      </c>
      <c r="H2156" t="s">
        <v>42</v>
      </c>
      <c r="I2156">
        <v>0</v>
      </c>
    </row>
    <row r="2157" spans="1:9" x14ac:dyDescent="0.35">
      <c r="A2157">
        <v>2021</v>
      </c>
      <c r="B2157" t="s">
        <v>28</v>
      </c>
      <c r="C2157" t="s">
        <v>136</v>
      </c>
      <c r="D2157" t="s">
        <v>93</v>
      </c>
      <c r="E2157" t="s">
        <v>106</v>
      </c>
      <c r="F2157" t="s">
        <v>95</v>
      </c>
      <c r="G2157" t="s">
        <v>45</v>
      </c>
      <c r="H2157" t="s">
        <v>43</v>
      </c>
      <c r="I2157">
        <v>0</v>
      </c>
    </row>
    <row r="2158" spans="1:9" x14ac:dyDescent="0.35">
      <c r="A2158">
        <v>2021</v>
      </c>
      <c r="B2158" t="s">
        <v>28</v>
      </c>
      <c r="C2158" t="s">
        <v>136</v>
      </c>
      <c r="D2158" t="s">
        <v>93</v>
      </c>
      <c r="E2158" t="s">
        <v>106</v>
      </c>
      <c r="F2158" t="s">
        <v>95</v>
      </c>
      <c r="G2158" t="s">
        <v>45</v>
      </c>
      <c r="H2158" t="s">
        <v>97</v>
      </c>
      <c r="I2158">
        <v>0</v>
      </c>
    </row>
    <row r="2159" spans="1:9" x14ac:dyDescent="0.35">
      <c r="A2159">
        <v>2021</v>
      </c>
      <c r="B2159" t="s">
        <v>28</v>
      </c>
      <c r="C2159" t="s">
        <v>136</v>
      </c>
      <c r="D2159" t="s">
        <v>93</v>
      </c>
      <c r="E2159" t="s">
        <v>106</v>
      </c>
      <c r="F2159" t="s">
        <v>95</v>
      </c>
      <c r="G2159" t="s">
        <v>45</v>
      </c>
      <c r="H2159" t="s">
        <v>98</v>
      </c>
      <c r="I2159">
        <v>0</v>
      </c>
    </row>
    <row r="2160" spans="1:9" x14ac:dyDescent="0.35">
      <c r="A2160">
        <v>2021</v>
      </c>
      <c r="B2160" t="s">
        <v>28</v>
      </c>
      <c r="C2160" t="s">
        <v>136</v>
      </c>
      <c r="D2160" t="s">
        <v>93</v>
      </c>
      <c r="E2160" t="s">
        <v>106</v>
      </c>
      <c r="F2160" t="s">
        <v>95</v>
      </c>
      <c r="G2160" t="s">
        <v>45</v>
      </c>
      <c r="H2160" t="s">
        <v>41</v>
      </c>
      <c r="I2160">
        <v>0</v>
      </c>
    </row>
    <row r="2161" spans="1:9" x14ac:dyDescent="0.35">
      <c r="A2161">
        <v>2021</v>
      </c>
      <c r="B2161" t="s">
        <v>28</v>
      </c>
      <c r="C2161" t="s">
        <v>136</v>
      </c>
      <c r="D2161" t="s">
        <v>93</v>
      </c>
      <c r="E2161" t="s">
        <v>106</v>
      </c>
      <c r="F2161" t="s">
        <v>95</v>
      </c>
      <c r="G2161" t="s">
        <v>45</v>
      </c>
      <c r="H2161" t="s">
        <v>99</v>
      </c>
      <c r="I2161">
        <v>0</v>
      </c>
    </row>
    <row r="2162" spans="1:9" x14ac:dyDescent="0.35">
      <c r="A2162">
        <v>2021</v>
      </c>
      <c r="B2162" t="s">
        <v>29</v>
      </c>
      <c r="C2162" t="s">
        <v>137</v>
      </c>
      <c r="D2162" t="s">
        <v>93</v>
      </c>
      <c r="E2162" t="s">
        <v>94</v>
      </c>
      <c r="F2162" t="s">
        <v>95</v>
      </c>
      <c r="G2162" t="s">
        <v>96</v>
      </c>
      <c r="H2162" t="s">
        <v>42</v>
      </c>
      <c r="I2162">
        <v>0</v>
      </c>
    </row>
    <row r="2163" spans="1:9" x14ac:dyDescent="0.35">
      <c r="A2163">
        <v>2021</v>
      </c>
      <c r="B2163" t="s">
        <v>29</v>
      </c>
      <c r="C2163" t="s">
        <v>137</v>
      </c>
      <c r="D2163" t="s">
        <v>93</v>
      </c>
      <c r="E2163" t="s">
        <v>94</v>
      </c>
      <c r="F2163" t="s">
        <v>95</v>
      </c>
      <c r="G2163" t="s">
        <v>96</v>
      </c>
      <c r="H2163" t="s">
        <v>43</v>
      </c>
      <c r="I2163">
        <v>0</v>
      </c>
    </row>
    <row r="2164" spans="1:9" x14ac:dyDescent="0.35">
      <c r="A2164">
        <v>2021</v>
      </c>
      <c r="B2164" t="s">
        <v>29</v>
      </c>
      <c r="C2164" t="s">
        <v>137</v>
      </c>
      <c r="D2164" t="s">
        <v>93</v>
      </c>
      <c r="E2164" t="s">
        <v>94</v>
      </c>
      <c r="F2164" t="s">
        <v>95</v>
      </c>
      <c r="G2164" t="s">
        <v>96</v>
      </c>
      <c r="H2164" t="s">
        <v>97</v>
      </c>
      <c r="I2164">
        <v>0</v>
      </c>
    </row>
    <row r="2165" spans="1:9" x14ac:dyDescent="0.35">
      <c r="A2165">
        <v>2021</v>
      </c>
      <c r="B2165" t="s">
        <v>29</v>
      </c>
      <c r="C2165" t="s">
        <v>137</v>
      </c>
      <c r="D2165" t="s">
        <v>93</v>
      </c>
      <c r="E2165" t="s">
        <v>94</v>
      </c>
      <c r="F2165" t="s">
        <v>95</v>
      </c>
      <c r="G2165" t="s">
        <v>96</v>
      </c>
      <c r="H2165" t="s">
        <v>98</v>
      </c>
      <c r="I2165">
        <v>0</v>
      </c>
    </row>
    <row r="2166" spans="1:9" x14ac:dyDescent="0.35">
      <c r="A2166">
        <v>2021</v>
      </c>
      <c r="B2166" t="s">
        <v>29</v>
      </c>
      <c r="C2166" t="s">
        <v>137</v>
      </c>
      <c r="D2166" t="s">
        <v>93</v>
      </c>
      <c r="E2166" t="s">
        <v>94</v>
      </c>
      <c r="F2166" t="s">
        <v>95</v>
      </c>
      <c r="G2166" t="s">
        <v>96</v>
      </c>
      <c r="H2166" t="s">
        <v>41</v>
      </c>
      <c r="I2166">
        <v>0</v>
      </c>
    </row>
    <row r="2167" spans="1:9" x14ac:dyDescent="0.35">
      <c r="A2167">
        <v>2021</v>
      </c>
      <c r="B2167" t="s">
        <v>29</v>
      </c>
      <c r="C2167" t="s">
        <v>137</v>
      </c>
      <c r="D2167" t="s">
        <v>93</v>
      </c>
      <c r="E2167" t="s">
        <v>94</v>
      </c>
      <c r="F2167" t="s">
        <v>95</v>
      </c>
      <c r="G2167" t="s">
        <v>96</v>
      </c>
      <c r="H2167" t="s">
        <v>99</v>
      </c>
      <c r="I2167">
        <v>0</v>
      </c>
    </row>
    <row r="2168" spans="1:9" x14ac:dyDescent="0.35">
      <c r="A2168">
        <v>2021</v>
      </c>
      <c r="B2168" t="s">
        <v>29</v>
      </c>
      <c r="C2168" t="s">
        <v>137</v>
      </c>
      <c r="D2168" t="s">
        <v>93</v>
      </c>
      <c r="E2168" t="s">
        <v>94</v>
      </c>
      <c r="F2168" t="s">
        <v>95</v>
      </c>
      <c r="G2168" t="s">
        <v>100</v>
      </c>
      <c r="H2168" t="s">
        <v>42</v>
      </c>
      <c r="I2168">
        <v>0</v>
      </c>
    </row>
    <row r="2169" spans="1:9" x14ac:dyDescent="0.35">
      <c r="A2169">
        <v>2021</v>
      </c>
      <c r="B2169" t="s">
        <v>29</v>
      </c>
      <c r="C2169" t="s">
        <v>137</v>
      </c>
      <c r="D2169" t="s">
        <v>93</v>
      </c>
      <c r="E2169" t="s">
        <v>94</v>
      </c>
      <c r="F2169" t="s">
        <v>95</v>
      </c>
      <c r="G2169" t="s">
        <v>100</v>
      </c>
      <c r="H2169" t="s">
        <v>43</v>
      </c>
      <c r="I2169">
        <v>0</v>
      </c>
    </row>
    <row r="2170" spans="1:9" x14ac:dyDescent="0.35">
      <c r="A2170">
        <v>2021</v>
      </c>
      <c r="B2170" t="s">
        <v>29</v>
      </c>
      <c r="C2170" t="s">
        <v>137</v>
      </c>
      <c r="D2170" t="s">
        <v>93</v>
      </c>
      <c r="E2170" t="s">
        <v>94</v>
      </c>
      <c r="F2170" t="s">
        <v>95</v>
      </c>
      <c r="G2170" t="s">
        <v>100</v>
      </c>
      <c r="H2170" t="s">
        <v>97</v>
      </c>
      <c r="I2170">
        <v>1</v>
      </c>
    </row>
    <row r="2171" spans="1:9" x14ac:dyDescent="0.35">
      <c r="A2171">
        <v>2021</v>
      </c>
      <c r="B2171" t="s">
        <v>29</v>
      </c>
      <c r="C2171" t="s">
        <v>137</v>
      </c>
      <c r="D2171" t="s">
        <v>93</v>
      </c>
      <c r="E2171" t="s">
        <v>94</v>
      </c>
      <c r="F2171" t="s">
        <v>95</v>
      </c>
      <c r="G2171" t="s">
        <v>100</v>
      </c>
      <c r="H2171" t="s">
        <v>98</v>
      </c>
      <c r="I2171">
        <v>0</v>
      </c>
    </row>
    <row r="2172" spans="1:9" x14ac:dyDescent="0.35">
      <c r="A2172">
        <v>2021</v>
      </c>
      <c r="B2172" t="s">
        <v>29</v>
      </c>
      <c r="C2172" t="s">
        <v>137</v>
      </c>
      <c r="D2172" t="s">
        <v>93</v>
      </c>
      <c r="E2172" t="s">
        <v>94</v>
      </c>
      <c r="F2172" t="s">
        <v>95</v>
      </c>
      <c r="G2172" t="s">
        <v>100</v>
      </c>
      <c r="H2172" t="s">
        <v>41</v>
      </c>
      <c r="I2172">
        <v>0</v>
      </c>
    </row>
    <row r="2173" spans="1:9" x14ac:dyDescent="0.35">
      <c r="A2173">
        <v>2021</v>
      </c>
      <c r="B2173" t="s">
        <v>29</v>
      </c>
      <c r="C2173" t="s">
        <v>137</v>
      </c>
      <c r="D2173" t="s">
        <v>93</v>
      </c>
      <c r="E2173" t="s">
        <v>94</v>
      </c>
      <c r="F2173" t="s">
        <v>95</v>
      </c>
      <c r="G2173" t="s">
        <v>100</v>
      </c>
      <c r="H2173" t="s">
        <v>99</v>
      </c>
      <c r="I2173">
        <v>4</v>
      </c>
    </row>
    <row r="2174" spans="1:9" x14ac:dyDescent="0.35">
      <c r="A2174">
        <v>2021</v>
      </c>
      <c r="B2174" t="s">
        <v>29</v>
      </c>
      <c r="C2174" t="s">
        <v>137</v>
      </c>
      <c r="D2174" t="s">
        <v>93</v>
      </c>
      <c r="E2174" t="s">
        <v>94</v>
      </c>
      <c r="F2174" t="s">
        <v>95</v>
      </c>
      <c r="G2174" t="s">
        <v>45</v>
      </c>
      <c r="H2174" t="s">
        <v>42</v>
      </c>
      <c r="I2174">
        <v>0</v>
      </c>
    </row>
    <row r="2175" spans="1:9" x14ac:dyDescent="0.35">
      <c r="A2175">
        <v>2021</v>
      </c>
      <c r="B2175" t="s">
        <v>29</v>
      </c>
      <c r="C2175" t="s">
        <v>137</v>
      </c>
      <c r="D2175" t="s">
        <v>93</v>
      </c>
      <c r="E2175" t="s">
        <v>94</v>
      </c>
      <c r="F2175" t="s">
        <v>95</v>
      </c>
      <c r="G2175" t="s">
        <v>45</v>
      </c>
      <c r="H2175" t="s">
        <v>43</v>
      </c>
      <c r="I2175">
        <v>0</v>
      </c>
    </row>
    <row r="2176" spans="1:9" x14ac:dyDescent="0.35">
      <c r="A2176">
        <v>2021</v>
      </c>
      <c r="B2176" t="s">
        <v>29</v>
      </c>
      <c r="C2176" t="s">
        <v>137</v>
      </c>
      <c r="D2176" t="s">
        <v>93</v>
      </c>
      <c r="E2176" t="s">
        <v>94</v>
      </c>
      <c r="F2176" t="s">
        <v>95</v>
      </c>
      <c r="G2176" t="s">
        <v>45</v>
      </c>
      <c r="H2176" t="s">
        <v>97</v>
      </c>
      <c r="I2176">
        <v>0</v>
      </c>
    </row>
    <row r="2177" spans="1:9" x14ac:dyDescent="0.35">
      <c r="A2177">
        <v>2021</v>
      </c>
      <c r="B2177" t="s">
        <v>29</v>
      </c>
      <c r="C2177" t="s">
        <v>137</v>
      </c>
      <c r="D2177" t="s">
        <v>93</v>
      </c>
      <c r="E2177" t="s">
        <v>94</v>
      </c>
      <c r="F2177" t="s">
        <v>95</v>
      </c>
      <c r="G2177" t="s">
        <v>45</v>
      </c>
      <c r="H2177" t="s">
        <v>98</v>
      </c>
      <c r="I2177">
        <v>0</v>
      </c>
    </row>
    <row r="2178" spans="1:9" x14ac:dyDescent="0.35">
      <c r="A2178">
        <v>2021</v>
      </c>
      <c r="B2178" t="s">
        <v>29</v>
      </c>
      <c r="C2178" t="s">
        <v>137</v>
      </c>
      <c r="D2178" t="s">
        <v>93</v>
      </c>
      <c r="E2178" t="s">
        <v>94</v>
      </c>
      <c r="F2178" t="s">
        <v>95</v>
      </c>
      <c r="G2178" t="s">
        <v>45</v>
      </c>
      <c r="H2178" t="s">
        <v>41</v>
      </c>
      <c r="I2178">
        <v>0</v>
      </c>
    </row>
    <row r="2179" spans="1:9" x14ac:dyDescent="0.35">
      <c r="A2179">
        <v>2021</v>
      </c>
      <c r="B2179" t="s">
        <v>29</v>
      </c>
      <c r="C2179" t="s">
        <v>137</v>
      </c>
      <c r="D2179" t="s">
        <v>93</v>
      </c>
      <c r="E2179" t="s">
        <v>94</v>
      </c>
      <c r="F2179" t="s">
        <v>95</v>
      </c>
      <c r="G2179" t="s">
        <v>45</v>
      </c>
      <c r="H2179" t="s">
        <v>99</v>
      </c>
      <c r="I2179">
        <v>1</v>
      </c>
    </row>
    <row r="2180" spans="1:9" x14ac:dyDescent="0.35">
      <c r="A2180">
        <v>2021</v>
      </c>
      <c r="B2180" t="s">
        <v>30</v>
      </c>
      <c r="C2180" t="s">
        <v>138</v>
      </c>
      <c r="D2180" t="s">
        <v>93</v>
      </c>
      <c r="E2180" t="s">
        <v>106</v>
      </c>
      <c r="F2180" t="s">
        <v>95</v>
      </c>
      <c r="G2180" t="s">
        <v>96</v>
      </c>
      <c r="H2180" t="s">
        <v>42</v>
      </c>
      <c r="I2180">
        <v>0</v>
      </c>
    </row>
    <row r="2181" spans="1:9" x14ac:dyDescent="0.35">
      <c r="A2181">
        <v>2021</v>
      </c>
      <c r="B2181" t="s">
        <v>30</v>
      </c>
      <c r="C2181" t="s">
        <v>138</v>
      </c>
      <c r="D2181" t="s">
        <v>93</v>
      </c>
      <c r="E2181" t="s">
        <v>106</v>
      </c>
      <c r="F2181" t="s">
        <v>95</v>
      </c>
      <c r="G2181" t="s">
        <v>96</v>
      </c>
      <c r="H2181" t="s">
        <v>43</v>
      </c>
      <c r="I2181">
        <v>0</v>
      </c>
    </row>
    <row r="2182" spans="1:9" x14ac:dyDescent="0.35">
      <c r="A2182">
        <v>2021</v>
      </c>
      <c r="B2182" t="s">
        <v>30</v>
      </c>
      <c r="C2182" t="s">
        <v>138</v>
      </c>
      <c r="D2182" t="s">
        <v>93</v>
      </c>
      <c r="E2182" t="s">
        <v>106</v>
      </c>
      <c r="F2182" t="s">
        <v>95</v>
      </c>
      <c r="G2182" t="s">
        <v>96</v>
      </c>
      <c r="H2182" t="s">
        <v>97</v>
      </c>
      <c r="I2182">
        <v>0</v>
      </c>
    </row>
    <row r="2183" spans="1:9" x14ac:dyDescent="0.35">
      <c r="A2183">
        <v>2021</v>
      </c>
      <c r="B2183" t="s">
        <v>30</v>
      </c>
      <c r="C2183" t="s">
        <v>138</v>
      </c>
      <c r="D2183" t="s">
        <v>93</v>
      </c>
      <c r="E2183" t="s">
        <v>106</v>
      </c>
      <c r="F2183" t="s">
        <v>95</v>
      </c>
      <c r="G2183" t="s">
        <v>96</v>
      </c>
      <c r="H2183" t="s">
        <v>98</v>
      </c>
      <c r="I2183">
        <v>0</v>
      </c>
    </row>
    <row r="2184" spans="1:9" x14ac:dyDescent="0.35">
      <c r="A2184">
        <v>2021</v>
      </c>
      <c r="B2184" t="s">
        <v>30</v>
      </c>
      <c r="C2184" t="s">
        <v>138</v>
      </c>
      <c r="D2184" t="s">
        <v>93</v>
      </c>
      <c r="E2184" t="s">
        <v>106</v>
      </c>
      <c r="F2184" t="s">
        <v>95</v>
      </c>
      <c r="G2184" t="s">
        <v>96</v>
      </c>
      <c r="H2184" t="s">
        <v>41</v>
      </c>
      <c r="I2184">
        <v>0</v>
      </c>
    </row>
    <row r="2185" spans="1:9" x14ac:dyDescent="0.35">
      <c r="A2185">
        <v>2021</v>
      </c>
      <c r="B2185" t="s">
        <v>30</v>
      </c>
      <c r="C2185" t="s">
        <v>138</v>
      </c>
      <c r="D2185" t="s">
        <v>93</v>
      </c>
      <c r="E2185" t="s">
        <v>106</v>
      </c>
      <c r="F2185" t="s">
        <v>95</v>
      </c>
      <c r="G2185" t="s">
        <v>96</v>
      </c>
      <c r="H2185" t="s">
        <v>99</v>
      </c>
      <c r="I2185">
        <v>0</v>
      </c>
    </row>
    <row r="2186" spans="1:9" x14ac:dyDescent="0.35">
      <c r="A2186">
        <v>2021</v>
      </c>
      <c r="B2186" t="s">
        <v>30</v>
      </c>
      <c r="C2186" t="s">
        <v>138</v>
      </c>
      <c r="D2186" t="s">
        <v>93</v>
      </c>
      <c r="E2186" t="s">
        <v>106</v>
      </c>
      <c r="F2186" t="s">
        <v>95</v>
      </c>
      <c r="G2186" t="s">
        <v>100</v>
      </c>
      <c r="H2186" t="s">
        <v>42</v>
      </c>
      <c r="I2186">
        <v>0</v>
      </c>
    </row>
    <row r="2187" spans="1:9" x14ac:dyDescent="0.35">
      <c r="A2187">
        <v>2021</v>
      </c>
      <c r="B2187" t="s">
        <v>30</v>
      </c>
      <c r="C2187" t="s">
        <v>138</v>
      </c>
      <c r="D2187" t="s">
        <v>93</v>
      </c>
      <c r="E2187" t="s">
        <v>106</v>
      </c>
      <c r="F2187" t="s">
        <v>95</v>
      </c>
      <c r="G2187" t="s">
        <v>100</v>
      </c>
      <c r="H2187" t="s">
        <v>43</v>
      </c>
      <c r="I2187">
        <v>0</v>
      </c>
    </row>
    <row r="2188" spans="1:9" x14ac:dyDescent="0.35">
      <c r="A2188">
        <v>2021</v>
      </c>
      <c r="B2188" t="s">
        <v>30</v>
      </c>
      <c r="C2188" t="s">
        <v>138</v>
      </c>
      <c r="D2188" t="s">
        <v>93</v>
      </c>
      <c r="E2188" t="s">
        <v>106</v>
      </c>
      <c r="F2188" t="s">
        <v>95</v>
      </c>
      <c r="G2188" t="s">
        <v>100</v>
      </c>
      <c r="H2188" t="s">
        <v>97</v>
      </c>
      <c r="I2188">
        <v>0</v>
      </c>
    </row>
    <row r="2189" spans="1:9" x14ac:dyDescent="0.35">
      <c r="A2189">
        <v>2021</v>
      </c>
      <c r="B2189" t="s">
        <v>30</v>
      </c>
      <c r="C2189" t="s">
        <v>138</v>
      </c>
      <c r="D2189" t="s">
        <v>93</v>
      </c>
      <c r="E2189" t="s">
        <v>106</v>
      </c>
      <c r="F2189" t="s">
        <v>95</v>
      </c>
      <c r="G2189" t="s">
        <v>100</v>
      </c>
      <c r="H2189" t="s">
        <v>98</v>
      </c>
      <c r="I2189">
        <v>0</v>
      </c>
    </row>
    <row r="2190" spans="1:9" x14ac:dyDescent="0.35">
      <c r="A2190">
        <v>2021</v>
      </c>
      <c r="B2190" t="s">
        <v>30</v>
      </c>
      <c r="C2190" t="s">
        <v>138</v>
      </c>
      <c r="D2190" t="s">
        <v>93</v>
      </c>
      <c r="E2190" t="s">
        <v>106</v>
      </c>
      <c r="F2190" t="s">
        <v>95</v>
      </c>
      <c r="G2190" t="s">
        <v>100</v>
      </c>
      <c r="H2190" t="s">
        <v>41</v>
      </c>
      <c r="I2190">
        <v>0</v>
      </c>
    </row>
    <row r="2191" spans="1:9" x14ac:dyDescent="0.35">
      <c r="A2191">
        <v>2021</v>
      </c>
      <c r="B2191" t="s">
        <v>30</v>
      </c>
      <c r="C2191" t="s">
        <v>138</v>
      </c>
      <c r="D2191" t="s">
        <v>93</v>
      </c>
      <c r="E2191" t="s">
        <v>106</v>
      </c>
      <c r="F2191" t="s">
        <v>95</v>
      </c>
      <c r="G2191" t="s">
        <v>100</v>
      </c>
      <c r="H2191" t="s">
        <v>99</v>
      </c>
      <c r="I2191">
        <v>0</v>
      </c>
    </row>
    <row r="2192" spans="1:9" x14ac:dyDescent="0.35">
      <c r="A2192">
        <v>2021</v>
      </c>
      <c r="B2192" t="s">
        <v>30</v>
      </c>
      <c r="C2192" t="s">
        <v>138</v>
      </c>
      <c r="D2192" t="s">
        <v>93</v>
      </c>
      <c r="E2192" t="s">
        <v>106</v>
      </c>
      <c r="F2192" t="s">
        <v>95</v>
      </c>
      <c r="G2192" t="s">
        <v>45</v>
      </c>
      <c r="H2192" t="s">
        <v>42</v>
      </c>
      <c r="I2192">
        <v>0</v>
      </c>
    </row>
    <row r="2193" spans="1:9" x14ac:dyDescent="0.35">
      <c r="A2193">
        <v>2021</v>
      </c>
      <c r="B2193" t="s">
        <v>30</v>
      </c>
      <c r="C2193" t="s">
        <v>138</v>
      </c>
      <c r="D2193" t="s">
        <v>93</v>
      </c>
      <c r="E2193" t="s">
        <v>106</v>
      </c>
      <c r="F2193" t="s">
        <v>95</v>
      </c>
      <c r="G2193" t="s">
        <v>45</v>
      </c>
      <c r="H2193" t="s">
        <v>43</v>
      </c>
      <c r="I2193">
        <v>0</v>
      </c>
    </row>
    <row r="2194" spans="1:9" x14ac:dyDescent="0.35">
      <c r="A2194">
        <v>2021</v>
      </c>
      <c r="B2194" t="s">
        <v>30</v>
      </c>
      <c r="C2194" t="s">
        <v>138</v>
      </c>
      <c r="D2194" t="s">
        <v>93</v>
      </c>
      <c r="E2194" t="s">
        <v>106</v>
      </c>
      <c r="F2194" t="s">
        <v>95</v>
      </c>
      <c r="G2194" t="s">
        <v>45</v>
      </c>
      <c r="H2194" t="s">
        <v>97</v>
      </c>
      <c r="I2194">
        <v>0</v>
      </c>
    </row>
    <row r="2195" spans="1:9" x14ac:dyDescent="0.35">
      <c r="A2195">
        <v>2021</v>
      </c>
      <c r="B2195" t="s">
        <v>30</v>
      </c>
      <c r="C2195" t="s">
        <v>138</v>
      </c>
      <c r="D2195" t="s">
        <v>93</v>
      </c>
      <c r="E2195" t="s">
        <v>106</v>
      </c>
      <c r="F2195" t="s">
        <v>95</v>
      </c>
      <c r="G2195" t="s">
        <v>45</v>
      </c>
      <c r="H2195" t="s">
        <v>98</v>
      </c>
      <c r="I2195">
        <v>0</v>
      </c>
    </row>
    <row r="2196" spans="1:9" x14ac:dyDescent="0.35">
      <c r="A2196">
        <v>2021</v>
      </c>
      <c r="B2196" t="s">
        <v>30</v>
      </c>
      <c r="C2196" t="s">
        <v>138</v>
      </c>
      <c r="D2196" t="s">
        <v>93</v>
      </c>
      <c r="E2196" t="s">
        <v>106</v>
      </c>
      <c r="F2196" t="s">
        <v>95</v>
      </c>
      <c r="G2196" t="s">
        <v>45</v>
      </c>
      <c r="H2196" t="s">
        <v>41</v>
      </c>
      <c r="I2196">
        <v>2</v>
      </c>
    </row>
    <row r="2197" spans="1:9" x14ac:dyDescent="0.35">
      <c r="A2197">
        <v>2021</v>
      </c>
      <c r="B2197" t="s">
        <v>30</v>
      </c>
      <c r="C2197" t="s">
        <v>138</v>
      </c>
      <c r="D2197" t="s">
        <v>93</v>
      </c>
      <c r="E2197" t="s">
        <v>106</v>
      </c>
      <c r="F2197" t="s">
        <v>95</v>
      </c>
      <c r="G2197" t="s">
        <v>45</v>
      </c>
      <c r="H2197" t="s">
        <v>99</v>
      </c>
      <c r="I2197">
        <v>10</v>
      </c>
    </row>
    <row r="2198" spans="1:9" x14ac:dyDescent="0.35">
      <c r="A2198">
        <v>2021</v>
      </c>
      <c r="B2198" t="s">
        <v>31</v>
      </c>
      <c r="C2198" t="s">
        <v>139</v>
      </c>
      <c r="D2198" t="s">
        <v>93</v>
      </c>
      <c r="E2198" t="s">
        <v>106</v>
      </c>
      <c r="F2198" t="s">
        <v>95</v>
      </c>
      <c r="G2198" t="s">
        <v>96</v>
      </c>
      <c r="H2198" t="s">
        <v>42</v>
      </c>
      <c r="I2198">
        <v>0</v>
      </c>
    </row>
    <row r="2199" spans="1:9" x14ac:dyDescent="0.35">
      <c r="A2199">
        <v>2021</v>
      </c>
      <c r="B2199" t="s">
        <v>31</v>
      </c>
      <c r="C2199" t="s">
        <v>139</v>
      </c>
      <c r="D2199" t="s">
        <v>93</v>
      </c>
      <c r="E2199" t="s">
        <v>106</v>
      </c>
      <c r="F2199" t="s">
        <v>95</v>
      </c>
      <c r="G2199" t="s">
        <v>96</v>
      </c>
      <c r="H2199" t="s">
        <v>43</v>
      </c>
      <c r="I2199">
        <v>0</v>
      </c>
    </row>
    <row r="2200" spans="1:9" x14ac:dyDescent="0.35">
      <c r="A2200">
        <v>2021</v>
      </c>
      <c r="B2200" t="s">
        <v>31</v>
      </c>
      <c r="C2200" t="s">
        <v>139</v>
      </c>
      <c r="D2200" t="s">
        <v>93</v>
      </c>
      <c r="E2200" t="s">
        <v>106</v>
      </c>
      <c r="F2200" t="s">
        <v>95</v>
      </c>
      <c r="G2200" t="s">
        <v>96</v>
      </c>
      <c r="H2200" t="s">
        <v>97</v>
      </c>
      <c r="I2200">
        <v>0</v>
      </c>
    </row>
    <row r="2201" spans="1:9" x14ac:dyDescent="0.35">
      <c r="A2201">
        <v>2021</v>
      </c>
      <c r="B2201" t="s">
        <v>31</v>
      </c>
      <c r="C2201" t="s">
        <v>139</v>
      </c>
      <c r="D2201" t="s">
        <v>93</v>
      </c>
      <c r="E2201" t="s">
        <v>106</v>
      </c>
      <c r="F2201" t="s">
        <v>95</v>
      </c>
      <c r="G2201" t="s">
        <v>96</v>
      </c>
      <c r="H2201" t="s">
        <v>98</v>
      </c>
      <c r="I2201">
        <v>0</v>
      </c>
    </row>
    <row r="2202" spans="1:9" x14ac:dyDescent="0.35">
      <c r="A2202">
        <v>2021</v>
      </c>
      <c r="B2202" t="s">
        <v>31</v>
      </c>
      <c r="C2202" t="s">
        <v>139</v>
      </c>
      <c r="D2202" t="s">
        <v>93</v>
      </c>
      <c r="E2202" t="s">
        <v>106</v>
      </c>
      <c r="F2202" t="s">
        <v>95</v>
      </c>
      <c r="G2202" t="s">
        <v>96</v>
      </c>
      <c r="H2202" t="s">
        <v>41</v>
      </c>
      <c r="I2202">
        <v>0</v>
      </c>
    </row>
    <row r="2203" spans="1:9" x14ac:dyDescent="0.35">
      <c r="A2203">
        <v>2021</v>
      </c>
      <c r="B2203" t="s">
        <v>31</v>
      </c>
      <c r="C2203" t="s">
        <v>139</v>
      </c>
      <c r="D2203" t="s">
        <v>93</v>
      </c>
      <c r="E2203" t="s">
        <v>106</v>
      </c>
      <c r="F2203" t="s">
        <v>95</v>
      </c>
      <c r="G2203" t="s">
        <v>96</v>
      </c>
      <c r="H2203" t="s">
        <v>99</v>
      </c>
      <c r="I2203">
        <v>0</v>
      </c>
    </row>
    <row r="2204" spans="1:9" x14ac:dyDescent="0.35">
      <c r="A2204">
        <v>2021</v>
      </c>
      <c r="B2204" t="s">
        <v>31</v>
      </c>
      <c r="C2204" t="s">
        <v>139</v>
      </c>
      <c r="D2204" t="s">
        <v>93</v>
      </c>
      <c r="E2204" t="s">
        <v>106</v>
      </c>
      <c r="F2204" t="s">
        <v>95</v>
      </c>
      <c r="G2204" t="s">
        <v>100</v>
      </c>
      <c r="H2204" t="s">
        <v>42</v>
      </c>
      <c r="I2204">
        <v>0</v>
      </c>
    </row>
    <row r="2205" spans="1:9" x14ac:dyDescent="0.35">
      <c r="A2205">
        <v>2021</v>
      </c>
      <c r="B2205" t="s">
        <v>31</v>
      </c>
      <c r="C2205" t="s">
        <v>139</v>
      </c>
      <c r="D2205" t="s">
        <v>93</v>
      </c>
      <c r="E2205" t="s">
        <v>106</v>
      </c>
      <c r="F2205" t="s">
        <v>95</v>
      </c>
      <c r="G2205" t="s">
        <v>100</v>
      </c>
      <c r="H2205" t="s">
        <v>43</v>
      </c>
      <c r="I2205">
        <v>0</v>
      </c>
    </row>
    <row r="2206" spans="1:9" x14ac:dyDescent="0.35">
      <c r="A2206">
        <v>2021</v>
      </c>
      <c r="B2206" t="s">
        <v>31</v>
      </c>
      <c r="C2206" t="s">
        <v>139</v>
      </c>
      <c r="D2206" t="s">
        <v>93</v>
      </c>
      <c r="E2206" t="s">
        <v>106</v>
      </c>
      <c r="F2206" t="s">
        <v>95</v>
      </c>
      <c r="G2206" t="s">
        <v>100</v>
      </c>
      <c r="H2206" t="s">
        <v>97</v>
      </c>
      <c r="I2206">
        <v>0</v>
      </c>
    </row>
    <row r="2207" spans="1:9" x14ac:dyDescent="0.35">
      <c r="A2207">
        <v>2021</v>
      </c>
      <c r="B2207" t="s">
        <v>31</v>
      </c>
      <c r="C2207" t="s">
        <v>139</v>
      </c>
      <c r="D2207" t="s">
        <v>93</v>
      </c>
      <c r="E2207" t="s">
        <v>106</v>
      </c>
      <c r="F2207" t="s">
        <v>95</v>
      </c>
      <c r="G2207" t="s">
        <v>100</v>
      </c>
      <c r="H2207" t="s">
        <v>98</v>
      </c>
      <c r="I2207">
        <v>0</v>
      </c>
    </row>
    <row r="2208" spans="1:9" x14ac:dyDescent="0.35">
      <c r="A2208">
        <v>2021</v>
      </c>
      <c r="B2208" t="s">
        <v>31</v>
      </c>
      <c r="C2208" t="s">
        <v>139</v>
      </c>
      <c r="D2208" t="s">
        <v>93</v>
      </c>
      <c r="E2208" t="s">
        <v>106</v>
      </c>
      <c r="F2208" t="s">
        <v>95</v>
      </c>
      <c r="G2208" t="s">
        <v>100</v>
      </c>
      <c r="H2208" t="s">
        <v>41</v>
      </c>
      <c r="I2208">
        <v>0</v>
      </c>
    </row>
    <row r="2209" spans="1:9" x14ac:dyDescent="0.35">
      <c r="A2209">
        <v>2021</v>
      </c>
      <c r="B2209" t="s">
        <v>31</v>
      </c>
      <c r="C2209" t="s">
        <v>139</v>
      </c>
      <c r="D2209" t="s">
        <v>93</v>
      </c>
      <c r="E2209" t="s">
        <v>106</v>
      </c>
      <c r="F2209" t="s">
        <v>95</v>
      </c>
      <c r="G2209" t="s">
        <v>100</v>
      </c>
      <c r="H2209" t="s">
        <v>99</v>
      </c>
      <c r="I2209">
        <v>1</v>
      </c>
    </row>
    <row r="2210" spans="1:9" x14ac:dyDescent="0.35">
      <c r="A2210">
        <v>2021</v>
      </c>
      <c r="B2210" t="s">
        <v>31</v>
      </c>
      <c r="C2210" t="s">
        <v>139</v>
      </c>
      <c r="D2210" t="s">
        <v>93</v>
      </c>
      <c r="E2210" t="s">
        <v>106</v>
      </c>
      <c r="F2210" t="s">
        <v>95</v>
      </c>
      <c r="G2210" t="s">
        <v>45</v>
      </c>
      <c r="H2210" t="s">
        <v>42</v>
      </c>
      <c r="I2210">
        <v>0</v>
      </c>
    </row>
    <row r="2211" spans="1:9" x14ac:dyDescent="0.35">
      <c r="A2211">
        <v>2021</v>
      </c>
      <c r="B2211" t="s">
        <v>31</v>
      </c>
      <c r="C2211" t="s">
        <v>139</v>
      </c>
      <c r="D2211" t="s">
        <v>93</v>
      </c>
      <c r="E2211" t="s">
        <v>106</v>
      </c>
      <c r="F2211" t="s">
        <v>95</v>
      </c>
      <c r="G2211" t="s">
        <v>45</v>
      </c>
      <c r="H2211" t="s">
        <v>43</v>
      </c>
      <c r="I2211">
        <v>0</v>
      </c>
    </row>
    <row r="2212" spans="1:9" x14ac:dyDescent="0.35">
      <c r="A2212">
        <v>2021</v>
      </c>
      <c r="B2212" t="s">
        <v>31</v>
      </c>
      <c r="C2212" t="s">
        <v>139</v>
      </c>
      <c r="D2212" t="s">
        <v>93</v>
      </c>
      <c r="E2212" t="s">
        <v>106</v>
      </c>
      <c r="F2212" t="s">
        <v>95</v>
      </c>
      <c r="G2212" t="s">
        <v>45</v>
      </c>
      <c r="H2212" t="s">
        <v>97</v>
      </c>
      <c r="I2212">
        <v>0</v>
      </c>
    </row>
    <row r="2213" spans="1:9" x14ac:dyDescent="0.35">
      <c r="A2213">
        <v>2021</v>
      </c>
      <c r="B2213" t="s">
        <v>31</v>
      </c>
      <c r="C2213" t="s">
        <v>139</v>
      </c>
      <c r="D2213" t="s">
        <v>93</v>
      </c>
      <c r="E2213" t="s">
        <v>106</v>
      </c>
      <c r="F2213" t="s">
        <v>95</v>
      </c>
      <c r="G2213" t="s">
        <v>45</v>
      </c>
      <c r="H2213" t="s">
        <v>98</v>
      </c>
      <c r="I2213">
        <v>0</v>
      </c>
    </row>
    <row r="2214" spans="1:9" x14ac:dyDescent="0.35">
      <c r="A2214">
        <v>2021</v>
      </c>
      <c r="B2214" t="s">
        <v>31</v>
      </c>
      <c r="C2214" t="s">
        <v>139</v>
      </c>
      <c r="D2214" t="s">
        <v>93</v>
      </c>
      <c r="E2214" t="s">
        <v>106</v>
      </c>
      <c r="F2214" t="s">
        <v>95</v>
      </c>
      <c r="G2214" t="s">
        <v>45</v>
      </c>
      <c r="H2214" t="s">
        <v>41</v>
      </c>
      <c r="I2214">
        <v>0</v>
      </c>
    </row>
    <row r="2215" spans="1:9" x14ac:dyDescent="0.35">
      <c r="A2215">
        <v>2021</v>
      </c>
      <c r="B2215" t="s">
        <v>31</v>
      </c>
      <c r="C2215" t="s">
        <v>139</v>
      </c>
      <c r="D2215" t="s">
        <v>93</v>
      </c>
      <c r="E2215" t="s">
        <v>106</v>
      </c>
      <c r="F2215" t="s">
        <v>95</v>
      </c>
      <c r="G2215" t="s">
        <v>45</v>
      </c>
      <c r="H2215" t="s">
        <v>99</v>
      </c>
      <c r="I2215">
        <v>0</v>
      </c>
    </row>
    <row r="2216" spans="1:9" x14ac:dyDescent="0.35">
      <c r="A2216">
        <v>2021</v>
      </c>
      <c r="B2216" t="s">
        <v>32</v>
      </c>
      <c r="C2216" t="s">
        <v>140</v>
      </c>
      <c r="D2216" t="s">
        <v>40</v>
      </c>
      <c r="E2216" t="s">
        <v>94</v>
      </c>
      <c r="F2216" t="s">
        <v>95</v>
      </c>
      <c r="G2216" t="s">
        <v>96</v>
      </c>
      <c r="H2216" t="s">
        <v>42</v>
      </c>
      <c r="I2216">
        <v>0</v>
      </c>
    </row>
    <row r="2217" spans="1:9" x14ac:dyDescent="0.35">
      <c r="A2217">
        <v>2021</v>
      </c>
      <c r="B2217" t="s">
        <v>32</v>
      </c>
      <c r="C2217" t="s">
        <v>140</v>
      </c>
      <c r="D2217" t="s">
        <v>40</v>
      </c>
      <c r="E2217" t="s">
        <v>94</v>
      </c>
      <c r="F2217" t="s">
        <v>95</v>
      </c>
      <c r="G2217" t="s">
        <v>96</v>
      </c>
      <c r="H2217" t="s">
        <v>43</v>
      </c>
      <c r="I2217">
        <v>0</v>
      </c>
    </row>
    <row r="2218" spans="1:9" x14ac:dyDescent="0.35">
      <c r="A2218">
        <v>2021</v>
      </c>
      <c r="B2218" t="s">
        <v>32</v>
      </c>
      <c r="C2218" t="s">
        <v>140</v>
      </c>
      <c r="D2218" t="s">
        <v>40</v>
      </c>
      <c r="E2218" t="s">
        <v>94</v>
      </c>
      <c r="F2218" t="s">
        <v>95</v>
      </c>
      <c r="G2218" t="s">
        <v>96</v>
      </c>
      <c r="H2218" t="s">
        <v>97</v>
      </c>
      <c r="I2218">
        <v>0</v>
      </c>
    </row>
    <row r="2219" spans="1:9" x14ac:dyDescent="0.35">
      <c r="A2219">
        <v>2021</v>
      </c>
      <c r="B2219" t="s">
        <v>32</v>
      </c>
      <c r="C2219" t="s">
        <v>140</v>
      </c>
      <c r="D2219" t="s">
        <v>40</v>
      </c>
      <c r="E2219" t="s">
        <v>94</v>
      </c>
      <c r="F2219" t="s">
        <v>95</v>
      </c>
      <c r="G2219" t="s">
        <v>96</v>
      </c>
      <c r="H2219" t="s">
        <v>98</v>
      </c>
      <c r="I2219">
        <v>0</v>
      </c>
    </row>
    <row r="2220" spans="1:9" x14ac:dyDescent="0.35">
      <c r="A2220">
        <v>2021</v>
      </c>
      <c r="B2220" t="s">
        <v>32</v>
      </c>
      <c r="C2220" t="s">
        <v>140</v>
      </c>
      <c r="D2220" t="s">
        <v>40</v>
      </c>
      <c r="E2220" t="s">
        <v>94</v>
      </c>
      <c r="F2220" t="s">
        <v>95</v>
      </c>
      <c r="G2220" t="s">
        <v>96</v>
      </c>
      <c r="H2220" t="s">
        <v>41</v>
      </c>
      <c r="I2220">
        <v>0</v>
      </c>
    </row>
    <row r="2221" spans="1:9" x14ac:dyDescent="0.35">
      <c r="A2221">
        <v>2021</v>
      </c>
      <c r="B2221" t="s">
        <v>32</v>
      </c>
      <c r="C2221" t="s">
        <v>140</v>
      </c>
      <c r="D2221" t="s">
        <v>40</v>
      </c>
      <c r="E2221" t="s">
        <v>94</v>
      </c>
      <c r="F2221" t="s">
        <v>95</v>
      </c>
      <c r="G2221" t="s">
        <v>96</v>
      </c>
      <c r="H2221" t="s">
        <v>99</v>
      </c>
      <c r="I2221">
        <v>4</v>
      </c>
    </row>
    <row r="2222" spans="1:9" x14ac:dyDescent="0.35">
      <c r="A2222">
        <v>2021</v>
      </c>
      <c r="B2222" t="s">
        <v>32</v>
      </c>
      <c r="C2222" t="s">
        <v>140</v>
      </c>
      <c r="D2222" t="s">
        <v>40</v>
      </c>
      <c r="E2222" t="s">
        <v>94</v>
      </c>
      <c r="F2222" t="s">
        <v>95</v>
      </c>
      <c r="G2222" t="s">
        <v>100</v>
      </c>
      <c r="H2222" t="s">
        <v>42</v>
      </c>
      <c r="I2222">
        <v>0</v>
      </c>
    </row>
    <row r="2223" spans="1:9" x14ac:dyDescent="0.35">
      <c r="A2223">
        <v>2021</v>
      </c>
      <c r="B2223" t="s">
        <v>32</v>
      </c>
      <c r="C2223" t="s">
        <v>140</v>
      </c>
      <c r="D2223" t="s">
        <v>40</v>
      </c>
      <c r="E2223" t="s">
        <v>94</v>
      </c>
      <c r="F2223" t="s">
        <v>95</v>
      </c>
      <c r="G2223" t="s">
        <v>100</v>
      </c>
      <c r="H2223" t="s">
        <v>43</v>
      </c>
      <c r="I2223">
        <v>2</v>
      </c>
    </row>
    <row r="2224" spans="1:9" x14ac:dyDescent="0.35">
      <c r="A2224">
        <v>2021</v>
      </c>
      <c r="B2224" t="s">
        <v>32</v>
      </c>
      <c r="C2224" t="s">
        <v>140</v>
      </c>
      <c r="D2224" t="s">
        <v>40</v>
      </c>
      <c r="E2224" t="s">
        <v>94</v>
      </c>
      <c r="F2224" t="s">
        <v>95</v>
      </c>
      <c r="G2224" t="s">
        <v>100</v>
      </c>
      <c r="H2224" t="s">
        <v>97</v>
      </c>
      <c r="I2224">
        <v>2</v>
      </c>
    </row>
    <row r="2225" spans="1:9" x14ac:dyDescent="0.35">
      <c r="A2225">
        <v>2021</v>
      </c>
      <c r="B2225" t="s">
        <v>32</v>
      </c>
      <c r="C2225" t="s">
        <v>140</v>
      </c>
      <c r="D2225" t="s">
        <v>40</v>
      </c>
      <c r="E2225" t="s">
        <v>94</v>
      </c>
      <c r="F2225" t="s">
        <v>95</v>
      </c>
      <c r="G2225" t="s">
        <v>100</v>
      </c>
      <c r="H2225" t="s">
        <v>98</v>
      </c>
      <c r="I2225">
        <v>0</v>
      </c>
    </row>
    <row r="2226" spans="1:9" x14ac:dyDescent="0.35">
      <c r="A2226">
        <v>2021</v>
      </c>
      <c r="B2226" t="s">
        <v>32</v>
      </c>
      <c r="C2226" t="s">
        <v>140</v>
      </c>
      <c r="D2226" t="s">
        <v>40</v>
      </c>
      <c r="E2226" t="s">
        <v>94</v>
      </c>
      <c r="F2226" t="s">
        <v>95</v>
      </c>
      <c r="G2226" t="s">
        <v>100</v>
      </c>
      <c r="H2226" t="s">
        <v>41</v>
      </c>
      <c r="I2226">
        <v>0</v>
      </c>
    </row>
    <row r="2227" spans="1:9" x14ac:dyDescent="0.35">
      <c r="A2227">
        <v>2021</v>
      </c>
      <c r="B2227" t="s">
        <v>32</v>
      </c>
      <c r="C2227" t="s">
        <v>140</v>
      </c>
      <c r="D2227" t="s">
        <v>40</v>
      </c>
      <c r="E2227" t="s">
        <v>94</v>
      </c>
      <c r="F2227" t="s">
        <v>95</v>
      </c>
      <c r="G2227" t="s">
        <v>100</v>
      </c>
      <c r="H2227" t="s">
        <v>99</v>
      </c>
      <c r="I2227">
        <v>7</v>
      </c>
    </row>
    <row r="2228" spans="1:9" x14ac:dyDescent="0.35">
      <c r="A2228">
        <v>2021</v>
      </c>
      <c r="B2228" t="s">
        <v>32</v>
      </c>
      <c r="C2228" t="s">
        <v>140</v>
      </c>
      <c r="D2228" t="s">
        <v>40</v>
      </c>
      <c r="E2228" t="s">
        <v>94</v>
      </c>
      <c r="F2228" t="s">
        <v>95</v>
      </c>
      <c r="G2228" t="s">
        <v>45</v>
      </c>
      <c r="H2228" t="s">
        <v>42</v>
      </c>
      <c r="I2228">
        <v>0</v>
      </c>
    </row>
    <row r="2229" spans="1:9" x14ac:dyDescent="0.35">
      <c r="A2229">
        <v>2021</v>
      </c>
      <c r="B2229" t="s">
        <v>32</v>
      </c>
      <c r="C2229" t="s">
        <v>140</v>
      </c>
      <c r="D2229" t="s">
        <v>40</v>
      </c>
      <c r="E2229" t="s">
        <v>94</v>
      </c>
      <c r="F2229" t="s">
        <v>95</v>
      </c>
      <c r="G2229" t="s">
        <v>45</v>
      </c>
      <c r="H2229" t="s">
        <v>43</v>
      </c>
      <c r="I2229">
        <v>0</v>
      </c>
    </row>
    <row r="2230" spans="1:9" x14ac:dyDescent="0.35">
      <c r="A2230">
        <v>2021</v>
      </c>
      <c r="B2230" t="s">
        <v>32</v>
      </c>
      <c r="C2230" t="s">
        <v>140</v>
      </c>
      <c r="D2230" t="s">
        <v>40</v>
      </c>
      <c r="E2230" t="s">
        <v>94</v>
      </c>
      <c r="F2230" t="s">
        <v>95</v>
      </c>
      <c r="G2230" t="s">
        <v>45</v>
      </c>
      <c r="H2230" t="s">
        <v>97</v>
      </c>
      <c r="I2230">
        <v>0</v>
      </c>
    </row>
    <row r="2231" spans="1:9" x14ac:dyDescent="0.35">
      <c r="A2231">
        <v>2021</v>
      </c>
      <c r="B2231" t="s">
        <v>32</v>
      </c>
      <c r="C2231" t="s">
        <v>140</v>
      </c>
      <c r="D2231" t="s">
        <v>40</v>
      </c>
      <c r="E2231" t="s">
        <v>94</v>
      </c>
      <c r="F2231" t="s">
        <v>95</v>
      </c>
      <c r="G2231" t="s">
        <v>45</v>
      </c>
      <c r="H2231" t="s">
        <v>98</v>
      </c>
      <c r="I2231">
        <v>0</v>
      </c>
    </row>
    <row r="2232" spans="1:9" x14ac:dyDescent="0.35">
      <c r="A2232">
        <v>2021</v>
      </c>
      <c r="B2232" t="s">
        <v>32</v>
      </c>
      <c r="C2232" t="s">
        <v>140</v>
      </c>
      <c r="D2232" t="s">
        <v>40</v>
      </c>
      <c r="E2232" t="s">
        <v>94</v>
      </c>
      <c r="F2232" t="s">
        <v>95</v>
      </c>
      <c r="G2232" t="s">
        <v>45</v>
      </c>
      <c r="H2232" t="s">
        <v>41</v>
      </c>
      <c r="I2232">
        <v>0</v>
      </c>
    </row>
    <row r="2233" spans="1:9" x14ac:dyDescent="0.35">
      <c r="A2233">
        <v>2021</v>
      </c>
      <c r="B2233" t="s">
        <v>32</v>
      </c>
      <c r="C2233" t="s">
        <v>140</v>
      </c>
      <c r="D2233" t="s">
        <v>40</v>
      </c>
      <c r="E2233" t="s">
        <v>94</v>
      </c>
      <c r="F2233" t="s">
        <v>95</v>
      </c>
      <c r="G2233" t="s">
        <v>45</v>
      </c>
      <c r="H2233" t="s">
        <v>99</v>
      </c>
      <c r="I2233">
        <v>25</v>
      </c>
    </row>
    <row r="2234" spans="1:9" x14ac:dyDescent="0.35">
      <c r="A2234">
        <v>2021</v>
      </c>
      <c r="B2234" t="s">
        <v>33</v>
      </c>
      <c r="C2234" t="s">
        <v>141</v>
      </c>
      <c r="D2234" t="s">
        <v>93</v>
      </c>
      <c r="E2234" t="s">
        <v>102</v>
      </c>
      <c r="F2234" t="s">
        <v>95</v>
      </c>
      <c r="G2234" t="s">
        <v>96</v>
      </c>
      <c r="H2234" t="s">
        <v>42</v>
      </c>
      <c r="I2234">
        <v>0</v>
      </c>
    </row>
    <row r="2235" spans="1:9" x14ac:dyDescent="0.35">
      <c r="A2235">
        <v>2021</v>
      </c>
      <c r="B2235" t="s">
        <v>33</v>
      </c>
      <c r="C2235" t="s">
        <v>141</v>
      </c>
      <c r="D2235" t="s">
        <v>93</v>
      </c>
      <c r="E2235" t="s">
        <v>102</v>
      </c>
      <c r="F2235" t="s">
        <v>95</v>
      </c>
      <c r="G2235" t="s">
        <v>96</v>
      </c>
      <c r="H2235" t="s">
        <v>43</v>
      </c>
      <c r="I2235">
        <v>0</v>
      </c>
    </row>
    <row r="2236" spans="1:9" x14ac:dyDescent="0.35">
      <c r="A2236">
        <v>2021</v>
      </c>
      <c r="B2236" t="s">
        <v>33</v>
      </c>
      <c r="C2236" t="s">
        <v>141</v>
      </c>
      <c r="D2236" t="s">
        <v>93</v>
      </c>
      <c r="E2236" t="s">
        <v>102</v>
      </c>
      <c r="F2236" t="s">
        <v>95</v>
      </c>
      <c r="G2236" t="s">
        <v>96</v>
      </c>
      <c r="H2236" t="s">
        <v>97</v>
      </c>
      <c r="I2236">
        <v>0</v>
      </c>
    </row>
    <row r="2237" spans="1:9" x14ac:dyDescent="0.35">
      <c r="A2237">
        <v>2021</v>
      </c>
      <c r="B2237" t="s">
        <v>33</v>
      </c>
      <c r="C2237" t="s">
        <v>141</v>
      </c>
      <c r="D2237" t="s">
        <v>93</v>
      </c>
      <c r="E2237" t="s">
        <v>102</v>
      </c>
      <c r="F2237" t="s">
        <v>95</v>
      </c>
      <c r="G2237" t="s">
        <v>96</v>
      </c>
      <c r="H2237" t="s">
        <v>98</v>
      </c>
      <c r="I2237">
        <v>0</v>
      </c>
    </row>
    <row r="2238" spans="1:9" x14ac:dyDescent="0.35">
      <c r="A2238">
        <v>2021</v>
      </c>
      <c r="B2238" t="s">
        <v>33</v>
      </c>
      <c r="C2238" t="s">
        <v>141</v>
      </c>
      <c r="D2238" t="s">
        <v>93</v>
      </c>
      <c r="E2238" t="s">
        <v>102</v>
      </c>
      <c r="F2238" t="s">
        <v>95</v>
      </c>
      <c r="G2238" t="s">
        <v>96</v>
      </c>
      <c r="H2238" t="s">
        <v>41</v>
      </c>
      <c r="I2238">
        <v>0</v>
      </c>
    </row>
    <row r="2239" spans="1:9" x14ac:dyDescent="0.35">
      <c r="A2239">
        <v>2021</v>
      </c>
      <c r="B2239" t="s">
        <v>33</v>
      </c>
      <c r="C2239" t="s">
        <v>141</v>
      </c>
      <c r="D2239" t="s">
        <v>93</v>
      </c>
      <c r="E2239" t="s">
        <v>102</v>
      </c>
      <c r="F2239" t="s">
        <v>95</v>
      </c>
      <c r="G2239" t="s">
        <v>96</v>
      </c>
      <c r="H2239" t="s">
        <v>99</v>
      </c>
      <c r="I2239">
        <v>0</v>
      </c>
    </row>
    <row r="2240" spans="1:9" x14ac:dyDescent="0.35">
      <c r="A2240">
        <v>2021</v>
      </c>
      <c r="B2240" t="s">
        <v>33</v>
      </c>
      <c r="C2240" t="s">
        <v>141</v>
      </c>
      <c r="D2240" t="s">
        <v>93</v>
      </c>
      <c r="E2240" t="s">
        <v>102</v>
      </c>
      <c r="F2240" t="s">
        <v>95</v>
      </c>
      <c r="G2240" t="s">
        <v>100</v>
      </c>
      <c r="H2240" t="s">
        <v>42</v>
      </c>
      <c r="I2240">
        <v>0</v>
      </c>
    </row>
    <row r="2241" spans="1:9" x14ac:dyDescent="0.35">
      <c r="A2241">
        <v>2021</v>
      </c>
      <c r="B2241" t="s">
        <v>33</v>
      </c>
      <c r="C2241" t="s">
        <v>141</v>
      </c>
      <c r="D2241" t="s">
        <v>93</v>
      </c>
      <c r="E2241" t="s">
        <v>102</v>
      </c>
      <c r="F2241" t="s">
        <v>95</v>
      </c>
      <c r="G2241" t="s">
        <v>100</v>
      </c>
      <c r="H2241" t="s">
        <v>43</v>
      </c>
      <c r="I2241">
        <v>0</v>
      </c>
    </row>
    <row r="2242" spans="1:9" x14ac:dyDescent="0.35">
      <c r="A2242">
        <v>2021</v>
      </c>
      <c r="B2242" t="s">
        <v>33</v>
      </c>
      <c r="C2242" t="s">
        <v>141</v>
      </c>
      <c r="D2242" t="s">
        <v>93</v>
      </c>
      <c r="E2242" t="s">
        <v>102</v>
      </c>
      <c r="F2242" t="s">
        <v>95</v>
      </c>
      <c r="G2242" t="s">
        <v>100</v>
      </c>
      <c r="H2242" t="s">
        <v>97</v>
      </c>
      <c r="I2242">
        <v>0</v>
      </c>
    </row>
    <row r="2243" spans="1:9" x14ac:dyDescent="0.35">
      <c r="A2243">
        <v>2021</v>
      </c>
      <c r="B2243" t="s">
        <v>33</v>
      </c>
      <c r="C2243" t="s">
        <v>141</v>
      </c>
      <c r="D2243" t="s">
        <v>93</v>
      </c>
      <c r="E2243" t="s">
        <v>102</v>
      </c>
      <c r="F2243" t="s">
        <v>95</v>
      </c>
      <c r="G2243" t="s">
        <v>100</v>
      </c>
      <c r="H2243" t="s">
        <v>98</v>
      </c>
      <c r="I2243">
        <v>0</v>
      </c>
    </row>
    <row r="2244" spans="1:9" x14ac:dyDescent="0.35">
      <c r="A2244">
        <v>2021</v>
      </c>
      <c r="B2244" t="s">
        <v>33</v>
      </c>
      <c r="C2244" t="s">
        <v>141</v>
      </c>
      <c r="D2244" t="s">
        <v>93</v>
      </c>
      <c r="E2244" t="s">
        <v>102</v>
      </c>
      <c r="F2244" t="s">
        <v>95</v>
      </c>
      <c r="G2244" t="s">
        <v>100</v>
      </c>
      <c r="H2244" t="s">
        <v>41</v>
      </c>
      <c r="I2244">
        <v>0</v>
      </c>
    </row>
    <row r="2245" spans="1:9" x14ac:dyDescent="0.35">
      <c r="A2245">
        <v>2021</v>
      </c>
      <c r="B2245" t="s">
        <v>33</v>
      </c>
      <c r="C2245" t="s">
        <v>141</v>
      </c>
      <c r="D2245" t="s">
        <v>93</v>
      </c>
      <c r="E2245" t="s">
        <v>102</v>
      </c>
      <c r="F2245" t="s">
        <v>95</v>
      </c>
      <c r="G2245" t="s">
        <v>100</v>
      </c>
      <c r="H2245" t="s">
        <v>99</v>
      </c>
      <c r="I2245">
        <v>0</v>
      </c>
    </row>
    <row r="2246" spans="1:9" x14ac:dyDescent="0.35">
      <c r="A2246">
        <v>2021</v>
      </c>
      <c r="B2246" t="s">
        <v>33</v>
      </c>
      <c r="C2246" t="s">
        <v>141</v>
      </c>
      <c r="D2246" t="s">
        <v>93</v>
      </c>
      <c r="E2246" t="s">
        <v>102</v>
      </c>
      <c r="F2246" t="s">
        <v>95</v>
      </c>
      <c r="G2246" t="s">
        <v>45</v>
      </c>
      <c r="H2246" t="s">
        <v>42</v>
      </c>
      <c r="I2246">
        <v>0</v>
      </c>
    </row>
    <row r="2247" spans="1:9" x14ac:dyDescent="0.35">
      <c r="A2247">
        <v>2021</v>
      </c>
      <c r="B2247" t="s">
        <v>33</v>
      </c>
      <c r="C2247" t="s">
        <v>141</v>
      </c>
      <c r="D2247" t="s">
        <v>93</v>
      </c>
      <c r="E2247" t="s">
        <v>102</v>
      </c>
      <c r="F2247" t="s">
        <v>95</v>
      </c>
      <c r="G2247" t="s">
        <v>45</v>
      </c>
      <c r="H2247" t="s">
        <v>43</v>
      </c>
      <c r="I2247">
        <v>1</v>
      </c>
    </row>
    <row r="2248" spans="1:9" x14ac:dyDescent="0.35">
      <c r="A2248">
        <v>2021</v>
      </c>
      <c r="B2248" t="s">
        <v>33</v>
      </c>
      <c r="C2248" t="s">
        <v>141</v>
      </c>
      <c r="D2248" t="s">
        <v>93</v>
      </c>
      <c r="E2248" t="s">
        <v>102</v>
      </c>
      <c r="F2248" t="s">
        <v>95</v>
      </c>
      <c r="G2248" t="s">
        <v>45</v>
      </c>
      <c r="H2248" t="s">
        <v>97</v>
      </c>
      <c r="I2248">
        <v>1</v>
      </c>
    </row>
    <row r="2249" spans="1:9" x14ac:dyDescent="0.35">
      <c r="A2249">
        <v>2021</v>
      </c>
      <c r="B2249" t="s">
        <v>33</v>
      </c>
      <c r="C2249" t="s">
        <v>141</v>
      </c>
      <c r="D2249" t="s">
        <v>93</v>
      </c>
      <c r="E2249" t="s">
        <v>102</v>
      </c>
      <c r="F2249" t="s">
        <v>95</v>
      </c>
      <c r="G2249" t="s">
        <v>45</v>
      </c>
      <c r="H2249" t="s">
        <v>98</v>
      </c>
      <c r="I2249">
        <v>0</v>
      </c>
    </row>
    <row r="2250" spans="1:9" x14ac:dyDescent="0.35">
      <c r="A2250">
        <v>2021</v>
      </c>
      <c r="B2250" t="s">
        <v>33</v>
      </c>
      <c r="C2250" t="s">
        <v>141</v>
      </c>
      <c r="D2250" t="s">
        <v>93</v>
      </c>
      <c r="E2250" t="s">
        <v>102</v>
      </c>
      <c r="F2250" t="s">
        <v>95</v>
      </c>
      <c r="G2250" t="s">
        <v>45</v>
      </c>
      <c r="H2250" t="s">
        <v>41</v>
      </c>
      <c r="I2250">
        <v>0</v>
      </c>
    </row>
    <row r="2251" spans="1:9" x14ac:dyDescent="0.35">
      <c r="A2251">
        <v>2021</v>
      </c>
      <c r="B2251" t="s">
        <v>33</v>
      </c>
      <c r="C2251" t="s">
        <v>141</v>
      </c>
      <c r="D2251" t="s">
        <v>93</v>
      </c>
      <c r="E2251" t="s">
        <v>102</v>
      </c>
      <c r="F2251" t="s">
        <v>95</v>
      </c>
      <c r="G2251" t="s">
        <v>45</v>
      </c>
      <c r="H2251" t="s">
        <v>99</v>
      </c>
      <c r="I2251">
        <v>18</v>
      </c>
    </row>
    <row r="2252" spans="1:9" x14ac:dyDescent="0.35">
      <c r="A2252">
        <v>2021</v>
      </c>
      <c r="B2252" t="s">
        <v>34</v>
      </c>
      <c r="C2252" t="s">
        <v>142</v>
      </c>
      <c r="D2252" t="s">
        <v>93</v>
      </c>
      <c r="E2252" t="s">
        <v>106</v>
      </c>
      <c r="F2252" t="s">
        <v>95</v>
      </c>
      <c r="G2252" t="s">
        <v>96</v>
      </c>
      <c r="H2252" t="s">
        <v>42</v>
      </c>
      <c r="I2252">
        <v>0</v>
      </c>
    </row>
    <row r="2253" spans="1:9" x14ac:dyDescent="0.35">
      <c r="A2253">
        <v>2021</v>
      </c>
      <c r="B2253" t="s">
        <v>34</v>
      </c>
      <c r="C2253" t="s">
        <v>142</v>
      </c>
      <c r="D2253" t="s">
        <v>93</v>
      </c>
      <c r="E2253" t="s">
        <v>106</v>
      </c>
      <c r="F2253" t="s">
        <v>95</v>
      </c>
      <c r="G2253" t="s">
        <v>96</v>
      </c>
      <c r="H2253" t="s">
        <v>43</v>
      </c>
      <c r="I2253">
        <v>0</v>
      </c>
    </row>
    <row r="2254" spans="1:9" x14ac:dyDescent="0.35">
      <c r="A2254">
        <v>2021</v>
      </c>
      <c r="B2254" t="s">
        <v>34</v>
      </c>
      <c r="C2254" t="s">
        <v>142</v>
      </c>
      <c r="D2254" t="s">
        <v>93</v>
      </c>
      <c r="E2254" t="s">
        <v>106</v>
      </c>
      <c r="F2254" t="s">
        <v>95</v>
      </c>
      <c r="G2254" t="s">
        <v>96</v>
      </c>
      <c r="H2254" t="s">
        <v>97</v>
      </c>
      <c r="I2254">
        <v>0</v>
      </c>
    </row>
    <row r="2255" spans="1:9" x14ac:dyDescent="0.35">
      <c r="A2255">
        <v>2021</v>
      </c>
      <c r="B2255" t="s">
        <v>34</v>
      </c>
      <c r="C2255" t="s">
        <v>142</v>
      </c>
      <c r="D2255" t="s">
        <v>93</v>
      </c>
      <c r="E2255" t="s">
        <v>106</v>
      </c>
      <c r="F2255" t="s">
        <v>95</v>
      </c>
      <c r="G2255" t="s">
        <v>96</v>
      </c>
      <c r="H2255" t="s">
        <v>98</v>
      </c>
      <c r="I2255">
        <v>0</v>
      </c>
    </row>
    <row r="2256" spans="1:9" x14ac:dyDescent="0.35">
      <c r="A2256">
        <v>2021</v>
      </c>
      <c r="B2256" t="s">
        <v>34</v>
      </c>
      <c r="C2256" t="s">
        <v>142</v>
      </c>
      <c r="D2256" t="s">
        <v>93</v>
      </c>
      <c r="E2256" t="s">
        <v>106</v>
      </c>
      <c r="F2256" t="s">
        <v>95</v>
      </c>
      <c r="G2256" t="s">
        <v>96</v>
      </c>
      <c r="H2256" t="s">
        <v>41</v>
      </c>
      <c r="I2256">
        <v>0</v>
      </c>
    </row>
    <row r="2257" spans="1:9" x14ac:dyDescent="0.35">
      <c r="A2257">
        <v>2021</v>
      </c>
      <c r="B2257" t="s">
        <v>34</v>
      </c>
      <c r="C2257" t="s">
        <v>142</v>
      </c>
      <c r="D2257" t="s">
        <v>93</v>
      </c>
      <c r="E2257" t="s">
        <v>106</v>
      </c>
      <c r="F2257" t="s">
        <v>95</v>
      </c>
      <c r="G2257" t="s">
        <v>96</v>
      </c>
      <c r="H2257" t="s">
        <v>99</v>
      </c>
      <c r="I2257">
        <v>0</v>
      </c>
    </row>
    <row r="2258" spans="1:9" x14ac:dyDescent="0.35">
      <c r="A2258">
        <v>2021</v>
      </c>
      <c r="B2258" t="s">
        <v>34</v>
      </c>
      <c r="C2258" t="s">
        <v>142</v>
      </c>
      <c r="D2258" t="s">
        <v>93</v>
      </c>
      <c r="E2258" t="s">
        <v>106</v>
      </c>
      <c r="F2258" t="s">
        <v>95</v>
      </c>
      <c r="G2258" t="s">
        <v>100</v>
      </c>
      <c r="H2258" t="s">
        <v>42</v>
      </c>
      <c r="I2258">
        <v>1</v>
      </c>
    </row>
    <row r="2259" spans="1:9" x14ac:dyDescent="0.35">
      <c r="A2259">
        <v>2021</v>
      </c>
      <c r="B2259" t="s">
        <v>34</v>
      </c>
      <c r="C2259" t="s">
        <v>142</v>
      </c>
      <c r="D2259" t="s">
        <v>93</v>
      </c>
      <c r="E2259" t="s">
        <v>106</v>
      </c>
      <c r="F2259" t="s">
        <v>95</v>
      </c>
      <c r="G2259" t="s">
        <v>100</v>
      </c>
      <c r="H2259" t="s">
        <v>43</v>
      </c>
      <c r="I2259">
        <v>0</v>
      </c>
    </row>
    <row r="2260" spans="1:9" x14ac:dyDescent="0.35">
      <c r="A2260">
        <v>2021</v>
      </c>
      <c r="B2260" t="s">
        <v>34</v>
      </c>
      <c r="C2260" t="s">
        <v>142</v>
      </c>
      <c r="D2260" t="s">
        <v>93</v>
      </c>
      <c r="E2260" t="s">
        <v>106</v>
      </c>
      <c r="F2260" t="s">
        <v>95</v>
      </c>
      <c r="G2260" t="s">
        <v>100</v>
      </c>
      <c r="H2260" t="s">
        <v>97</v>
      </c>
      <c r="I2260">
        <v>0</v>
      </c>
    </row>
    <row r="2261" spans="1:9" x14ac:dyDescent="0.35">
      <c r="A2261">
        <v>2021</v>
      </c>
      <c r="B2261" t="s">
        <v>34</v>
      </c>
      <c r="C2261" t="s">
        <v>142</v>
      </c>
      <c r="D2261" t="s">
        <v>93</v>
      </c>
      <c r="E2261" t="s">
        <v>106</v>
      </c>
      <c r="F2261" t="s">
        <v>95</v>
      </c>
      <c r="G2261" t="s">
        <v>100</v>
      </c>
      <c r="H2261" t="s">
        <v>98</v>
      </c>
      <c r="I2261">
        <v>1</v>
      </c>
    </row>
    <row r="2262" spans="1:9" x14ac:dyDescent="0.35">
      <c r="A2262">
        <v>2021</v>
      </c>
      <c r="B2262" t="s">
        <v>34</v>
      </c>
      <c r="C2262" t="s">
        <v>142</v>
      </c>
      <c r="D2262" t="s">
        <v>93</v>
      </c>
      <c r="E2262" t="s">
        <v>106</v>
      </c>
      <c r="F2262" t="s">
        <v>95</v>
      </c>
      <c r="G2262" t="s">
        <v>100</v>
      </c>
      <c r="H2262" t="s">
        <v>41</v>
      </c>
      <c r="I2262">
        <v>0</v>
      </c>
    </row>
    <row r="2263" spans="1:9" x14ac:dyDescent="0.35">
      <c r="A2263">
        <v>2021</v>
      </c>
      <c r="B2263" t="s">
        <v>34</v>
      </c>
      <c r="C2263" t="s">
        <v>142</v>
      </c>
      <c r="D2263" t="s">
        <v>93</v>
      </c>
      <c r="E2263" t="s">
        <v>106</v>
      </c>
      <c r="F2263" t="s">
        <v>95</v>
      </c>
      <c r="G2263" t="s">
        <v>100</v>
      </c>
      <c r="H2263" t="s">
        <v>99</v>
      </c>
      <c r="I2263">
        <v>1</v>
      </c>
    </row>
    <row r="2264" spans="1:9" x14ac:dyDescent="0.35">
      <c r="A2264">
        <v>2021</v>
      </c>
      <c r="B2264" t="s">
        <v>34</v>
      </c>
      <c r="C2264" t="s">
        <v>142</v>
      </c>
      <c r="D2264" t="s">
        <v>93</v>
      </c>
      <c r="E2264" t="s">
        <v>106</v>
      </c>
      <c r="F2264" t="s">
        <v>95</v>
      </c>
      <c r="G2264" t="s">
        <v>45</v>
      </c>
      <c r="H2264" t="s">
        <v>42</v>
      </c>
      <c r="I2264">
        <v>0</v>
      </c>
    </row>
    <row r="2265" spans="1:9" x14ac:dyDescent="0.35">
      <c r="A2265">
        <v>2021</v>
      </c>
      <c r="B2265" t="s">
        <v>34</v>
      </c>
      <c r="C2265" t="s">
        <v>142</v>
      </c>
      <c r="D2265" t="s">
        <v>93</v>
      </c>
      <c r="E2265" t="s">
        <v>106</v>
      </c>
      <c r="F2265" t="s">
        <v>95</v>
      </c>
      <c r="G2265" t="s">
        <v>45</v>
      </c>
      <c r="H2265" t="s">
        <v>43</v>
      </c>
      <c r="I2265">
        <v>0</v>
      </c>
    </row>
    <row r="2266" spans="1:9" x14ac:dyDescent="0.35">
      <c r="A2266">
        <v>2021</v>
      </c>
      <c r="B2266" t="s">
        <v>34</v>
      </c>
      <c r="C2266" t="s">
        <v>142</v>
      </c>
      <c r="D2266" t="s">
        <v>93</v>
      </c>
      <c r="E2266" t="s">
        <v>106</v>
      </c>
      <c r="F2266" t="s">
        <v>95</v>
      </c>
      <c r="G2266" t="s">
        <v>45</v>
      </c>
      <c r="H2266" t="s">
        <v>97</v>
      </c>
      <c r="I2266">
        <v>0</v>
      </c>
    </row>
    <row r="2267" spans="1:9" x14ac:dyDescent="0.35">
      <c r="A2267">
        <v>2021</v>
      </c>
      <c r="B2267" t="s">
        <v>34</v>
      </c>
      <c r="C2267" t="s">
        <v>142</v>
      </c>
      <c r="D2267" t="s">
        <v>93</v>
      </c>
      <c r="E2267" t="s">
        <v>106</v>
      </c>
      <c r="F2267" t="s">
        <v>95</v>
      </c>
      <c r="G2267" t="s">
        <v>45</v>
      </c>
      <c r="H2267" t="s">
        <v>98</v>
      </c>
      <c r="I2267">
        <v>0</v>
      </c>
    </row>
    <row r="2268" spans="1:9" x14ac:dyDescent="0.35">
      <c r="A2268">
        <v>2021</v>
      </c>
      <c r="B2268" t="s">
        <v>34</v>
      </c>
      <c r="C2268" t="s">
        <v>142</v>
      </c>
      <c r="D2268" t="s">
        <v>93</v>
      </c>
      <c r="E2268" t="s">
        <v>106</v>
      </c>
      <c r="F2268" t="s">
        <v>95</v>
      </c>
      <c r="G2268" t="s">
        <v>45</v>
      </c>
      <c r="H2268" t="s">
        <v>41</v>
      </c>
      <c r="I2268">
        <v>0</v>
      </c>
    </row>
    <row r="2269" spans="1:9" x14ac:dyDescent="0.35">
      <c r="A2269">
        <v>2021</v>
      </c>
      <c r="B2269" t="s">
        <v>34</v>
      </c>
      <c r="C2269" t="s">
        <v>142</v>
      </c>
      <c r="D2269" t="s">
        <v>93</v>
      </c>
      <c r="E2269" t="s">
        <v>106</v>
      </c>
      <c r="F2269" t="s">
        <v>95</v>
      </c>
      <c r="G2269" t="s">
        <v>45</v>
      </c>
      <c r="H2269" t="s">
        <v>99</v>
      </c>
      <c r="I2269">
        <v>0</v>
      </c>
    </row>
    <row r="2270" spans="1:9" x14ac:dyDescent="0.35">
      <c r="A2270">
        <v>2021</v>
      </c>
      <c r="B2270" t="s">
        <v>35</v>
      </c>
      <c r="C2270" t="s">
        <v>143</v>
      </c>
      <c r="D2270" t="s">
        <v>93</v>
      </c>
      <c r="E2270" t="s">
        <v>94</v>
      </c>
      <c r="F2270" t="s">
        <v>95</v>
      </c>
      <c r="G2270" t="s">
        <v>96</v>
      </c>
      <c r="H2270" t="s">
        <v>42</v>
      </c>
      <c r="I2270">
        <v>0</v>
      </c>
    </row>
    <row r="2271" spans="1:9" x14ac:dyDescent="0.35">
      <c r="A2271">
        <v>2021</v>
      </c>
      <c r="B2271" t="s">
        <v>35</v>
      </c>
      <c r="C2271" t="s">
        <v>143</v>
      </c>
      <c r="D2271" t="s">
        <v>93</v>
      </c>
      <c r="E2271" t="s">
        <v>94</v>
      </c>
      <c r="F2271" t="s">
        <v>95</v>
      </c>
      <c r="G2271" t="s">
        <v>96</v>
      </c>
      <c r="H2271" t="s">
        <v>43</v>
      </c>
      <c r="I2271">
        <v>0</v>
      </c>
    </row>
    <row r="2272" spans="1:9" x14ac:dyDescent="0.35">
      <c r="A2272">
        <v>2021</v>
      </c>
      <c r="B2272" t="s">
        <v>35</v>
      </c>
      <c r="C2272" t="s">
        <v>143</v>
      </c>
      <c r="D2272" t="s">
        <v>93</v>
      </c>
      <c r="E2272" t="s">
        <v>94</v>
      </c>
      <c r="F2272" t="s">
        <v>95</v>
      </c>
      <c r="G2272" t="s">
        <v>96</v>
      </c>
      <c r="H2272" t="s">
        <v>97</v>
      </c>
      <c r="I2272">
        <v>0</v>
      </c>
    </row>
    <row r="2273" spans="1:9" x14ac:dyDescent="0.35">
      <c r="A2273">
        <v>2021</v>
      </c>
      <c r="B2273" t="s">
        <v>35</v>
      </c>
      <c r="C2273" t="s">
        <v>143</v>
      </c>
      <c r="D2273" t="s">
        <v>93</v>
      </c>
      <c r="E2273" t="s">
        <v>94</v>
      </c>
      <c r="F2273" t="s">
        <v>95</v>
      </c>
      <c r="G2273" t="s">
        <v>96</v>
      </c>
      <c r="H2273" t="s">
        <v>98</v>
      </c>
      <c r="I2273">
        <v>0</v>
      </c>
    </row>
    <row r="2274" spans="1:9" x14ac:dyDescent="0.35">
      <c r="A2274">
        <v>2021</v>
      </c>
      <c r="B2274" t="s">
        <v>35</v>
      </c>
      <c r="C2274" t="s">
        <v>143</v>
      </c>
      <c r="D2274" t="s">
        <v>93</v>
      </c>
      <c r="E2274" t="s">
        <v>94</v>
      </c>
      <c r="F2274" t="s">
        <v>95</v>
      </c>
      <c r="G2274" t="s">
        <v>96</v>
      </c>
      <c r="H2274" t="s">
        <v>41</v>
      </c>
      <c r="I2274">
        <v>0</v>
      </c>
    </row>
    <row r="2275" spans="1:9" x14ac:dyDescent="0.35">
      <c r="A2275">
        <v>2021</v>
      </c>
      <c r="B2275" t="s">
        <v>35</v>
      </c>
      <c r="C2275" t="s">
        <v>143</v>
      </c>
      <c r="D2275" t="s">
        <v>93</v>
      </c>
      <c r="E2275" t="s">
        <v>94</v>
      </c>
      <c r="F2275" t="s">
        <v>95</v>
      </c>
      <c r="G2275" t="s">
        <v>96</v>
      </c>
      <c r="H2275" t="s">
        <v>99</v>
      </c>
      <c r="I2275">
        <v>0</v>
      </c>
    </row>
    <row r="2276" spans="1:9" x14ac:dyDescent="0.35">
      <c r="A2276">
        <v>2021</v>
      </c>
      <c r="B2276" t="s">
        <v>35</v>
      </c>
      <c r="C2276" t="s">
        <v>143</v>
      </c>
      <c r="D2276" t="s">
        <v>93</v>
      </c>
      <c r="E2276" t="s">
        <v>94</v>
      </c>
      <c r="F2276" t="s">
        <v>95</v>
      </c>
      <c r="G2276" t="s">
        <v>100</v>
      </c>
      <c r="H2276" t="s">
        <v>42</v>
      </c>
      <c r="I2276">
        <v>0</v>
      </c>
    </row>
    <row r="2277" spans="1:9" x14ac:dyDescent="0.35">
      <c r="A2277">
        <v>2021</v>
      </c>
      <c r="B2277" t="s">
        <v>35</v>
      </c>
      <c r="C2277" t="s">
        <v>143</v>
      </c>
      <c r="D2277" t="s">
        <v>93</v>
      </c>
      <c r="E2277" t="s">
        <v>94</v>
      </c>
      <c r="F2277" t="s">
        <v>95</v>
      </c>
      <c r="G2277" t="s">
        <v>100</v>
      </c>
      <c r="H2277" t="s">
        <v>43</v>
      </c>
      <c r="I2277">
        <v>0</v>
      </c>
    </row>
    <row r="2278" spans="1:9" x14ac:dyDescent="0.35">
      <c r="A2278">
        <v>2021</v>
      </c>
      <c r="B2278" t="s">
        <v>35</v>
      </c>
      <c r="C2278" t="s">
        <v>143</v>
      </c>
      <c r="D2278" t="s">
        <v>93</v>
      </c>
      <c r="E2278" t="s">
        <v>94</v>
      </c>
      <c r="F2278" t="s">
        <v>95</v>
      </c>
      <c r="G2278" t="s">
        <v>100</v>
      </c>
      <c r="H2278" t="s">
        <v>97</v>
      </c>
      <c r="I2278">
        <v>0</v>
      </c>
    </row>
    <row r="2279" spans="1:9" x14ac:dyDescent="0.35">
      <c r="A2279">
        <v>2021</v>
      </c>
      <c r="B2279" t="s">
        <v>35</v>
      </c>
      <c r="C2279" t="s">
        <v>143</v>
      </c>
      <c r="D2279" t="s">
        <v>93</v>
      </c>
      <c r="E2279" t="s">
        <v>94</v>
      </c>
      <c r="F2279" t="s">
        <v>95</v>
      </c>
      <c r="G2279" t="s">
        <v>100</v>
      </c>
      <c r="H2279" t="s">
        <v>98</v>
      </c>
      <c r="I2279">
        <v>0</v>
      </c>
    </row>
    <row r="2280" spans="1:9" x14ac:dyDescent="0.35">
      <c r="A2280">
        <v>2021</v>
      </c>
      <c r="B2280" t="s">
        <v>35</v>
      </c>
      <c r="C2280" t="s">
        <v>143</v>
      </c>
      <c r="D2280" t="s">
        <v>93</v>
      </c>
      <c r="E2280" t="s">
        <v>94</v>
      </c>
      <c r="F2280" t="s">
        <v>95</v>
      </c>
      <c r="G2280" t="s">
        <v>100</v>
      </c>
      <c r="H2280" t="s">
        <v>41</v>
      </c>
      <c r="I2280">
        <v>0</v>
      </c>
    </row>
    <row r="2281" spans="1:9" x14ac:dyDescent="0.35">
      <c r="A2281">
        <v>2021</v>
      </c>
      <c r="B2281" t="s">
        <v>35</v>
      </c>
      <c r="C2281" t="s">
        <v>143</v>
      </c>
      <c r="D2281" t="s">
        <v>93</v>
      </c>
      <c r="E2281" t="s">
        <v>94</v>
      </c>
      <c r="F2281" t="s">
        <v>95</v>
      </c>
      <c r="G2281" t="s">
        <v>100</v>
      </c>
      <c r="H2281" t="s">
        <v>99</v>
      </c>
      <c r="I2281">
        <v>0</v>
      </c>
    </row>
    <row r="2282" spans="1:9" x14ac:dyDescent="0.35">
      <c r="A2282">
        <v>2021</v>
      </c>
      <c r="B2282" t="s">
        <v>35</v>
      </c>
      <c r="C2282" t="s">
        <v>143</v>
      </c>
      <c r="D2282" t="s">
        <v>93</v>
      </c>
      <c r="E2282" t="s">
        <v>94</v>
      </c>
      <c r="F2282" t="s">
        <v>95</v>
      </c>
      <c r="G2282" t="s">
        <v>45</v>
      </c>
      <c r="H2282" t="s">
        <v>42</v>
      </c>
      <c r="I2282">
        <v>0</v>
      </c>
    </row>
    <row r="2283" spans="1:9" x14ac:dyDescent="0.35">
      <c r="A2283">
        <v>2021</v>
      </c>
      <c r="B2283" t="s">
        <v>35</v>
      </c>
      <c r="C2283" t="s">
        <v>143</v>
      </c>
      <c r="D2283" t="s">
        <v>93</v>
      </c>
      <c r="E2283" t="s">
        <v>94</v>
      </c>
      <c r="F2283" t="s">
        <v>95</v>
      </c>
      <c r="G2283" t="s">
        <v>45</v>
      </c>
      <c r="H2283" t="s">
        <v>43</v>
      </c>
      <c r="I2283">
        <v>0</v>
      </c>
    </row>
    <row r="2284" spans="1:9" x14ac:dyDescent="0.35">
      <c r="A2284">
        <v>2021</v>
      </c>
      <c r="B2284" t="s">
        <v>35</v>
      </c>
      <c r="C2284" t="s">
        <v>143</v>
      </c>
      <c r="D2284" t="s">
        <v>93</v>
      </c>
      <c r="E2284" t="s">
        <v>94</v>
      </c>
      <c r="F2284" t="s">
        <v>95</v>
      </c>
      <c r="G2284" t="s">
        <v>45</v>
      </c>
      <c r="H2284" t="s">
        <v>97</v>
      </c>
      <c r="I2284">
        <v>0</v>
      </c>
    </row>
    <row r="2285" spans="1:9" x14ac:dyDescent="0.35">
      <c r="A2285">
        <v>2021</v>
      </c>
      <c r="B2285" t="s">
        <v>35</v>
      </c>
      <c r="C2285" t="s">
        <v>143</v>
      </c>
      <c r="D2285" t="s">
        <v>93</v>
      </c>
      <c r="E2285" t="s">
        <v>94</v>
      </c>
      <c r="F2285" t="s">
        <v>95</v>
      </c>
      <c r="G2285" t="s">
        <v>45</v>
      </c>
      <c r="H2285" t="s">
        <v>98</v>
      </c>
      <c r="I2285">
        <v>0</v>
      </c>
    </row>
    <row r="2286" spans="1:9" x14ac:dyDescent="0.35">
      <c r="A2286">
        <v>2021</v>
      </c>
      <c r="B2286" t="s">
        <v>35</v>
      </c>
      <c r="C2286" t="s">
        <v>143</v>
      </c>
      <c r="D2286" t="s">
        <v>93</v>
      </c>
      <c r="E2286" t="s">
        <v>94</v>
      </c>
      <c r="F2286" t="s">
        <v>95</v>
      </c>
      <c r="G2286" t="s">
        <v>45</v>
      </c>
      <c r="H2286" t="s">
        <v>41</v>
      </c>
      <c r="I2286">
        <v>0</v>
      </c>
    </row>
    <row r="2287" spans="1:9" x14ac:dyDescent="0.35">
      <c r="A2287">
        <v>2021</v>
      </c>
      <c r="B2287" t="s">
        <v>35</v>
      </c>
      <c r="C2287" t="s">
        <v>143</v>
      </c>
      <c r="D2287" t="s">
        <v>93</v>
      </c>
      <c r="E2287" t="s">
        <v>94</v>
      </c>
      <c r="F2287" t="s">
        <v>95</v>
      </c>
      <c r="G2287" t="s">
        <v>45</v>
      </c>
      <c r="H2287" t="s">
        <v>99</v>
      </c>
      <c r="I2287">
        <v>0</v>
      </c>
    </row>
    <row r="2288" spans="1:9" x14ac:dyDescent="0.35">
      <c r="A2288">
        <v>2021</v>
      </c>
      <c r="B2288" t="s">
        <v>144</v>
      </c>
      <c r="C2288" t="s">
        <v>145</v>
      </c>
      <c r="D2288" t="s">
        <v>40</v>
      </c>
      <c r="E2288" t="s">
        <v>94</v>
      </c>
      <c r="F2288" t="s">
        <v>95</v>
      </c>
      <c r="G2288" t="s">
        <v>96</v>
      </c>
      <c r="H2288" t="s">
        <v>42</v>
      </c>
      <c r="I2288">
        <v>0</v>
      </c>
    </row>
    <row r="2289" spans="1:9" x14ac:dyDescent="0.35">
      <c r="A2289">
        <v>2021</v>
      </c>
      <c r="B2289" t="s">
        <v>144</v>
      </c>
      <c r="C2289" t="s">
        <v>145</v>
      </c>
      <c r="D2289" t="s">
        <v>40</v>
      </c>
      <c r="E2289" t="s">
        <v>94</v>
      </c>
      <c r="F2289" t="s">
        <v>95</v>
      </c>
      <c r="G2289" t="s">
        <v>96</v>
      </c>
      <c r="H2289" t="s">
        <v>43</v>
      </c>
      <c r="I2289">
        <v>0</v>
      </c>
    </row>
    <row r="2290" spans="1:9" x14ac:dyDescent="0.35">
      <c r="A2290">
        <v>2021</v>
      </c>
      <c r="B2290" t="s">
        <v>144</v>
      </c>
      <c r="C2290" t="s">
        <v>145</v>
      </c>
      <c r="D2290" t="s">
        <v>40</v>
      </c>
      <c r="E2290" t="s">
        <v>94</v>
      </c>
      <c r="F2290" t="s">
        <v>95</v>
      </c>
      <c r="G2290" t="s">
        <v>96</v>
      </c>
      <c r="H2290" t="s">
        <v>97</v>
      </c>
      <c r="I2290">
        <v>0</v>
      </c>
    </row>
    <row r="2291" spans="1:9" x14ac:dyDescent="0.35">
      <c r="A2291">
        <v>2021</v>
      </c>
      <c r="B2291" t="s">
        <v>144</v>
      </c>
      <c r="C2291" t="s">
        <v>145</v>
      </c>
      <c r="D2291" t="s">
        <v>40</v>
      </c>
      <c r="E2291" t="s">
        <v>94</v>
      </c>
      <c r="F2291" t="s">
        <v>95</v>
      </c>
      <c r="G2291" t="s">
        <v>96</v>
      </c>
      <c r="H2291" t="s">
        <v>98</v>
      </c>
      <c r="I2291">
        <v>0</v>
      </c>
    </row>
    <row r="2292" spans="1:9" x14ac:dyDescent="0.35">
      <c r="A2292">
        <v>2021</v>
      </c>
      <c r="B2292" t="s">
        <v>144</v>
      </c>
      <c r="C2292" t="s">
        <v>145</v>
      </c>
      <c r="D2292" t="s">
        <v>40</v>
      </c>
      <c r="E2292" t="s">
        <v>94</v>
      </c>
      <c r="F2292" t="s">
        <v>95</v>
      </c>
      <c r="G2292" t="s">
        <v>96</v>
      </c>
      <c r="H2292" t="s">
        <v>41</v>
      </c>
      <c r="I2292">
        <v>0</v>
      </c>
    </row>
    <row r="2293" spans="1:9" x14ac:dyDescent="0.35">
      <c r="A2293">
        <v>2021</v>
      </c>
      <c r="B2293" t="s">
        <v>144</v>
      </c>
      <c r="C2293" t="s">
        <v>145</v>
      </c>
      <c r="D2293" t="s">
        <v>40</v>
      </c>
      <c r="E2293" t="s">
        <v>94</v>
      </c>
      <c r="F2293" t="s">
        <v>95</v>
      </c>
      <c r="G2293" t="s">
        <v>96</v>
      </c>
      <c r="H2293" t="s">
        <v>99</v>
      </c>
      <c r="I2293">
        <v>0</v>
      </c>
    </row>
    <row r="2294" spans="1:9" x14ac:dyDescent="0.35">
      <c r="A2294">
        <v>2021</v>
      </c>
      <c r="B2294" t="s">
        <v>144</v>
      </c>
      <c r="C2294" t="s">
        <v>145</v>
      </c>
      <c r="D2294" t="s">
        <v>40</v>
      </c>
      <c r="E2294" t="s">
        <v>94</v>
      </c>
      <c r="F2294" t="s">
        <v>95</v>
      </c>
      <c r="G2294" t="s">
        <v>100</v>
      </c>
      <c r="H2294" t="s">
        <v>42</v>
      </c>
      <c r="I2294">
        <v>0</v>
      </c>
    </row>
    <row r="2295" spans="1:9" x14ac:dyDescent="0.35">
      <c r="A2295">
        <v>2021</v>
      </c>
      <c r="B2295" t="s">
        <v>144</v>
      </c>
      <c r="C2295" t="s">
        <v>145</v>
      </c>
      <c r="D2295" t="s">
        <v>40</v>
      </c>
      <c r="E2295" t="s">
        <v>94</v>
      </c>
      <c r="F2295" t="s">
        <v>95</v>
      </c>
      <c r="G2295" t="s">
        <v>100</v>
      </c>
      <c r="H2295" t="s">
        <v>43</v>
      </c>
      <c r="I2295">
        <v>0</v>
      </c>
    </row>
    <row r="2296" spans="1:9" x14ac:dyDescent="0.35">
      <c r="A2296">
        <v>2021</v>
      </c>
      <c r="B2296" t="s">
        <v>144</v>
      </c>
      <c r="C2296" t="s">
        <v>145</v>
      </c>
      <c r="D2296" t="s">
        <v>40</v>
      </c>
      <c r="E2296" t="s">
        <v>94</v>
      </c>
      <c r="F2296" t="s">
        <v>95</v>
      </c>
      <c r="G2296" t="s">
        <v>100</v>
      </c>
      <c r="H2296" t="s">
        <v>97</v>
      </c>
      <c r="I2296">
        <v>0</v>
      </c>
    </row>
    <row r="2297" spans="1:9" x14ac:dyDescent="0.35">
      <c r="A2297">
        <v>2021</v>
      </c>
      <c r="B2297" t="s">
        <v>144</v>
      </c>
      <c r="C2297" t="s">
        <v>145</v>
      </c>
      <c r="D2297" t="s">
        <v>40</v>
      </c>
      <c r="E2297" t="s">
        <v>94</v>
      </c>
      <c r="F2297" t="s">
        <v>95</v>
      </c>
      <c r="G2297" t="s">
        <v>100</v>
      </c>
      <c r="H2297" t="s">
        <v>98</v>
      </c>
      <c r="I2297">
        <v>0</v>
      </c>
    </row>
    <row r="2298" spans="1:9" x14ac:dyDescent="0.35">
      <c r="A2298">
        <v>2021</v>
      </c>
      <c r="B2298" t="s">
        <v>144</v>
      </c>
      <c r="C2298" t="s">
        <v>145</v>
      </c>
      <c r="D2298" t="s">
        <v>40</v>
      </c>
      <c r="E2298" t="s">
        <v>94</v>
      </c>
      <c r="F2298" t="s">
        <v>95</v>
      </c>
      <c r="G2298" t="s">
        <v>100</v>
      </c>
      <c r="H2298" t="s">
        <v>41</v>
      </c>
      <c r="I2298">
        <v>0</v>
      </c>
    </row>
    <row r="2299" spans="1:9" x14ac:dyDescent="0.35">
      <c r="A2299">
        <v>2021</v>
      </c>
      <c r="B2299" t="s">
        <v>144</v>
      </c>
      <c r="C2299" t="s">
        <v>145</v>
      </c>
      <c r="D2299" t="s">
        <v>40</v>
      </c>
      <c r="E2299" t="s">
        <v>94</v>
      </c>
      <c r="F2299" t="s">
        <v>95</v>
      </c>
      <c r="G2299" t="s">
        <v>100</v>
      </c>
      <c r="H2299" t="s">
        <v>99</v>
      </c>
      <c r="I2299">
        <v>0</v>
      </c>
    </row>
    <row r="2300" spans="1:9" x14ac:dyDescent="0.35">
      <c r="A2300">
        <v>2021</v>
      </c>
      <c r="B2300" t="s">
        <v>144</v>
      </c>
      <c r="C2300" t="s">
        <v>145</v>
      </c>
      <c r="D2300" t="s">
        <v>40</v>
      </c>
      <c r="E2300" t="s">
        <v>94</v>
      </c>
      <c r="F2300" t="s">
        <v>95</v>
      </c>
      <c r="G2300" t="s">
        <v>45</v>
      </c>
      <c r="H2300" t="s">
        <v>42</v>
      </c>
      <c r="I2300">
        <v>0</v>
      </c>
    </row>
    <row r="2301" spans="1:9" x14ac:dyDescent="0.35">
      <c r="A2301">
        <v>2021</v>
      </c>
      <c r="B2301" t="s">
        <v>144</v>
      </c>
      <c r="C2301" t="s">
        <v>145</v>
      </c>
      <c r="D2301" t="s">
        <v>40</v>
      </c>
      <c r="E2301" t="s">
        <v>94</v>
      </c>
      <c r="F2301" t="s">
        <v>95</v>
      </c>
      <c r="G2301" t="s">
        <v>45</v>
      </c>
      <c r="H2301" t="s">
        <v>43</v>
      </c>
      <c r="I2301">
        <v>0</v>
      </c>
    </row>
    <row r="2302" spans="1:9" x14ac:dyDescent="0.35">
      <c r="A2302">
        <v>2021</v>
      </c>
      <c r="B2302" t="s">
        <v>144</v>
      </c>
      <c r="C2302" t="s">
        <v>145</v>
      </c>
      <c r="D2302" t="s">
        <v>40</v>
      </c>
      <c r="E2302" t="s">
        <v>94</v>
      </c>
      <c r="F2302" t="s">
        <v>95</v>
      </c>
      <c r="G2302" t="s">
        <v>45</v>
      </c>
      <c r="H2302" t="s">
        <v>97</v>
      </c>
      <c r="I2302">
        <v>1</v>
      </c>
    </row>
    <row r="2303" spans="1:9" x14ac:dyDescent="0.35">
      <c r="A2303">
        <v>2021</v>
      </c>
      <c r="B2303" t="s">
        <v>144</v>
      </c>
      <c r="C2303" t="s">
        <v>145</v>
      </c>
      <c r="D2303" t="s">
        <v>40</v>
      </c>
      <c r="E2303" t="s">
        <v>94</v>
      </c>
      <c r="F2303" t="s">
        <v>95</v>
      </c>
      <c r="G2303" t="s">
        <v>45</v>
      </c>
      <c r="H2303" t="s">
        <v>98</v>
      </c>
      <c r="I2303">
        <v>0</v>
      </c>
    </row>
    <row r="2304" spans="1:9" x14ac:dyDescent="0.35">
      <c r="A2304">
        <v>2021</v>
      </c>
      <c r="B2304" t="s">
        <v>144</v>
      </c>
      <c r="C2304" t="s">
        <v>145</v>
      </c>
      <c r="D2304" t="s">
        <v>40</v>
      </c>
      <c r="E2304" t="s">
        <v>94</v>
      </c>
      <c r="F2304" t="s">
        <v>95</v>
      </c>
      <c r="G2304" t="s">
        <v>45</v>
      </c>
      <c r="H2304" t="s">
        <v>41</v>
      </c>
      <c r="I2304">
        <v>3</v>
      </c>
    </row>
    <row r="2305" spans="1:9" x14ac:dyDescent="0.35">
      <c r="A2305">
        <v>2021</v>
      </c>
      <c r="B2305" t="s">
        <v>144</v>
      </c>
      <c r="C2305" t="s">
        <v>145</v>
      </c>
      <c r="D2305" t="s">
        <v>40</v>
      </c>
      <c r="E2305" t="s">
        <v>94</v>
      </c>
      <c r="F2305" t="s">
        <v>95</v>
      </c>
      <c r="G2305" t="s">
        <v>45</v>
      </c>
      <c r="H2305" t="s">
        <v>99</v>
      </c>
      <c r="I2305">
        <v>65</v>
      </c>
    </row>
    <row r="2306" spans="1:9" x14ac:dyDescent="0.35">
      <c r="A2306">
        <v>2021</v>
      </c>
      <c r="B2306" t="s">
        <v>36</v>
      </c>
      <c r="C2306" t="s">
        <v>146</v>
      </c>
      <c r="D2306" t="s">
        <v>93</v>
      </c>
      <c r="E2306" t="s">
        <v>102</v>
      </c>
      <c r="F2306" t="s">
        <v>95</v>
      </c>
      <c r="G2306" t="s">
        <v>96</v>
      </c>
      <c r="H2306" t="s">
        <v>42</v>
      </c>
      <c r="I2306">
        <v>0</v>
      </c>
    </row>
    <row r="2307" spans="1:9" x14ac:dyDescent="0.35">
      <c r="A2307">
        <v>2021</v>
      </c>
      <c r="B2307" t="s">
        <v>36</v>
      </c>
      <c r="C2307" t="s">
        <v>146</v>
      </c>
      <c r="D2307" t="s">
        <v>93</v>
      </c>
      <c r="E2307" t="s">
        <v>102</v>
      </c>
      <c r="F2307" t="s">
        <v>95</v>
      </c>
      <c r="G2307" t="s">
        <v>96</v>
      </c>
      <c r="H2307" t="s">
        <v>43</v>
      </c>
      <c r="I2307">
        <v>0</v>
      </c>
    </row>
    <row r="2308" spans="1:9" x14ac:dyDescent="0.35">
      <c r="A2308">
        <v>2021</v>
      </c>
      <c r="B2308" t="s">
        <v>36</v>
      </c>
      <c r="C2308" t="s">
        <v>146</v>
      </c>
      <c r="D2308" t="s">
        <v>93</v>
      </c>
      <c r="E2308" t="s">
        <v>102</v>
      </c>
      <c r="F2308" t="s">
        <v>95</v>
      </c>
      <c r="G2308" t="s">
        <v>96</v>
      </c>
      <c r="H2308" t="s">
        <v>97</v>
      </c>
      <c r="I2308">
        <v>0</v>
      </c>
    </row>
    <row r="2309" spans="1:9" x14ac:dyDescent="0.35">
      <c r="A2309">
        <v>2021</v>
      </c>
      <c r="B2309" t="s">
        <v>36</v>
      </c>
      <c r="C2309" t="s">
        <v>146</v>
      </c>
      <c r="D2309" t="s">
        <v>93</v>
      </c>
      <c r="E2309" t="s">
        <v>102</v>
      </c>
      <c r="F2309" t="s">
        <v>95</v>
      </c>
      <c r="G2309" t="s">
        <v>96</v>
      </c>
      <c r="H2309" t="s">
        <v>98</v>
      </c>
      <c r="I2309">
        <v>0</v>
      </c>
    </row>
    <row r="2310" spans="1:9" x14ac:dyDescent="0.35">
      <c r="A2310">
        <v>2021</v>
      </c>
      <c r="B2310" t="s">
        <v>36</v>
      </c>
      <c r="C2310" t="s">
        <v>146</v>
      </c>
      <c r="D2310" t="s">
        <v>93</v>
      </c>
      <c r="E2310" t="s">
        <v>102</v>
      </c>
      <c r="F2310" t="s">
        <v>95</v>
      </c>
      <c r="G2310" t="s">
        <v>96</v>
      </c>
      <c r="H2310" t="s">
        <v>41</v>
      </c>
      <c r="I2310">
        <v>0</v>
      </c>
    </row>
    <row r="2311" spans="1:9" x14ac:dyDescent="0.35">
      <c r="A2311">
        <v>2021</v>
      </c>
      <c r="B2311" t="s">
        <v>36</v>
      </c>
      <c r="C2311" t="s">
        <v>146</v>
      </c>
      <c r="D2311" t="s">
        <v>93</v>
      </c>
      <c r="E2311" t="s">
        <v>102</v>
      </c>
      <c r="F2311" t="s">
        <v>95</v>
      </c>
      <c r="G2311" t="s">
        <v>96</v>
      </c>
      <c r="H2311" t="s">
        <v>99</v>
      </c>
      <c r="I2311">
        <v>0</v>
      </c>
    </row>
    <row r="2312" spans="1:9" x14ac:dyDescent="0.35">
      <c r="A2312">
        <v>2021</v>
      </c>
      <c r="B2312" t="s">
        <v>36</v>
      </c>
      <c r="C2312" t="s">
        <v>146</v>
      </c>
      <c r="D2312" t="s">
        <v>93</v>
      </c>
      <c r="E2312" t="s">
        <v>102</v>
      </c>
      <c r="F2312" t="s">
        <v>95</v>
      </c>
      <c r="G2312" t="s">
        <v>100</v>
      </c>
      <c r="H2312" t="s">
        <v>42</v>
      </c>
      <c r="I2312">
        <v>0</v>
      </c>
    </row>
    <row r="2313" spans="1:9" x14ac:dyDescent="0.35">
      <c r="A2313">
        <v>2021</v>
      </c>
      <c r="B2313" t="s">
        <v>36</v>
      </c>
      <c r="C2313" t="s">
        <v>146</v>
      </c>
      <c r="D2313" t="s">
        <v>93</v>
      </c>
      <c r="E2313" t="s">
        <v>102</v>
      </c>
      <c r="F2313" t="s">
        <v>95</v>
      </c>
      <c r="G2313" t="s">
        <v>100</v>
      </c>
      <c r="H2313" t="s">
        <v>43</v>
      </c>
      <c r="I2313">
        <v>0</v>
      </c>
    </row>
    <row r="2314" spans="1:9" x14ac:dyDescent="0.35">
      <c r="A2314">
        <v>2021</v>
      </c>
      <c r="B2314" t="s">
        <v>36</v>
      </c>
      <c r="C2314" t="s">
        <v>146</v>
      </c>
      <c r="D2314" t="s">
        <v>93</v>
      </c>
      <c r="E2314" t="s">
        <v>102</v>
      </c>
      <c r="F2314" t="s">
        <v>95</v>
      </c>
      <c r="G2314" t="s">
        <v>100</v>
      </c>
      <c r="H2314" t="s">
        <v>97</v>
      </c>
      <c r="I2314">
        <v>0</v>
      </c>
    </row>
    <row r="2315" spans="1:9" x14ac:dyDescent="0.35">
      <c r="A2315">
        <v>2021</v>
      </c>
      <c r="B2315" t="s">
        <v>36</v>
      </c>
      <c r="C2315" t="s">
        <v>146</v>
      </c>
      <c r="D2315" t="s">
        <v>93</v>
      </c>
      <c r="E2315" t="s">
        <v>102</v>
      </c>
      <c r="F2315" t="s">
        <v>95</v>
      </c>
      <c r="G2315" t="s">
        <v>100</v>
      </c>
      <c r="H2315" t="s">
        <v>98</v>
      </c>
      <c r="I2315">
        <v>1</v>
      </c>
    </row>
    <row r="2316" spans="1:9" x14ac:dyDescent="0.35">
      <c r="A2316">
        <v>2021</v>
      </c>
      <c r="B2316" t="s">
        <v>36</v>
      </c>
      <c r="C2316" t="s">
        <v>146</v>
      </c>
      <c r="D2316" t="s">
        <v>93</v>
      </c>
      <c r="E2316" t="s">
        <v>102</v>
      </c>
      <c r="F2316" t="s">
        <v>95</v>
      </c>
      <c r="G2316" t="s">
        <v>100</v>
      </c>
      <c r="H2316" t="s">
        <v>41</v>
      </c>
      <c r="I2316">
        <v>0</v>
      </c>
    </row>
    <row r="2317" spans="1:9" x14ac:dyDescent="0.35">
      <c r="A2317">
        <v>2021</v>
      </c>
      <c r="B2317" t="s">
        <v>36</v>
      </c>
      <c r="C2317" t="s">
        <v>146</v>
      </c>
      <c r="D2317" t="s">
        <v>93</v>
      </c>
      <c r="E2317" t="s">
        <v>102</v>
      </c>
      <c r="F2317" t="s">
        <v>95</v>
      </c>
      <c r="G2317" t="s">
        <v>100</v>
      </c>
      <c r="H2317" t="s">
        <v>99</v>
      </c>
      <c r="I2317">
        <v>1</v>
      </c>
    </row>
    <row r="2318" spans="1:9" x14ac:dyDescent="0.35">
      <c r="A2318">
        <v>2021</v>
      </c>
      <c r="B2318" t="s">
        <v>36</v>
      </c>
      <c r="C2318" t="s">
        <v>146</v>
      </c>
      <c r="D2318" t="s">
        <v>93</v>
      </c>
      <c r="E2318" t="s">
        <v>102</v>
      </c>
      <c r="F2318" t="s">
        <v>95</v>
      </c>
      <c r="G2318" t="s">
        <v>45</v>
      </c>
      <c r="H2318" t="s">
        <v>42</v>
      </c>
      <c r="I2318">
        <v>0</v>
      </c>
    </row>
    <row r="2319" spans="1:9" x14ac:dyDescent="0.35">
      <c r="A2319">
        <v>2021</v>
      </c>
      <c r="B2319" t="s">
        <v>36</v>
      </c>
      <c r="C2319" t="s">
        <v>146</v>
      </c>
      <c r="D2319" t="s">
        <v>93</v>
      </c>
      <c r="E2319" t="s">
        <v>102</v>
      </c>
      <c r="F2319" t="s">
        <v>95</v>
      </c>
      <c r="G2319" t="s">
        <v>45</v>
      </c>
      <c r="H2319" t="s">
        <v>43</v>
      </c>
      <c r="I2319">
        <v>0</v>
      </c>
    </row>
    <row r="2320" spans="1:9" x14ac:dyDescent="0.35">
      <c r="A2320">
        <v>2021</v>
      </c>
      <c r="B2320" t="s">
        <v>36</v>
      </c>
      <c r="C2320" t="s">
        <v>146</v>
      </c>
      <c r="D2320" t="s">
        <v>93</v>
      </c>
      <c r="E2320" t="s">
        <v>102</v>
      </c>
      <c r="F2320" t="s">
        <v>95</v>
      </c>
      <c r="G2320" t="s">
        <v>45</v>
      </c>
      <c r="H2320" t="s">
        <v>97</v>
      </c>
      <c r="I2320">
        <v>0</v>
      </c>
    </row>
    <row r="2321" spans="1:9" x14ac:dyDescent="0.35">
      <c r="A2321">
        <v>2021</v>
      </c>
      <c r="B2321" t="s">
        <v>36</v>
      </c>
      <c r="C2321" t="s">
        <v>146</v>
      </c>
      <c r="D2321" t="s">
        <v>93</v>
      </c>
      <c r="E2321" t="s">
        <v>102</v>
      </c>
      <c r="F2321" t="s">
        <v>95</v>
      </c>
      <c r="G2321" t="s">
        <v>45</v>
      </c>
      <c r="H2321" t="s">
        <v>98</v>
      </c>
      <c r="I2321">
        <v>0</v>
      </c>
    </row>
    <row r="2322" spans="1:9" x14ac:dyDescent="0.35">
      <c r="A2322">
        <v>2021</v>
      </c>
      <c r="B2322" t="s">
        <v>36</v>
      </c>
      <c r="C2322" t="s">
        <v>146</v>
      </c>
      <c r="D2322" t="s">
        <v>93</v>
      </c>
      <c r="E2322" t="s">
        <v>102</v>
      </c>
      <c r="F2322" t="s">
        <v>95</v>
      </c>
      <c r="G2322" t="s">
        <v>45</v>
      </c>
      <c r="H2322" t="s">
        <v>41</v>
      </c>
      <c r="I2322">
        <v>0</v>
      </c>
    </row>
    <row r="2323" spans="1:9" x14ac:dyDescent="0.35">
      <c r="A2323">
        <v>2021</v>
      </c>
      <c r="B2323" t="s">
        <v>36</v>
      </c>
      <c r="C2323" t="s">
        <v>146</v>
      </c>
      <c r="D2323" t="s">
        <v>93</v>
      </c>
      <c r="E2323" t="s">
        <v>102</v>
      </c>
      <c r="F2323" t="s">
        <v>95</v>
      </c>
      <c r="G2323" t="s">
        <v>45</v>
      </c>
      <c r="H2323" t="s">
        <v>99</v>
      </c>
      <c r="I2323">
        <v>0</v>
      </c>
    </row>
    <row r="2324" spans="1:9" x14ac:dyDescent="0.35">
      <c r="A2324">
        <v>2021</v>
      </c>
      <c r="B2324" t="s">
        <v>37</v>
      </c>
      <c r="C2324" t="s">
        <v>147</v>
      </c>
      <c r="D2324" t="s">
        <v>40</v>
      </c>
      <c r="E2324" t="s">
        <v>94</v>
      </c>
      <c r="F2324" t="s">
        <v>95</v>
      </c>
      <c r="G2324" t="s">
        <v>96</v>
      </c>
      <c r="H2324" t="s">
        <v>42</v>
      </c>
      <c r="I2324">
        <v>0</v>
      </c>
    </row>
    <row r="2325" spans="1:9" x14ac:dyDescent="0.35">
      <c r="A2325">
        <v>2021</v>
      </c>
      <c r="B2325" t="s">
        <v>37</v>
      </c>
      <c r="C2325" t="s">
        <v>147</v>
      </c>
      <c r="D2325" t="s">
        <v>40</v>
      </c>
      <c r="E2325" t="s">
        <v>94</v>
      </c>
      <c r="F2325" t="s">
        <v>95</v>
      </c>
      <c r="G2325" t="s">
        <v>96</v>
      </c>
      <c r="H2325" t="s">
        <v>43</v>
      </c>
      <c r="I2325">
        <v>0</v>
      </c>
    </row>
    <row r="2326" spans="1:9" x14ac:dyDescent="0.35">
      <c r="A2326">
        <v>2021</v>
      </c>
      <c r="B2326" t="s">
        <v>37</v>
      </c>
      <c r="C2326" t="s">
        <v>147</v>
      </c>
      <c r="D2326" t="s">
        <v>40</v>
      </c>
      <c r="E2326" t="s">
        <v>94</v>
      </c>
      <c r="F2326" t="s">
        <v>95</v>
      </c>
      <c r="G2326" t="s">
        <v>96</v>
      </c>
      <c r="H2326" t="s">
        <v>97</v>
      </c>
      <c r="I2326">
        <v>0</v>
      </c>
    </row>
    <row r="2327" spans="1:9" x14ac:dyDescent="0.35">
      <c r="A2327">
        <v>2021</v>
      </c>
      <c r="B2327" t="s">
        <v>37</v>
      </c>
      <c r="C2327" t="s">
        <v>147</v>
      </c>
      <c r="D2327" t="s">
        <v>40</v>
      </c>
      <c r="E2327" t="s">
        <v>94</v>
      </c>
      <c r="F2327" t="s">
        <v>95</v>
      </c>
      <c r="G2327" t="s">
        <v>96</v>
      </c>
      <c r="H2327" t="s">
        <v>98</v>
      </c>
      <c r="I2327">
        <v>0</v>
      </c>
    </row>
    <row r="2328" spans="1:9" x14ac:dyDescent="0.35">
      <c r="A2328">
        <v>2021</v>
      </c>
      <c r="B2328" t="s">
        <v>37</v>
      </c>
      <c r="C2328" t="s">
        <v>147</v>
      </c>
      <c r="D2328" t="s">
        <v>40</v>
      </c>
      <c r="E2328" t="s">
        <v>94</v>
      </c>
      <c r="F2328" t="s">
        <v>95</v>
      </c>
      <c r="G2328" t="s">
        <v>96</v>
      </c>
      <c r="H2328" t="s">
        <v>41</v>
      </c>
      <c r="I2328">
        <v>0</v>
      </c>
    </row>
    <row r="2329" spans="1:9" x14ac:dyDescent="0.35">
      <c r="A2329">
        <v>2021</v>
      </c>
      <c r="B2329" t="s">
        <v>37</v>
      </c>
      <c r="C2329" t="s">
        <v>147</v>
      </c>
      <c r="D2329" t="s">
        <v>40</v>
      </c>
      <c r="E2329" t="s">
        <v>94</v>
      </c>
      <c r="F2329" t="s">
        <v>95</v>
      </c>
      <c r="G2329" t="s">
        <v>96</v>
      </c>
      <c r="H2329" t="s">
        <v>99</v>
      </c>
      <c r="I2329">
        <v>0</v>
      </c>
    </row>
    <row r="2330" spans="1:9" x14ac:dyDescent="0.35">
      <c r="A2330">
        <v>2021</v>
      </c>
      <c r="B2330" t="s">
        <v>37</v>
      </c>
      <c r="C2330" t="s">
        <v>147</v>
      </c>
      <c r="D2330" t="s">
        <v>40</v>
      </c>
      <c r="E2330" t="s">
        <v>94</v>
      </c>
      <c r="F2330" t="s">
        <v>95</v>
      </c>
      <c r="G2330" t="s">
        <v>100</v>
      </c>
      <c r="H2330" t="s">
        <v>42</v>
      </c>
      <c r="I2330">
        <v>0</v>
      </c>
    </row>
    <row r="2331" spans="1:9" x14ac:dyDescent="0.35">
      <c r="A2331">
        <v>2021</v>
      </c>
      <c r="B2331" t="s">
        <v>37</v>
      </c>
      <c r="C2331" t="s">
        <v>147</v>
      </c>
      <c r="D2331" t="s">
        <v>40</v>
      </c>
      <c r="E2331" t="s">
        <v>94</v>
      </c>
      <c r="F2331" t="s">
        <v>95</v>
      </c>
      <c r="G2331" t="s">
        <v>100</v>
      </c>
      <c r="H2331" t="s">
        <v>43</v>
      </c>
      <c r="I2331">
        <v>0</v>
      </c>
    </row>
    <row r="2332" spans="1:9" x14ac:dyDescent="0.35">
      <c r="A2332">
        <v>2021</v>
      </c>
      <c r="B2332" t="s">
        <v>37</v>
      </c>
      <c r="C2332" t="s">
        <v>147</v>
      </c>
      <c r="D2332" t="s">
        <v>40</v>
      </c>
      <c r="E2332" t="s">
        <v>94</v>
      </c>
      <c r="F2332" t="s">
        <v>95</v>
      </c>
      <c r="G2332" t="s">
        <v>100</v>
      </c>
      <c r="H2332" t="s">
        <v>97</v>
      </c>
      <c r="I2332">
        <v>0</v>
      </c>
    </row>
    <row r="2333" spans="1:9" x14ac:dyDescent="0.35">
      <c r="A2333">
        <v>2021</v>
      </c>
      <c r="B2333" t="s">
        <v>37</v>
      </c>
      <c r="C2333" t="s">
        <v>147</v>
      </c>
      <c r="D2333" t="s">
        <v>40</v>
      </c>
      <c r="E2333" t="s">
        <v>94</v>
      </c>
      <c r="F2333" t="s">
        <v>95</v>
      </c>
      <c r="G2333" t="s">
        <v>100</v>
      </c>
      <c r="H2333" t="s">
        <v>98</v>
      </c>
      <c r="I2333">
        <v>0</v>
      </c>
    </row>
    <row r="2334" spans="1:9" x14ac:dyDescent="0.35">
      <c r="A2334">
        <v>2021</v>
      </c>
      <c r="B2334" t="s">
        <v>37</v>
      </c>
      <c r="C2334" t="s">
        <v>147</v>
      </c>
      <c r="D2334" t="s">
        <v>40</v>
      </c>
      <c r="E2334" t="s">
        <v>94</v>
      </c>
      <c r="F2334" t="s">
        <v>95</v>
      </c>
      <c r="G2334" t="s">
        <v>100</v>
      </c>
      <c r="H2334" t="s">
        <v>41</v>
      </c>
      <c r="I2334">
        <v>0</v>
      </c>
    </row>
    <row r="2335" spans="1:9" x14ac:dyDescent="0.35">
      <c r="A2335">
        <v>2021</v>
      </c>
      <c r="B2335" t="s">
        <v>37</v>
      </c>
      <c r="C2335" t="s">
        <v>147</v>
      </c>
      <c r="D2335" t="s">
        <v>40</v>
      </c>
      <c r="E2335" t="s">
        <v>94</v>
      </c>
      <c r="F2335" t="s">
        <v>95</v>
      </c>
      <c r="G2335" t="s">
        <v>100</v>
      </c>
      <c r="H2335" t="s">
        <v>99</v>
      </c>
      <c r="I2335">
        <v>3</v>
      </c>
    </row>
    <row r="2336" spans="1:9" x14ac:dyDescent="0.35">
      <c r="A2336">
        <v>2021</v>
      </c>
      <c r="B2336" t="s">
        <v>37</v>
      </c>
      <c r="C2336" t="s">
        <v>147</v>
      </c>
      <c r="D2336" t="s">
        <v>40</v>
      </c>
      <c r="E2336" t="s">
        <v>94</v>
      </c>
      <c r="F2336" t="s">
        <v>95</v>
      </c>
      <c r="G2336" t="s">
        <v>45</v>
      </c>
      <c r="H2336" t="s">
        <v>42</v>
      </c>
      <c r="I2336">
        <v>0</v>
      </c>
    </row>
    <row r="2337" spans="1:9" x14ac:dyDescent="0.35">
      <c r="A2337">
        <v>2021</v>
      </c>
      <c r="B2337" t="s">
        <v>37</v>
      </c>
      <c r="C2337" t="s">
        <v>147</v>
      </c>
      <c r="D2337" t="s">
        <v>40</v>
      </c>
      <c r="E2337" t="s">
        <v>94</v>
      </c>
      <c r="F2337" t="s">
        <v>95</v>
      </c>
      <c r="G2337" t="s">
        <v>45</v>
      </c>
      <c r="H2337" t="s">
        <v>43</v>
      </c>
      <c r="I2337">
        <v>0</v>
      </c>
    </row>
    <row r="2338" spans="1:9" x14ac:dyDescent="0.35">
      <c r="A2338">
        <v>2021</v>
      </c>
      <c r="B2338" t="s">
        <v>37</v>
      </c>
      <c r="C2338" t="s">
        <v>147</v>
      </c>
      <c r="D2338" t="s">
        <v>40</v>
      </c>
      <c r="E2338" t="s">
        <v>94</v>
      </c>
      <c r="F2338" t="s">
        <v>95</v>
      </c>
      <c r="G2338" t="s">
        <v>45</v>
      </c>
      <c r="H2338" t="s">
        <v>97</v>
      </c>
      <c r="I2338">
        <v>0</v>
      </c>
    </row>
    <row r="2339" spans="1:9" x14ac:dyDescent="0.35">
      <c r="A2339">
        <v>2021</v>
      </c>
      <c r="B2339" t="s">
        <v>37</v>
      </c>
      <c r="C2339" t="s">
        <v>147</v>
      </c>
      <c r="D2339" t="s">
        <v>40</v>
      </c>
      <c r="E2339" t="s">
        <v>94</v>
      </c>
      <c r="F2339" t="s">
        <v>95</v>
      </c>
      <c r="G2339" t="s">
        <v>45</v>
      </c>
      <c r="H2339" t="s">
        <v>98</v>
      </c>
      <c r="I2339">
        <v>0</v>
      </c>
    </row>
    <row r="2340" spans="1:9" x14ac:dyDescent="0.35">
      <c r="A2340">
        <v>2021</v>
      </c>
      <c r="B2340" t="s">
        <v>37</v>
      </c>
      <c r="C2340" t="s">
        <v>147</v>
      </c>
      <c r="D2340" t="s">
        <v>40</v>
      </c>
      <c r="E2340" t="s">
        <v>94</v>
      </c>
      <c r="F2340" t="s">
        <v>95</v>
      </c>
      <c r="G2340" t="s">
        <v>45</v>
      </c>
      <c r="H2340" t="s">
        <v>41</v>
      </c>
      <c r="I2340">
        <v>0</v>
      </c>
    </row>
    <row r="2341" spans="1:9" x14ac:dyDescent="0.35">
      <c r="A2341">
        <v>2021</v>
      </c>
      <c r="B2341" t="s">
        <v>37</v>
      </c>
      <c r="C2341" t="s">
        <v>147</v>
      </c>
      <c r="D2341" t="s">
        <v>40</v>
      </c>
      <c r="E2341" t="s">
        <v>94</v>
      </c>
      <c r="F2341" t="s">
        <v>95</v>
      </c>
      <c r="G2341" t="s">
        <v>45</v>
      </c>
      <c r="H2341" t="s">
        <v>99</v>
      </c>
      <c r="I2341">
        <v>0</v>
      </c>
    </row>
    <row r="2342" spans="1:9" x14ac:dyDescent="0.35">
      <c r="A2342">
        <v>2021</v>
      </c>
      <c r="B2342" t="s">
        <v>38</v>
      </c>
      <c r="C2342" t="s">
        <v>148</v>
      </c>
      <c r="D2342" t="s">
        <v>93</v>
      </c>
      <c r="E2342" t="s">
        <v>102</v>
      </c>
      <c r="F2342" t="s">
        <v>95</v>
      </c>
      <c r="G2342" t="s">
        <v>96</v>
      </c>
      <c r="H2342" t="s">
        <v>42</v>
      </c>
      <c r="I2342">
        <v>0</v>
      </c>
    </row>
    <row r="2343" spans="1:9" x14ac:dyDescent="0.35">
      <c r="A2343">
        <v>2021</v>
      </c>
      <c r="B2343" t="s">
        <v>38</v>
      </c>
      <c r="C2343" t="s">
        <v>148</v>
      </c>
      <c r="D2343" t="s">
        <v>93</v>
      </c>
      <c r="E2343" t="s">
        <v>102</v>
      </c>
      <c r="F2343" t="s">
        <v>95</v>
      </c>
      <c r="G2343" t="s">
        <v>96</v>
      </c>
      <c r="H2343" t="s">
        <v>43</v>
      </c>
      <c r="I2343">
        <v>0</v>
      </c>
    </row>
    <row r="2344" spans="1:9" x14ac:dyDescent="0.35">
      <c r="A2344">
        <v>2021</v>
      </c>
      <c r="B2344" t="s">
        <v>38</v>
      </c>
      <c r="C2344" t="s">
        <v>148</v>
      </c>
      <c r="D2344" t="s">
        <v>93</v>
      </c>
      <c r="E2344" t="s">
        <v>102</v>
      </c>
      <c r="F2344" t="s">
        <v>95</v>
      </c>
      <c r="G2344" t="s">
        <v>96</v>
      </c>
      <c r="H2344" t="s">
        <v>97</v>
      </c>
      <c r="I2344">
        <v>0</v>
      </c>
    </row>
    <row r="2345" spans="1:9" x14ac:dyDescent="0.35">
      <c r="A2345">
        <v>2021</v>
      </c>
      <c r="B2345" t="s">
        <v>38</v>
      </c>
      <c r="C2345" t="s">
        <v>148</v>
      </c>
      <c r="D2345" t="s">
        <v>93</v>
      </c>
      <c r="E2345" t="s">
        <v>102</v>
      </c>
      <c r="F2345" t="s">
        <v>95</v>
      </c>
      <c r="G2345" t="s">
        <v>96</v>
      </c>
      <c r="H2345" t="s">
        <v>98</v>
      </c>
      <c r="I2345">
        <v>0</v>
      </c>
    </row>
    <row r="2346" spans="1:9" x14ac:dyDescent="0.35">
      <c r="A2346">
        <v>2021</v>
      </c>
      <c r="B2346" t="s">
        <v>38</v>
      </c>
      <c r="C2346" t="s">
        <v>148</v>
      </c>
      <c r="D2346" t="s">
        <v>93</v>
      </c>
      <c r="E2346" t="s">
        <v>102</v>
      </c>
      <c r="F2346" t="s">
        <v>95</v>
      </c>
      <c r="G2346" t="s">
        <v>96</v>
      </c>
      <c r="H2346" t="s">
        <v>41</v>
      </c>
      <c r="I2346">
        <v>0</v>
      </c>
    </row>
    <row r="2347" spans="1:9" x14ac:dyDescent="0.35">
      <c r="A2347">
        <v>2021</v>
      </c>
      <c r="B2347" t="s">
        <v>38</v>
      </c>
      <c r="C2347" t="s">
        <v>148</v>
      </c>
      <c r="D2347" t="s">
        <v>93</v>
      </c>
      <c r="E2347" t="s">
        <v>102</v>
      </c>
      <c r="F2347" t="s">
        <v>95</v>
      </c>
      <c r="G2347" t="s">
        <v>96</v>
      </c>
      <c r="H2347" t="s">
        <v>99</v>
      </c>
      <c r="I2347">
        <v>0</v>
      </c>
    </row>
    <row r="2348" spans="1:9" x14ac:dyDescent="0.35">
      <c r="A2348">
        <v>2021</v>
      </c>
      <c r="B2348" t="s">
        <v>38</v>
      </c>
      <c r="C2348" t="s">
        <v>148</v>
      </c>
      <c r="D2348" t="s">
        <v>93</v>
      </c>
      <c r="E2348" t="s">
        <v>102</v>
      </c>
      <c r="F2348" t="s">
        <v>95</v>
      </c>
      <c r="G2348" t="s">
        <v>100</v>
      </c>
      <c r="H2348" t="s">
        <v>42</v>
      </c>
      <c r="I2348">
        <v>0</v>
      </c>
    </row>
    <row r="2349" spans="1:9" x14ac:dyDescent="0.35">
      <c r="A2349">
        <v>2021</v>
      </c>
      <c r="B2349" t="s">
        <v>38</v>
      </c>
      <c r="C2349" t="s">
        <v>148</v>
      </c>
      <c r="D2349" t="s">
        <v>93</v>
      </c>
      <c r="E2349" t="s">
        <v>102</v>
      </c>
      <c r="F2349" t="s">
        <v>95</v>
      </c>
      <c r="G2349" t="s">
        <v>100</v>
      </c>
      <c r="H2349" t="s">
        <v>43</v>
      </c>
      <c r="I2349">
        <v>0</v>
      </c>
    </row>
    <row r="2350" spans="1:9" x14ac:dyDescent="0.35">
      <c r="A2350">
        <v>2021</v>
      </c>
      <c r="B2350" t="s">
        <v>38</v>
      </c>
      <c r="C2350" t="s">
        <v>148</v>
      </c>
      <c r="D2350" t="s">
        <v>93</v>
      </c>
      <c r="E2350" t="s">
        <v>102</v>
      </c>
      <c r="F2350" t="s">
        <v>95</v>
      </c>
      <c r="G2350" t="s">
        <v>100</v>
      </c>
      <c r="H2350" t="s">
        <v>97</v>
      </c>
      <c r="I2350">
        <v>0</v>
      </c>
    </row>
    <row r="2351" spans="1:9" x14ac:dyDescent="0.35">
      <c r="A2351">
        <v>2021</v>
      </c>
      <c r="B2351" t="s">
        <v>38</v>
      </c>
      <c r="C2351" t="s">
        <v>148</v>
      </c>
      <c r="D2351" t="s">
        <v>93</v>
      </c>
      <c r="E2351" t="s">
        <v>102</v>
      </c>
      <c r="F2351" t="s">
        <v>95</v>
      </c>
      <c r="G2351" t="s">
        <v>100</v>
      </c>
      <c r="H2351" t="s">
        <v>98</v>
      </c>
      <c r="I2351">
        <v>3</v>
      </c>
    </row>
    <row r="2352" spans="1:9" x14ac:dyDescent="0.35">
      <c r="A2352">
        <v>2021</v>
      </c>
      <c r="B2352" t="s">
        <v>38</v>
      </c>
      <c r="C2352" t="s">
        <v>148</v>
      </c>
      <c r="D2352" t="s">
        <v>93</v>
      </c>
      <c r="E2352" t="s">
        <v>102</v>
      </c>
      <c r="F2352" t="s">
        <v>95</v>
      </c>
      <c r="G2352" t="s">
        <v>100</v>
      </c>
      <c r="H2352" t="s">
        <v>41</v>
      </c>
      <c r="I2352">
        <v>0</v>
      </c>
    </row>
    <row r="2353" spans="1:9" x14ac:dyDescent="0.35">
      <c r="A2353">
        <v>2021</v>
      </c>
      <c r="B2353" t="s">
        <v>38</v>
      </c>
      <c r="C2353" t="s">
        <v>148</v>
      </c>
      <c r="D2353" t="s">
        <v>93</v>
      </c>
      <c r="E2353" t="s">
        <v>102</v>
      </c>
      <c r="F2353" t="s">
        <v>95</v>
      </c>
      <c r="G2353" t="s">
        <v>100</v>
      </c>
      <c r="H2353" t="s">
        <v>99</v>
      </c>
      <c r="I2353">
        <v>5</v>
      </c>
    </row>
    <row r="2354" spans="1:9" x14ac:dyDescent="0.35">
      <c r="A2354">
        <v>2021</v>
      </c>
      <c r="B2354" t="s">
        <v>38</v>
      </c>
      <c r="C2354" t="s">
        <v>148</v>
      </c>
      <c r="D2354" t="s">
        <v>93</v>
      </c>
      <c r="E2354" t="s">
        <v>102</v>
      </c>
      <c r="F2354" t="s">
        <v>95</v>
      </c>
      <c r="G2354" t="s">
        <v>45</v>
      </c>
      <c r="H2354" t="s">
        <v>42</v>
      </c>
      <c r="I2354">
        <v>0</v>
      </c>
    </row>
    <row r="2355" spans="1:9" x14ac:dyDescent="0.35">
      <c r="A2355">
        <v>2021</v>
      </c>
      <c r="B2355" t="s">
        <v>38</v>
      </c>
      <c r="C2355" t="s">
        <v>148</v>
      </c>
      <c r="D2355" t="s">
        <v>93</v>
      </c>
      <c r="E2355" t="s">
        <v>102</v>
      </c>
      <c r="F2355" t="s">
        <v>95</v>
      </c>
      <c r="G2355" t="s">
        <v>45</v>
      </c>
      <c r="H2355" t="s">
        <v>43</v>
      </c>
      <c r="I2355">
        <v>0</v>
      </c>
    </row>
    <row r="2356" spans="1:9" x14ac:dyDescent="0.35">
      <c r="A2356">
        <v>2021</v>
      </c>
      <c r="B2356" t="s">
        <v>38</v>
      </c>
      <c r="C2356" t="s">
        <v>148</v>
      </c>
      <c r="D2356" t="s">
        <v>93</v>
      </c>
      <c r="E2356" t="s">
        <v>102</v>
      </c>
      <c r="F2356" t="s">
        <v>95</v>
      </c>
      <c r="G2356" t="s">
        <v>45</v>
      </c>
      <c r="H2356" t="s">
        <v>97</v>
      </c>
      <c r="I2356">
        <v>0</v>
      </c>
    </row>
    <row r="2357" spans="1:9" x14ac:dyDescent="0.35">
      <c r="A2357">
        <v>2021</v>
      </c>
      <c r="B2357" t="s">
        <v>38</v>
      </c>
      <c r="C2357" t="s">
        <v>148</v>
      </c>
      <c r="D2357" t="s">
        <v>93</v>
      </c>
      <c r="E2357" t="s">
        <v>102</v>
      </c>
      <c r="F2357" t="s">
        <v>95</v>
      </c>
      <c r="G2357" t="s">
        <v>45</v>
      </c>
      <c r="H2357" t="s">
        <v>98</v>
      </c>
      <c r="I2357">
        <v>2</v>
      </c>
    </row>
    <row r="2358" spans="1:9" x14ac:dyDescent="0.35">
      <c r="A2358">
        <v>2021</v>
      </c>
      <c r="B2358" t="s">
        <v>38</v>
      </c>
      <c r="C2358" t="s">
        <v>148</v>
      </c>
      <c r="D2358" t="s">
        <v>93</v>
      </c>
      <c r="E2358" t="s">
        <v>102</v>
      </c>
      <c r="F2358" t="s">
        <v>95</v>
      </c>
      <c r="G2358" t="s">
        <v>45</v>
      </c>
      <c r="H2358" t="s">
        <v>41</v>
      </c>
      <c r="I2358">
        <v>0</v>
      </c>
    </row>
    <row r="2359" spans="1:9" x14ac:dyDescent="0.35">
      <c r="A2359">
        <v>2021</v>
      </c>
      <c r="B2359" t="s">
        <v>38</v>
      </c>
      <c r="C2359" t="s">
        <v>148</v>
      </c>
      <c r="D2359" t="s">
        <v>93</v>
      </c>
      <c r="E2359" t="s">
        <v>102</v>
      </c>
      <c r="F2359" t="s">
        <v>95</v>
      </c>
      <c r="G2359" t="s">
        <v>45</v>
      </c>
      <c r="H2359" t="s">
        <v>99</v>
      </c>
      <c r="I2359">
        <v>14</v>
      </c>
    </row>
    <row r="2360" spans="1:9" x14ac:dyDescent="0.35">
      <c r="A2360">
        <v>2021</v>
      </c>
      <c r="B2360" t="s">
        <v>39</v>
      </c>
      <c r="C2360" t="s">
        <v>149</v>
      </c>
      <c r="D2360" t="s">
        <v>40</v>
      </c>
      <c r="E2360" t="s">
        <v>94</v>
      </c>
      <c r="F2360" t="s">
        <v>95</v>
      </c>
      <c r="G2360" t="s">
        <v>96</v>
      </c>
      <c r="H2360" t="s">
        <v>42</v>
      </c>
      <c r="I2360">
        <v>0</v>
      </c>
    </row>
    <row r="2361" spans="1:9" x14ac:dyDescent="0.35">
      <c r="A2361">
        <v>2021</v>
      </c>
      <c r="B2361" t="s">
        <v>39</v>
      </c>
      <c r="C2361" t="s">
        <v>149</v>
      </c>
      <c r="D2361" t="s">
        <v>40</v>
      </c>
      <c r="E2361" t="s">
        <v>94</v>
      </c>
      <c r="F2361" t="s">
        <v>95</v>
      </c>
      <c r="G2361" t="s">
        <v>96</v>
      </c>
      <c r="H2361" t="s">
        <v>43</v>
      </c>
      <c r="I2361">
        <v>0</v>
      </c>
    </row>
    <row r="2362" spans="1:9" x14ac:dyDescent="0.35">
      <c r="A2362">
        <v>2021</v>
      </c>
      <c r="B2362" t="s">
        <v>39</v>
      </c>
      <c r="C2362" t="s">
        <v>149</v>
      </c>
      <c r="D2362" t="s">
        <v>40</v>
      </c>
      <c r="E2362" t="s">
        <v>94</v>
      </c>
      <c r="F2362" t="s">
        <v>95</v>
      </c>
      <c r="G2362" t="s">
        <v>96</v>
      </c>
      <c r="H2362" t="s">
        <v>97</v>
      </c>
      <c r="I2362">
        <v>0</v>
      </c>
    </row>
    <row r="2363" spans="1:9" x14ac:dyDescent="0.35">
      <c r="A2363">
        <v>2021</v>
      </c>
      <c r="B2363" t="s">
        <v>39</v>
      </c>
      <c r="C2363" t="s">
        <v>149</v>
      </c>
      <c r="D2363" t="s">
        <v>40</v>
      </c>
      <c r="E2363" t="s">
        <v>94</v>
      </c>
      <c r="F2363" t="s">
        <v>95</v>
      </c>
      <c r="G2363" t="s">
        <v>96</v>
      </c>
      <c r="H2363" t="s">
        <v>98</v>
      </c>
      <c r="I2363">
        <v>0</v>
      </c>
    </row>
    <row r="2364" spans="1:9" x14ac:dyDescent="0.35">
      <c r="A2364">
        <v>2021</v>
      </c>
      <c r="B2364" t="s">
        <v>39</v>
      </c>
      <c r="C2364" t="s">
        <v>149</v>
      </c>
      <c r="D2364" t="s">
        <v>40</v>
      </c>
      <c r="E2364" t="s">
        <v>94</v>
      </c>
      <c r="F2364" t="s">
        <v>95</v>
      </c>
      <c r="G2364" t="s">
        <v>96</v>
      </c>
      <c r="H2364" t="s">
        <v>41</v>
      </c>
      <c r="I2364">
        <v>0</v>
      </c>
    </row>
    <row r="2365" spans="1:9" x14ac:dyDescent="0.35">
      <c r="A2365">
        <v>2021</v>
      </c>
      <c r="B2365" t="s">
        <v>39</v>
      </c>
      <c r="C2365" t="s">
        <v>149</v>
      </c>
      <c r="D2365" t="s">
        <v>40</v>
      </c>
      <c r="E2365" t="s">
        <v>94</v>
      </c>
      <c r="F2365" t="s">
        <v>95</v>
      </c>
      <c r="G2365" t="s">
        <v>96</v>
      </c>
      <c r="H2365" t="s">
        <v>99</v>
      </c>
      <c r="I2365">
        <v>4</v>
      </c>
    </row>
    <row r="2366" spans="1:9" x14ac:dyDescent="0.35">
      <c r="A2366">
        <v>2021</v>
      </c>
      <c r="B2366" t="s">
        <v>39</v>
      </c>
      <c r="C2366" t="s">
        <v>149</v>
      </c>
      <c r="D2366" t="s">
        <v>40</v>
      </c>
      <c r="E2366" t="s">
        <v>94</v>
      </c>
      <c r="F2366" t="s">
        <v>95</v>
      </c>
      <c r="G2366" t="s">
        <v>100</v>
      </c>
      <c r="H2366" t="s">
        <v>42</v>
      </c>
      <c r="I2366">
        <v>1</v>
      </c>
    </row>
    <row r="2367" spans="1:9" x14ac:dyDescent="0.35">
      <c r="A2367">
        <v>2021</v>
      </c>
      <c r="B2367" t="s">
        <v>39</v>
      </c>
      <c r="C2367" t="s">
        <v>149</v>
      </c>
      <c r="D2367" t="s">
        <v>40</v>
      </c>
      <c r="E2367" t="s">
        <v>94</v>
      </c>
      <c r="F2367" t="s">
        <v>95</v>
      </c>
      <c r="G2367" t="s">
        <v>100</v>
      </c>
      <c r="H2367" t="s">
        <v>43</v>
      </c>
      <c r="I2367">
        <v>0</v>
      </c>
    </row>
    <row r="2368" spans="1:9" x14ac:dyDescent="0.35">
      <c r="A2368">
        <v>2021</v>
      </c>
      <c r="B2368" t="s">
        <v>39</v>
      </c>
      <c r="C2368" t="s">
        <v>149</v>
      </c>
      <c r="D2368" t="s">
        <v>40</v>
      </c>
      <c r="E2368" t="s">
        <v>94</v>
      </c>
      <c r="F2368" t="s">
        <v>95</v>
      </c>
      <c r="G2368" t="s">
        <v>100</v>
      </c>
      <c r="H2368" t="s">
        <v>97</v>
      </c>
      <c r="I2368">
        <v>0</v>
      </c>
    </row>
    <row r="2369" spans="1:9" x14ac:dyDescent="0.35">
      <c r="A2369">
        <v>2021</v>
      </c>
      <c r="B2369" t="s">
        <v>39</v>
      </c>
      <c r="C2369" t="s">
        <v>149</v>
      </c>
      <c r="D2369" t="s">
        <v>40</v>
      </c>
      <c r="E2369" t="s">
        <v>94</v>
      </c>
      <c r="F2369" t="s">
        <v>95</v>
      </c>
      <c r="G2369" t="s">
        <v>100</v>
      </c>
      <c r="H2369" t="s">
        <v>98</v>
      </c>
      <c r="I2369">
        <v>0</v>
      </c>
    </row>
    <row r="2370" spans="1:9" x14ac:dyDescent="0.35">
      <c r="A2370">
        <v>2021</v>
      </c>
      <c r="B2370" t="s">
        <v>39</v>
      </c>
      <c r="C2370" t="s">
        <v>149</v>
      </c>
      <c r="D2370" t="s">
        <v>40</v>
      </c>
      <c r="E2370" t="s">
        <v>94</v>
      </c>
      <c r="F2370" t="s">
        <v>95</v>
      </c>
      <c r="G2370" t="s">
        <v>100</v>
      </c>
      <c r="H2370" t="s">
        <v>41</v>
      </c>
      <c r="I2370">
        <v>0</v>
      </c>
    </row>
    <row r="2371" spans="1:9" x14ac:dyDescent="0.35">
      <c r="A2371">
        <v>2021</v>
      </c>
      <c r="B2371" t="s">
        <v>39</v>
      </c>
      <c r="C2371" t="s">
        <v>149</v>
      </c>
      <c r="D2371" t="s">
        <v>40</v>
      </c>
      <c r="E2371" t="s">
        <v>94</v>
      </c>
      <c r="F2371" t="s">
        <v>95</v>
      </c>
      <c r="G2371" t="s">
        <v>100</v>
      </c>
      <c r="H2371" t="s">
        <v>99</v>
      </c>
      <c r="I2371">
        <v>27</v>
      </c>
    </row>
    <row r="2372" spans="1:9" x14ac:dyDescent="0.35">
      <c r="A2372">
        <v>2021</v>
      </c>
      <c r="B2372" t="s">
        <v>39</v>
      </c>
      <c r="C2372" t="s">
        <v>149</v>
      </c>
      <c r="D2372" t="s">
        <v>40</v>
      </c>
      <c r="E2372" t="s">
        <v>94</v>
      </c>
      <c r="F2372" t="s">
        <v>95</v>
      </c>
      <c r="G2372" t="s">
        <v>45</v>
      </c>
      <c r="H2372" t="s">
        <v>42</v>
      </c>
      <c r="I2372">
        <v>0</v>
      </c>
    </row>
    <row r="2373" spans="1:9" x14ac:dyDescent="0.35">
      <c r="A2373">
        <v>2021</v>
      </c>
      <c r="B2373" t="s">
        <v>39</v>
      </c>
      <c r="C2373" t="s">
        <v>149</v>
      </c>
      <c r="D2373" t="s">
        <v>40</v>
      </c>
      <c r="E2373" t="s">
        <v>94</v>
      </c>
      <c r="F2373" t="s">
        <v>95</v>
      </c>
      <c r="G2373" t="s">
        <v>45</v>
      </c>
      <c r="H2373" t="s">
        <v>43</v>
      </c>
      <c r="I2373">
        <v>0</v>
      </c>
    </row>
    <row r="2374" spans="1:9" x14ac:dyDescent="0.35">
      <c r="A2374">
        <v>2021</v>
      </c>
      <c r="B2374" t="s">
        <v>39</v>
      </c>
      <c r="C2374" t="s">
        <v>149</v>
      </c>
      <c r="D2374" t="s">
        <v>40</v>
      </c>
      <c r="E2374" t="s">
        <v>94</v>
      </c>
      <c r="F2374" t="s">
        <v>95</v>
      </c>
      <c r="G2374" t="s">
        <v>45</v>
      </c>
      <c r="H2374" t="s">
        <v>97</v>
      </c>
      <c r="I2374">
        <v>1</v>
      </c>
    </row>
    <row r="2375" spans="1:9" x14ac:dyDescent="0.35">
      <c r="A2375">
        <v>2021</v>
      </c>
      <c r="B2375" t="s">
        <v>39</v>
      </c>
      <c r="C2375" t="s">
        <v>149</v>
      </c>
      <c r="D2375" t="s">
        <v>40</v>
      </c>
      <c r="E2375" t="s">
        <v>94</v>
      </c>
      <c r="F2375" t="s">
        <v>95</v>
      </c>
      <c r="G2375" t="s">
        <v>45</v>
      </c>
      <c r="H2375" t="s">
        <v>98</v>
      </c>
      <c r="I2375">
        <v>0</v>
      </c>
    </row>
    <row r="2376" spans="1:9" x14ac:dyDescent="0.35">
      <c r="A2376">
        <v>2021</v>
      </c>
      <c r="B2376" t="s">
        <v>39</v>
      </c>
      <c r="C2376" t="s">
        <v>149</v>
      </c>
      <c r="D2376" t="s">
        <v>40</v>
      </c>
      <c r="E2376" t="s">
        <v>94</v>
      </c>
      <c r="F2376" t="s">
        <v>95</v>
      </c>
      <c r="G2376" t="s">
        <v>45</v>
      </c>
      <c r="H2376" t="s">
        <v>41</v>
      </c>
      <c r="I2376">
        <v>0</v>
      </c>
    </row>
    <row r="2377" spans="1:9" x14ac:dyDescent="0.35">
      <c r="A2377">
        <v>2021</v>
      </c>
      <c r="B2377" t="s">
        <v>39</v>
      </c>
      <c r="C2377" t="s">
        <v>149</v>
      </c>
      <c r="D2377" t="s">
        <v>40</v>
      </c>
      <c r="E2377" t="s">
        <v>94</v>
      </c>
      <c r="F2377" t="s">
        <v>95</v>
      </c>
      <c r="G2377" t="s">
        <v>45</v>
      </c>
      <c r="H2377" t="s">
        <v>99</v>
      </c>
      <c r="I2377">
        <v>37</v>
      </c>
    </row>
    <row r="2378" spans="1:9" x14ac:dyDescent="0.35">
      <c r="A2378">
        <v>2022</v>
      </c>
      <c r="B2378" t="s">
        <v>1</v>
      </c>
      <c r="C2378" t="s">
        <v>92</v>
      </c>
      <c r="D2378" t="s">
        <v>93</v>
      </c>
      <c r="E2378" t="s">
        <v>94</v>
      </c>
      <c r="F2378" t="s">
        <v>95</v>
      </c>
      <c r="G2378" t="s">
        <v>96</v>
      </c>
      <c r="H2378" t="s">
        <v>42</v>
      </c>
      <c r="I2378">
        <v>0</v>
      </c>
    </row>
    <row r="2379" spans="1:9" x14ac:dyDescent="0.35">
      <c r="A2379">
        <v>2022</v>
      </c>
      <c r="B2379" t="s">
        <v>1</v>
      </c>
      <c r="C2379" t="s">
        <v>92</v>
      </c>
      <c r="D2379" t="s">
        <v>93</v>
      </c>
      <c r="E2379" t="s">
        <v>94</v>
      </c>
      <c r="F2379" t="s">
        <v>95</v>
      </c>
      <c r="G2379" t="s">
        <v>96</v>
      </c>
      <c r="H2379" t="s">
        <v>43</v>
      </c>
      <c r="I2379">
        <v>0</v>
      </c>
    </row>
    <row r="2380" spans="1:9" x14ac:dyDescent="0.35">
      <c r="A2380">
        <v>2022</v>
      </c>
      <c r="B2380" t="s">
        <v>1</v>
      </c>
      <c r="C2380" t="s">
        <v>92</v>
      </c>
      <c r="D2380" t="s">
        <v>93</v>
      </c>
      <c r="E2380" t="s">
        <v>94</v>
      </c>
      <c r="F2380" t="s">
        <v>95</v>
      </c>
      <c r="G2380" t="s">
        <v>96</v>
      </c>
      <c r="H2380" t="s">
        <v>97</v>
      </c>
      <c r="I2380">
        <v>1</v>
      </c>
    </row>
    <row r="2381" spans="1:9" x14ac:dyDescent="0.35">
      <c r="A2381">
        <v>2022</v>
      </c>
      <c r="B2381" t="s">
        <v>1</v>
      </c>
      <c r="C2381" t="s">
        <v>92</v>
      </c>
      <c r="D2381" t="s">
        <v>93</v>
      </c>
      <c r="E2381" t="s">
        <v>94</v>
      </c>
      <c r="F2381" t="s">
        <v>95</v>
      </c>
      <c r="G2381" t="s">
        <v>96</v>
      </c>
      <c r="H2381" t="s">
        <v>98</v>
      </c>
      <c r="I2381">
        <v>0</v>
      </c>
    </row>
    <row r="2382" spans="1:9" x14ac:dyDescent="0.35">
      <c r="A2382">
        <v>2022</v>
      </c>
      <c r="B2382" t="s">
        <v>1</v>
      </c>
      <c r="C2382" t="s">
        <v>92</v>
      </c>
      <c r="D2382" t="s">
        <v>93</v>
      </c>
      <c r="E2382" t="s">
        <v>94</v>
      </c>
      <c r="F2382" t="s">
        <v>95</v>
      </c>
      <c r="G2382" t="s">
        <v>96</v>
      </c>
      <c r="H2382" t="s">
        <v>41</v>
      </c>
      <c r="I2382">
        <v>0</v>
      </c>
    </row>
    <row r="2383" spans="1:9" x14ac:dyDescent="0.35">
      <c r="A2383">
        <v>2022</v>
      </c>
      <c r="B2383" t="s">
        <v>1</v>
      </c>
      <c r="C2383" t="s">
        <v>92</v>
      </c>
      <c r="D2383" t="s">
        <v>93</v>
      </c>
      <c r="E2383" t="s">
        <v>94</v>
      </c>
      <c r="F2383" t="s">
        <v>95</v>
      </c>
      <c r="G2383" t="s">
        <v>96</v>
      </c>
      <c r="H2383" t="s">
        <v>99</v>
      </c>
      <c r="I2383">
        <v>7</v>
      </c>
    </row>
    <row r="2384" spans="1:9" x14ac:dyDescent="0.35">
      <c r="A2384">
        <v>2022</v>
      </c>
      <c r="B2384" t="s">
        <v>1</v>
      </c>
      <c r="C2384" t="s">
        <v>92</v>
      </c>
      <c r="D2384" t="s">
        <v>93</v>
      </c>
      <c r="E2384" t="s">
        <v>94</v>
      </c>
      <c r="F2384" t="s">
        <v>95</v>
      </c>
      <c r="G2384" t="s">
        <v>100</v>
      </c>
      <c r="H2384" t="s">
        <v>42</v>
      </c>
      <c r="I2384">
        <v>0</v>
      </c>
    </row>
    <row r="2385" spans="1:9" x14ac:dyDescent="0.35">
      <c r="A2385">
        <v>2022</v>
      </c>
      <c r="B2385" t="s">
        <v>1</v>
      </c>
      <c r="C2385" t="s">
        <v>92</v>
      </c>
      <c r="D2385" t="s">
        <v>93</v>
      </c>
      <c r="E2385" t="s">
        <v>94</v>
      </c>
      <c r="F2385" t="s">
        <v>95</v>
      </c>
      <c r="G2385" t="s">
        <v>100</v>
      </c>
      <c r="H2385" t="s">
        <v>43</v>
      </c>
      <c r="I2385">
        <v>0</v>
      </c>
    </row>
    <row r="2386" spans="1:9" x14ac:dyDescent="0.35">
      <c r="A2386">
        <v>2022</v>
      </c>
      <c r="B2386" t="s">
        <v>1</v>
      </c>
      <c r="C2386" t="s">
        <v>92</v>
      </c>
      <c r="D2386" t="s">
        <v>93</v>
      </c>
      <c r="E2386" t="s">
        <v>94</v>
      </c>
      <c r="F2386" t="s">
        <v>95</v>
      </c>
      <c r="G2386" t="s">
        <v>100</v>
      </c>
      <c r="H2386" t="s">
        <v>97</v>
      </c>
      <c r="I2386">
        <v>0</v>
      </c>
    </row>
    <row r="2387" spans="1:9" x14ac:dyDescent="0.35">
      <c r="A2387">
        <v>2022</v>
      </c>
      <c r="B2387" t="s">
        <v>1</v>
      </c>
      <c r="C2387" t="s">
        <v>92</v>
      </c>
      <c r="D2387" t="s">
        <v>93</v>
      </c>
      <c r="E2387" t="s">
        <v>94</v>
      </c>
      <c r="F2387" t="s">
        <v>95</v>
      </c>
      <c r="G2387" t="s">
        <v>100</v>
      </c>
      <c r="H2387" t="s">
        <v>98</v>
      </c>
      <c r="I2387">
        <v>1</v>
      </c>
    </row>
    <row r="2388" spans="1:9" x14ac:dyDescent="0.35">
      <c r="A2388">
        <v>2022</v>
      </c>
      <c r="B2388" t="s">
        <v>1</v>
      </c>
      <c r="C2388" t="s">
        <v>92</v>
      </c>
      <c r="D2388" t="s">
        <v>93</v>
      </c>
      <c r="E2388" t="s">
        <v>94</v>
      </c>
      <c r="F2388" t="s">
        <v>95</v>
      </c>
      <c r="G2388" t="s">
        <v>100</v>
      </c>
      <c r="H2388" t="s">
        <v>41</v>
      </c>
      <c r="I2388">
        <v>1</v>
      </c>
    </row>
    <row r="2389" spans="1:9" x14ac:dyDescent="0.35">
      <c r="A2389">
        <v>2022</v>
      </c>
      <c r="B2389" t="s">
        <v>1</v>
      </c>
      <c r="C2389" t="s">
        <v>92</v>
      </c>
      <c r="D2389" t="s">
        <v>93</v>
      </c>
      <c r="E2389" t="s">
        <v>94</v>
      </c>
      <c r="F2389" t="s">
        <v>95</v>
      </c>
      <c r="G2389" t="s">
        <v>100</v>
      </c>
      <c r="H2389" t="s">
        <v>99</v>
      </c>
      <c r="I2389">
        <v>16</v>
      </c>
    </row>
    <row r="2390" spans="1:9" x14ac:dyDescent="0.35">
      <c r="A2390">
        <v>2022</v>
      </c>
      <c r="B2390" t="s">
        <v>1</v>
      </c>
      <c r="C2390" t="s">
        <v>92</v>
      </c>
      <c r="D2390" t="s">
        <v>93</v>
      </c>
      <c r="E2390" t="s">
        <v>94</v>
      </c>
      <c r="F2390" t="s">
        <v>95</v>
      </c>
      <c r="G2390" t="s">
        <v>45</v>
      </c>
      <c r="H2390" t="s">
        <v>42</v>
      </c>
      <c r="I2390">
        <v>0</v>
      </c>
    </row>
    <row r="2391" spans="1:9" x14ac:dyDescent="0.35">
      <c r="A2391">
        <v>2022</v>
      </c>
      <c r="B2391" t="s">
        <v>1</v>
      </c>
      <c r="C2391" t="s">
        <v>92</v>
      </c>
      <c r="D2391" t="s">
        <v>93</v>
      </c>
      <c r="E2391" t="s">
        <v>94</v>
      </c>
      <c r="F2391" t="s">
        <v>95</v>
      </c>
      <c r="G2391" t="s">
        <v>45</v>
      </c>
      <c r="H2391" t="s">
        <v>43</v>
      </c>
      <c r="I2391">
        <v>1</v>
      </c>
    </row>
    <row r="2392" spans="1:9" x14ac:dyDescent="0.35">
      <c r="A2392">
        <v>2022</v>
      </c>
      <c r="B2392" t="s">
        <v>1</v>
      </c>
      <c r="C2392" t="s">
        <v>92</v>
      </c>
      <c r="D2392" t="s">
        <v>93</v>
      </c>
      <c r="E2392" t="s">
        <v>94</v>
      </c>
      <c r="F2392" t="s">
        <v>95</v>
      </c>
      <c r="G2392" t="s">
        <v>45</v>
      </c>
      <c r="H2392" t="s">
        <v>97</v>
      </c>
      <c r="I2392">
        <v>3</v>
      </c>
    </row>
    <row r="2393" spans="1:9" x14ac:dyDescent="0.35">
      <c r="A2393">
        <v>2022</v>
      </c>
      <c r="B2393" t="s">
        <v>1</v>
      </c>
      <c r="C2393" t="s">
        <v>92</v>
      </c>
      <c r="D2393" t="s">
        <v>93</v>
      </c>
      <c r="E2393" t="s">
        <v>94</v>
      </c>
      <c r="F2393" t="s">
        <v>95</v>
      </c>
      <c r="G2393" t="s">
        <v>45</v>
      </c>
      <c r="H2393" t="s">
        <v>98</v>
      </c>
      <c r="I2393">
        <v>4</v>
      </c>
    </row>
    <row r="2394" spans="1:9" x14ac:dyDescent="0.35">
      <c r="A2394">
        <v>2022</v>
      </c>
      <c r="B2394" t="s">
        <v>1</v>
      </c>
      <c r="C2394" t="s">
        <v>92</v>
      </c>
      <c r="D2394" t="s">
        <v>93</v>
      </c>
      <c r="E2394" t="s">
        <v>94</v>
      </c>
      <c r="F2394" t="s">
        <v>95</v>
      </c>
      <c r="G2394" t="s">
        <v>45</v>
      </c>
      <c r="H2394" t="s">
        <v>41</v>
      </c>
      <c r="I2394">
        <v>3</v>
      </c>
    </row>
    <row r="2395" spans="1:9" x14ac:dyDescent="0.35">
      <c r="A2395">
        <v>2022</v>
      </c>
      <c r="B2395" t="s">
        <v>1</v>
      </c>
      <c r="C2395" t="s">
        <v>92</v>
      </c>
      <c r="D2395" t="s">
        <v>93</v>
      </c>
      <c r="E2395" t="s">
        <v>94</v>
      </c>
      <c r="F2395" t="s">
        <v>95</v>
      </c>
      <c r="G2395" t="s">
        <v>45</v>
      </c>
      <c r="H2395" t="s">
        <v>99</v>
      </c>
      <c r="I2395">
        <v>51</v>
      </c>
    </row>
    <row r="2396" spans="1:9" x14ac:dyDescent="0.35">
      <c r="A2396">
        <v>2022</v>
      </c>
      <c r="B2396" t="s">
        <v>2</v>
      </c>
      <c r="C2396" t="s">
        <v>101</v>
      </c>
      <c r="D2396" t="s">
        <v>93</v>
      </c>
      <c r="E2396" t="s">
        <v>102</v>
      </c>
      <c r="F2396" t="s">
        <v>95</v>
      </c>
      <c r="G2396" t="s">
        <v>96</v>
      </c>
      <c r="H2396" t="s">
        <v>42</v>
      </c>
      <c r="I2396">
        <v>0</v>
      </c>
    </row>
    <row r="2397" spans="1:9" x14ac:dyDescent="0.35">
      <c r="A2397">
        <v>2022</v>
      </c>
      <c r="B2397" t="s">
        <v>2</v>
      </c>
      <c r="C2397" t="s">
        <v>101</v>
      </c>
      <c r="D2397" t="s">
        <v>93</v>
      </c>
      <c r="E2397" t="s">
        <v>102</v>
      </c>
      <c r="F2397" t="s">
        <v>95</v>
      </c>
      <c r="G2397" t="s">
        <v>96</v>
      </c>
      <c r="H2397" t="s">
        <v>43</v>
      </c>
      <c r="I2397">
        <v>0</v>
      </c>
    </row>
    <row r="2398" spans="1:9" x14ac:dyDescent="0.35">
      <c r="A2398">
        <v>2022</v>
      </c>
      <c r="B2398" t="s">
        <v>2</v>
      </c>
      <c r="C2398" t="s">
        <v>101</v>
      </c>
      <c r="D2398" t="s">
        <v>93</v>
      </c>
      <c r="E2398" t="s">
        <v>102</v>
      </c>
      <c r="F2398" t="s">
        <v>95</v>
      </c>
      <c r="G2398" t="s">
        <v>96</v>
      </c>
      <c r="H2398" t="s">
        <v>97</v>
      </c>
      <c r="I2398">
        <v>0</v>
      </c>
    </row>
    <row r="2399" spans="1:9" x14ac:dyDescent="0.35">
      <c r="A2399">
        <v>2022</v>
      </c>
      <c r="B2399" t="s">
        <v>2</v>
      </c>
      <c r="C2399" t="s">
        <v>101</v>
      </c>
      <c r="D2399" t="s">
        <v>93</v>
      </c>
      <c r="E2399" t="s">
        <v>102</v>
      </c>
      <c r="F2399" t="s">
        <v>95</v>
      </c>
      <c r="G2399" t="s">
        <v>96</v>
      </c>
      <c r="H2399" t="s">
        <v>98</v>
      </c>
      <c r="I2399">
        <v>0</v>
      </c>
    </row>
    <row r="2400" spans="1:9" x14ac:dyDescent="0.35">
      <c r="A2400">
        <v>2022</v>
      </c>
      <c r="B2400" t="s">
        <v>2</v>
      </c>
      <c r="C2400" t="s">
        <v>101</v>
      </c>
      <c r="D2400" t="s">
        <v>93</v>
      </c>
      <c r="E2400" t="s">
        <v>102</v>
      </c>
      <c r="F2400" t="s">
        <v>95</v>
      </c>
      <c r="G2400" t="s">
        <v>96</v>
      </c>
      <c r="H2400" t="s">
        <v>41</v>
      </c>
      <c r="I2400">
        <v>0</v>
      </c>
    </row>
    <row r="2401" spans="1:9" x14ac:dyDescent="0.35">
      <c r="A2401">
        <v>2022</v>
      </c>
      <c r="B2401" t="s">
        <v>2</v>
      </c>
      <c r="C2401" t="s">
        <v>101</v>
      </c>
      <c r="D2401" t="s">
        <v>93</v>
      </c>
      <c r="E2401" t="s">
        <v>102</v>
      </c>
      <c r="F2401" t="s">
        <v>95</v>
      </c>
      <c r="G2401" t="s">
        <v>96</v>
      </c>
      <c r="H2401" t="s">
        <v>99</v>
      </c>
      <c r="I2401">
        <v>0</v>
      </c>
    </row>
    <row r="2402" spans="1:9" x14ac:dyDescent="0.35">
      <c r="A2402">
        <v>2022</v>
      </c>
      <c r="B2402" t="s">
        <v>2</v>
      </c>
      <c r="C2402" t="s">
        <v>101</v>
      </c>
      <c r="D2402" t="s">
        <v>93</v>
      </c>
      <c r="E2402" t="s">
        <v>102</v>
      </c>
      <c r="F2402" t="s">
        <v>95</v>
      </c>
      <c r="G2402" t="s">
        <v>100</v>
      </c>
      <c r="H2402" t="s">
        <v>42</v>
      </c>
      <c r="I2402">
        <v>1</v>
      </c>
    </row>
    <row r="2403" spans="1:9" x14ac:dyDescent="0.35">
      <c r="A2403">
        <v>2022</v>
      </c>
      <c r="B2403" t="s">
        <v>2</v>
      </c>
      <c r="C2403" t="s">
        <v>101</v>
      </c>
      <c r="D2403" t="s">
        <v>93</v>
      </c>
      <c r="E2403" t="s">
        <v>102</v>
      </c>
      <c r="F2403" t="s">
        <v>95</v>
      </c>
      <c r="G2403" t="s">
        <v>100</v>
      </c>
      <c r="H2403" t="s">
        <v>43</v>
      </c>
      <c r="I2403">
        <v>0</v>
      </c>
    </row>
    <row r="2404" spans="1:9" x14ac:dyDescent="0.35">
      <c r="A2404">
        <v>2022</v>
      </c>
      <c r="B2404" t="s">
        <v>2</v>
      </c>
      <c r="C2404" t="s">
        <v>101</v>
      </c>
      <c r="D2404" t="s">
        <v>93</v>
      </c>
      <c r="E2404" t="s">
        <v>102</v>
      </c>
      <c r="F2404" t="s">
        <v>95</v>
      </c>
      <c r="G2404" t="s">
        <v>100</v>
      </c>
      <c r="H2404" t="s">
        <v>97</v>
      </c>
      <c r="I2404">
        <v>0</v>
      </c>
    </row>
    <row r="2405" spans="1:9" x14ac:dyDescent="0.35">
      <c r="A2405">
        <v>2022</v>
      </c>
      <c r="B2405" t="s">
        <v>2</v>
      </c>
      <c r="C2405" t="s">
        <v>101</v>
      </c>
      <c r="D2405" t="s">
        <v>93</v>
      </c>
      <c r="E2405" t="s">
        <v>102</v>
      </c>
      <c r="F2405" t="s">
        <v>95</v>
      </c>
      <c r="G2405" t="s">
        <v>100</v>
      </c>
      <c r="H2405" t="s">
        <v>98</v>
      </c>
      <c r="I2405">
        <v>0</v>
      </c>
    </row>
    <row r="2406" spans="1:9" x14ac:dyDescent="0.35">
      <c r="A2406">
        <v>2022</v>
      </c>
      <c r="B2406" t="s">
        <v>2</v>
      </c>
      <c r="C2406" t="s">
        <v>101</v>
      </c>
      <c r="D2406" t="s">
        <v>93</v>
      </c>
      <c r="E2406" t="s">
        <v>102</v>
      </c>
      <c r="F2406" t="s">
        <v>95</v>
      </c>
      <c r="G2406" t="s">
        <v>100</v>
      </c>
      <c r="H2406" t="s">
        <v>41</v>
      </c>
      <c r="I2406">
        <v>0</v>
      </c>
    </row>
    <row r="2407" spans="1:9" x14ac:dyDescent="0.35">
      <c r="A2407">
        <v>2022</v>
      </c>
      <c r="B2407" t="s">
        <v>2</v>
      </c>
      <c r="C2407" t="s">
        <v>101</v>
      </c>
      <c r="D2407" t="s">
        <v>93</v>
      </c>
      <c r="E2407" t="s">
        <v>102</v>
      </c>
      <c r="F2407" t="s">
        <v>95</v>
      </c>
      <c r="G2407" t="s">
        <v>100</v>
      </c>
      <c r="H2407" t="s">
        <v>99</v>
      </c>
      <c r="I2407">
        <v>2</v>
      </c>
    </row>
    <row r="2408" spans="1:9" x14ac:dyDescent="0.35">
      <c r="A2408">
        <v>2022</v>
      </c>
      <c r="B2408" t="s">
        <v>2</v>
      </c>
      <c r="C2408" t="s">
        <v>101</v>
      </c>
      <c r="D2408" t="s">
        <v>93</v>
      </c>
      <c r="E2408" t="s">
        <v>102</v>
      </c>
      <c r="F2408" t="s">
        <v>95</v>
      </c>
      <c r="G2408" t="s">
        <v>45</v>
      </c>
      <c r="H2408" t="s">
        <v>42</v>
      </c>
      <c r="I2408">
        <v>0</v>
      </c>
    </row>
    <row r="2409" spans="1:9" x14ac:dyDescent="0.35">
      <c r="A2409">
        <v>2022</v>
      </c>
      <c r="B2409" t="s">
        <v>2</v>
      </c>
      <c r="C2409" t="s">
        <v>101</v>
      </c>
      <c r="D2409" t="s">
        <v>93</v>
      </c>
      <c r="E2409" t="s">
        <v>102</v>
      </c>
      <c r="F2409" t="s">
        <v>95</v>
      </c>
      <c r="G2409" t="s">
        <v>45</v>
      </c>
      <c r="H2409" t="s">
        <v>43</v>
      </c>
      <c r="I2409">
        <v>1</v>
      </c>
    </row>
    <row r="2410" spans="1:9" x14ac:dyDescent="0.35">
      <c r="A2410">
        <v>2022</v>
      </c>
      <c r="B2410" t="s">
        <v>2</v>
      </c>
      <c r="C2410" t="s">
        <v>101</v>
      </c>
      <c r="D2410" t="s">
        <v>93</v>
      </c>
      <c r="E2410" t="s">
        <v>102</v>
      </c>
      <c r="F2410" t="s">
        <v>95</v>
      </c>
      <c r="G2410" t="s">
        <v>45</v>
      </c>
      <c r="H2410" t="s">
        <v>97</v>
      </c>
      <c r="I2410">
        <v>1</v>
      </c>
    </row>
    <row r="2411" spans="1:9" x14ac:dyDescent="0.35">
      <c r="A2411">
        <v>2022</v>
      </c>
      <c r="B2411" t="s">
        <v>2</v>
      </c>
      <c r="C2411" t="s">
        <v>101</v>
      </c>
      <c r="D2411" t="s">
        <v>93</v>
      </c>
      <c r="E2411" t="s">
        <v>102</v>
      </c>
      <c r="F2411" t="s">
        <v>95</v>
      </c>
      <c r="G2411" t="s">
        <v>45</v>
      </c>
      <c r="H2411" t="s">
        <v>98</v>
      </c>
      <c r="I2411">
        <v>1</v>
      </c>
    </row>
    <row r="2412" spans="1:9" x14ac:dyDescent="0.35">
      <c r="A2412">
        <v>2022</v>
      </c>
      <c r="B2412" t="s">
        <v>2</v>
      </c>
      <c r="C2412" t="s">
        <v>101</v>
      </c>
      <c r="D2412" t="s">
        <v>93</v>
      </c>
      <c r="E2412" t="s">
        <v>102</v>
      </c>
      <c r="F2412" t="s">
        <v>95</v>
      </c>
      <c r="G2412" t="s">
        <v>45</v>
      </c>
      <c r="H2412" t="s">
        <v>41</v>
      </c>
      <c r="I2412">
        <v>1</v>
      </c>
    </row>
    <row r="2413" spans="1:9" x14ac:dyDescent="0.35">
      <c r="A2413">
        <v>2022</v>
      </c>
      <c r="B2413" t="s">
        <v>2</v>
      </c>
      <c r="C2413" t="s">
        <v>101</v>
      </c>
      <c r="D2413" t="s">
        <v>93</v>
      </c>
      <c r="E2413" t="s">
        <v>102</v>
      </c>
      <c r="F2413" t="s">
        <v>95</v>
      </c>
      <c r="G2413" t="s">
        <v>45</v>
      </c>
      <c r="H2413" t="s">
        <v>99</v>
      </c>
      <c r="I2413">
        <v>23</v>
      </c>
    </row>
    <row r="2414" spans="1:9" x14ac:dyDescent="0.35">
      <c r="A2414">
        <v>2022</v>
      </c>
      <c r="B2414" t="s">
        <v>3</v>
      </c>
      <c r="C2414" t="s">
        <v>103</v>
      </c>
      <c r="D2414" t="s">
        <v>93</v>
      </c>
      <c r="E2414" t="s">
        <v>94</v>
      </c>
      <c r="F2414" t="s">
        <v>95</v>
      </c>
      <c r="G2414" t="s">
        <v>96</v>
      </c>
      <c r="H2414" t="s">
        <v>42</v>
      </c>
      <c r="I2414">
        <v>0</v>
      </c>
    </row>
    <row r="2415" spans="1:9" x14ac:dyDescent="0.35">
      <c r="A2415">
        <v>2022</v>
      </c>
      <c r="B2415" t="s">
        <v>3</v>
      </c>
      <c r="C2415" t="s">
        <v>103</v>
      </c>
      <c r="D2415" t="s">
        <v>93</v>
      </c>
      <c r="E2415" t="s">
        <v>94</v>
      </c>
      <c r="F2415" t="s">
        <v>95</v>
      </c>
      <c r="G2415" t="s">
        <v>96</v>
      </c>
      <c r="H2415" t="s">
        <v>43</v>
      </c>
      <c r="I2415">
        <v>0</v>
      </c>
    </row>
    <row r="2416" spans="1:9" x14ac:dyDescent="0.35">
      <c r="A2416">
        <v>2022</v>
      </c>
      <c r="B2416" t="s">
        <v>3</v>
      </c>
      <c r="C2416" t="s">
        <v>103</v>
      </c>
      <c r="D2416" t="s">
        <v>93</v>
      </c>
      <c r="E2416" t="s">
        <v>94</v>
      </c>
      <c r="F2416" t="s">
        <v>95</v>
      </c>
      <c r="G2416" t="s">
        <v>96</v>
      </c>
      <c r="H2416" t="s">
        <v>97</v>
      </c>
      <c r="I2416">
        <v>0</v>
      </c>
    </row>
    <row r="2417" spans="1:9" x14ac:dyDescent="0.35">
      <c r="A2417">
        <v>2022</v>
      </c>
      <c r="B2417" t="s">
        <v>3</v>
      </c>
      <c r="C2417" t="s">
        <v>103</v>
      </c>
      <c r="D2417" t="s">
        <v>93</v>
      </c>
      <c r="E2417" t="s">
        <v>94</v>
      </c>
      <c r="F2417" t="s">
        <v>95</v>
      </c>
      <c r="G2417" t="s">
        <v>96</v>
      </c>
      <c r="H2417" t="s">
        <v>98</v>
      </c>
      <c r="I2417">
        <v>0</v>
      </c>
    </row>
    <row r="2418" spans="1:9" x14ac:dyDescent="0.35">
      <c r="A2418">
        <v>2022</v>
      </c>
      <c r="B2418" t="s">
        <v>3</v>
      </c>
      <c r="C2418" t="s">
        <v>103</v>
      </c>
      <c r="D2418" t="s">
        <v>93</v>
      </c>
      <c r="E2418" t="s">
        <v>94</v>
      </c>
      <c r="F2418" t="s">
        <v>95</v>
      </c>
      <c r="G2418" t="s">
        <v>96</v>
      </c>
      <c r="H2418" t="s">
        <v>41</v>
      </c>
      <c r="I2418">
        <v>0</v>
      </c>
    </row>
    <row r="2419" spans="1:9" x14ac:dyDescent="0.35">
      <c r="A2419">
        <v>2022</v>
      </c>
      <c r="B2419" t="s">
        <v>3</v>
      </c>
      <c r="C2419" t="s">
        <v>103</v>
      </c>
      <c r="D2419" t="s">
        <v>93</v>
      </c>
      <c r="E2419" t="s">
        <v>94</v>
      </c>
      <c r="F2419" t="s">
        <v>95</v>
      </c>
      <c r="G2419" t="s">
        <v>96</v>
      </c>
      <c r="H2419" t="s">
        <v>99</v>
      </c>
      <c r="I2419">
        <v>0</v>
      </c>
    </row>
    <row r="2420" spans="1:9" x14ac:dyDescent="0.35">
      <c r="A2420">
        <v>2022</v>
      </c>
      <c r="B2420" t="s">
        <v>3</v>
      </c>
      <c r="C2420" t="s">
        <v>103</v>
      </c>
      <c r="D2420" t="s">
        <v>93</v>
      </c>
      <c r="E2420" t="s">
        <v>94</v>
      </c>
      <c r="F2420" t="s">
        <v>95</v>
      </c>
      <c r="G2420" t="s">
        <v>100</v>
      </c>
      <c r="H2420" t="s">
        <v>42</v>
      </c>
      <c r="I2420">
        <v>0</v>
      </c>
    </row>
    <row r="2421" spans="1:9" x14ac:dyDescent="0.35">
      <c r="A2421">
        <v>2022</v>
      </c>
      <c r="B2421" t="s">
        <v>3</v>
      </c>
      <c r="C2421" t="s">
        <v>103</v>
      </c>
      <c r="D2421" t="s">
        <v>93</v>
      </c>
      <c r="E2421" t="s">
        <v>94</v>
      </c>
      <c r="F2421" t="s">
        <v>95</v>
      </c>
      <c r="G2421" t="s">
        <v>100</v>
      </c>
      <c r="H2421" t="s">
        <v>43</v>
      </c>
      <c r="I2421">
        <v>0</v>
      </c>
    </row>
    <row r="2422" spans="1:9" x14ac:dyDescent="0.35">
      <c r="A2422">
        <v>2022</v>
      </c>
      <c r="B2422" t="s">
        <v>3</v>
      </c>
      <c r="C2422" t="s">
        <v>103</v>
      </c>
      <c r="D2422" t="s">
        <v>93</v>
      </c>
      <c r="E2422" t="s">
        <v>94</v>
      </c>
      <c r="F2422" t="s">
        <v>95</v>
      </c>
      <c r="G2422" t="s">
        <v>100</v>
      </c>
      <c r="H2422" t="s">
        <v>97</v>
      </c>
      <c r="I2422">
        <v>0</v>
      </c>
    </row>
    <row r="2423" spans="1:9" x14ac:dyDescent="0.35">
      <c r="A2423">
        <v>2022</v>
      </c>
      <c r="B2423" t="s">
        <v>3</v>
      </c>
      <c r="C2423" t="s">
        <v>103</v>
      </c>
      <c r="D2423" t="s">
        <v>93</v>
      </c>
      <c r="E2423" t="s">
        <v>94</v>
      </c>
      <c r="F2423" t="s">
        <v>95</v>
      </c>
      <c r="G2423" t="s">
        <v>100</v>
      </c>
      <c r="H2423" t="s">
        <v>98</v>
      </c>
      <c r="I2423">
        <v>0</v>
      </c>
    </row>
    <row r="2424" spans="1:9" x14ac:dyDescent="0.35">
      <c r="A2424">
        <v>2022</v>
      </c>
      <c r="B2424" t="s">
        <v>3</v>
      </c>
      <c r="C2424" t="s">
        <v>103</v>
      </c>
      <c r="D2424" t="s">
        <v>93</v>
      </c>
      <c r="E2424" t="s">
        <v>94</v>
      </c>
      <c r="F2424" t="s">
        <v>95</v>
      </c>
      <c r="G2424" t="s">
        <v>100</v>
      </c>
      <c r="H2424" t="s">
        <v>41</v>
      </c>
      <c r="I2424">
        <v>0</v>
      </c>
    </row>
    <row r="2425" spans="1:9" x14ac:dyDescent="0.35">
      <c r="A2425">
        <v>2022</v>
      </c>
      <c r="B2425" t="s">
        <v>3</v>
      </c>
      <c r="C2425" t="s">
        <v>103</v>
      </c>
      <c r="D2425" t="s">
        <v>93</v>
      </c>
      <c r="E2425" t="s">
        <v>94</v>
      </c>
      <c r="F2425" t="s">
        <v>95</v>
      </c>
      <c r="G2425" t="s">
        <v>100</v>
      </c>
      <c r="H2425" t="s">
        <v>99</v>
      </c>
      <c r="I2425">
        <v>3</v>
      </c>
    </row>
    <row r="2426" spans="1:9" x14ac:dyDescent="0.35">
      <c r="A2426">
        <v>2022</v>
      </c>
      <c r="B2426" t="s">
        <v>3</v>
      </c>
      <c r="C2426" t="s">
        <v>103</v>
      </c>
      <c r="D2426" t="s">
        <v>93</v>
      </c>
      <c r="E2426" t="s">
        <v>94</v>
      </c>
      <c r="F2426" t="s">
        <v>95</v>
      </c>
      <c r="G2426" t="s">
        <v>45</v>
      </c>
      <c r="H2426" t="s">
        <v>42</v>
      </c>
      <c r="I2426">
        <v>0</v>
      </c>
    </row>
    <row r="2427" spans="1:9" x14ac:dyDescent="0.35">
      <c r="A2427">
        <v>2022</v>
      </c>
      <c r="B2427" t="s">
        <v>3</v>
      </c>
      <c r="C2427" t="s">
        <v>103</v>
      </c>
      <c r="D2427" t="s">
        <v>93</v>
      </c>
      <c r="E2427" t="s">
        <v>94</v>
      </c>
      <c r="F2427" t="s">
        <v>95</v>
      </c>
      <c r="G2427" t="s">
        <v>45</v>
      </c>
      <c r="H2427" t="s">
        <v>43</v>
      </c>
      <c r="I2427">
        <v>0</v>
      </c>
    </row>
    <row r="2428" spans="1:9" x14ac:dyDescent="0.35">
      <c r="A2428">
        <v>2022</v>
      </c>
      <c r="B2428" t="s">
        <v>3</v>
      </c>
      <c r="C2428" t="s">
        <v>103</v>
      </c>
      <c r="D2428" t="s">
        <v>93</v>
      </c>
      <c r="E2428" t="s">
        <v>94</v>
      </c>
      <c r="F2428" t="s">
        <v>95</v>
      </c>
      <c r="G2428" t="s">
        <v>45</v>
      </c>
      <c r="H2428" t="s">
        <v>97</v>
      </c>
      <c r="I2428">
        <v>2</v>
      </c>
    </row>
    <row r="2429" spans="1:9" x14ac:dyDescent="0.35">
      <c r="A2429">
        <v>2022</v>
      </c>
      <c r="B2429" t="s">
        <v>3</v>
      </c>
      <c r="C2429" t="s">
        <v>103</v>
      </c>
      <c r="D2429" t="s">
        <v>93</v>
      </c>
      <c r="E2429" t="s">
        <v>94</v>
      </c>
      <c r="F2429" t="s">
        <v>95</v>
      </c>
      <c r="G2429" t="s">
        <v>45</v>
      </c>
      <c r="H2429" t="s">
        <v>98</v>
      </c>
      <c r="I2429">
        <v>0</v>
      </c>
    </row>
    <row r="2430" spans="1:9" x14ac:dyDescent="0.35">
      <c r="A2430">
        <v>2022</v>
      </c>
      <c r="B2430" t="s">
        <v>3</v>
      </c>
      <c r="C2430" t="s">
        <v>103</v>
      </c>
      <c r="D2430" t="s">
        <v>93</v>
      </c>
      <c r="E2430" t="s">
        <v>94</v>
      </c>
      <c r="F2430" t="s">
        <v>95</v>
      </c>
      <c r="G2430" t="s">
        <v>45</v>
      </c>
      <c r="H2430" t="s">
        <v>41</v>
      </c>
      <c r="I2430">
        <v>0</v>
      </c>
    </row>
    <row r="2431" spans="1:9" x14ac:dyDescent="0.35">
      <c r="A2431">
        <v>2022</v>
      </c>
      <c r="B2431" t="s">
        <v>3</v>
      </c>
      <c r="C2431" t="s">
        <v>103</v>
      </c>
      <c r="D2431" t="s">
        <v>93</v>
      </c>
      <c r="E2431" t="s">
        <v>94</v>
      </c>
      <c r="F2431" t="s">
        <v>95</v>
      </c>
      <c r="G2431" t="s">
        <v>45</v>
      </c>
      <c r="H2431" t="s">
        <v>99</v>
      </c>
      <c r="I2431">
        <v>16</v>
      </c>
    </row>
    <row r="2432" spans="1:9" x14ac:dyDescent="0.35">
      <c r="A2432">
        <v>2022</v>
      </c>
      <c r="B2432" t="s">
        <v>4</v>
      </c>
      <c r="C2432" t="s">
        <v>104</v>
      </c>
      <c r="D2432" t="s">
        <v>93</v>
      </c>
      <c r="E2432" t="s">
        <v>102</v>
      </c>
      <c r="F2432" t="s">
        <v>95</v>
      </c>
      <c r="G2432" t="s">
        <v>96</v>
      </c>
      <c r="H2432" t="s">
        <v>42</v>
      </c>
      <c r="I2432">
        <v>0</v>
      </c>
    </row>
    <row r="2433" spans="1:9" x14ac:dyDescent="0.35">
      <c r="A2433">
        <v>2022</v>
      </c>
      <c r="B2433" t="s">
        <v>4</v>
      </c>
      <c r="C2433" t="s">
        <v>104</v>
      </c>
      <c r="D2433" t="s">
        <v>93</v>
      </c>
      <c r="E2433" t="s">
        <v>102</v>
      </c>
      <c r="F2433" t="s">
        <v>95</v>
      </c>
      <c r="G2433" t="s">
        <v>96</v>
      </c>
      <c r="H2433" t="s">
        <v>43</v>
      </c>
      <c r="I2433">
        <v>0</v>
      </c>
    </row>
    <row r="2434" spans="1:9" x14ac:dyDescent="0.35">
      <c r="A2434">
        <v>2022</v>
      </c>
      <c r="B2434" t="s">
        <v>4</v>
      </c>
      <c r="C2434" t="s">
        <v>104</v>
      </c>
      <c r="D2434" t="s">
        <v>93</v>
      </c>
      <c r="E2434" t="s">
        <v>102</v>
      </c>
      <c r="F2434" t="s">
        <v>95</v>
      </c>
      <c r="G2434" t="s">
        <v>96</v>
      </c>
      <c r="H2434" t="s">
        <v>97</v>
      </c>
      <c r="I2434">
        <v>0</v>
      </c>
    </row>
    <row r="2435" spans="1:9" x14ac:dyDescent="0.35">
      <c r="A2435">
        <v>2022</v>
      </c>
      <c r="B2435" t="s">
        <v>4</v>
      </c>
      <c r="C2435" t="s">
        <v>104</v>
      </c>
      <c r="D2435" t="s">
        <v>93</v>
      </c>
      <c r="E2435" t="s">
        <v>102</v>
      </c>
      <c r="F2435" t="s">
        <v>95</v>
      </c>
      <c r="G2435" t="s">
        <v>96</v>
      </c>
      <c r="H2435" t="s">
        <v>98</v>
      </c>
      <c r="I2435">
        <v>0</v>
      </c>
    </row>
    <row r="2436" spans="1:9" x14ac:dyDescent="0.35">
      <c r="A2436">
        <v>2022</v>
      </c>
      <c r="B2436" t="s">
        <v>4</v>
      </c>
      <c r="C2436" t="s">
        <v>104</v>
      </c>
      <c r="D2436" t="s">
        <v>93</v>
      </c>
      <c r="E2436" t="s">
        <v>102</v>
      </c>
      <c r="F2436" t="s">
        <v>95</v>
      </c>
      <c r="G2436" t="s">
        <v>96</v>
      </c>
      <c r="H2436" t="s">
        <v>41</v>
      </c>
      <c r="I2436">
        <v>0</v>
      </c>
    </row>
    <row r="2437" spans="1:9" x14ac:dyDescent="0.35">
      <c r="A2437">
        <v>2022</v>
      </c>
      <c r="B2437" t="s">
        <v>4</v>
      </c>
      <c r="C2437" t="s">
        <v>104</v>
      </c>
      <c r="D2437" t="s">
        <v>93</v>
      </c>
      <c r="E2437" t="s">
        <v>102</v>
      </c>
      <c r="F2437" t="s">
        <v>95</v>
      </c>
      <c r="G2437" t="s">
        <v>96</v>
      </c>
      <c r="H2437" t="s">
        <v>99</v>
      </c>
      <c r="I2437">
        <v>0</v>
      </c>
    </row>
    <row r="2438" spans="1:9" x14ac:dyDescent="0.35">
      <c r="A2438">
        <v>2022</v>
      </c>
      <c r="B2438" t="s">
        <v>4</v>
      </c>
      <c r="C2438" t="s">
        <v>104</v>
      </c>
      <c r="D2438" t="s">
        <v>93</v>
      </c>
      <c r="E2438" t="s">
        <v>102</v>
      </c>
      <c r="F2438" t="s">
        <v>95</v>
      </c>
      <c r="G2438" t="s">
        <v>100</v>
      </c>
      <c r="H2438" t="s">
        <v>42</v>
      </c>
      <c r="I2438">
        <v>0</v>
      </c>
    </row>
    <row r="2439" spans="1:9" x14ac:dyDescent="0.35">
      <c r="A2439">
        <v>2022</v>
      </c>
      <c r="B2439" t="s">
        <v>4</v>
      </c>
      <c r="C2439" t="s">
        <v>104</v>
      </c>
      <c r="D2439" t="s">
        <v>93</v>
      </c>
      <c r="E2439" t="s">
        <v>102</v>
      </c>
      <c r="F2439" t="s">
        <v>95</v>
      </c>
      <c r="G2439" t="s">
        <v>100</v>
      </c>
      <c r="H2439" t="s">
        <v>43</v>
      </c>
      <c r="I2439">
        <v>0</v>
      </c>
    </row>
    <row r="2440" spans="1:9" x14ac:dyDescent="0.35">
      <c r="A2440">
        <v>2022</v>
      </c>
      <c r="B2440" t="s">
        <v>4</v>
      </c>
      <c r="C2440" t="s">
        <v>104</v>
      </c>
      <c r="D2440" t="s">
        <v>93</v>
      </c>
      <c r="E2440" t="s">
        <v>102</v>
      </c>
      <c r="F2440" t="s">
        <v>95</v>
      </c>
      <c r="G2440" t="s">
        <v>100</v>
      </c>
      <c r="H2440" t="s">
        <v>97</v>
      </c>
      <c r="I2440">
        <v>0</v>
      </c>
    </row>
    <row r="2441" spans="1:9" x14ac:dyDescent="0.35">
      <c r="A2441">
        <v>2022</v>
      </c>
      <c r="B2441" t="s">
        <v>4</v>
      </c>
      <c r="C2441" t="s">
        <v>104</v>
      </c>
      <c r="D2441" t="s">
        <v>93</v>
      </c>
      <c r="E2441" t="s">
        <v>102</v>
      </c>
      <c r="F2441" t="s">
        <v>95</v>
      </c>
      <c r="G2441" t="s">
        <v>100</v>
      </c>
      <c r="H2441" t="s">
        <v>98</v>
      </c>
      <c r="I2441">
        <v>2</v>
      </c>
    </row>
    <row r="2442" spans="1:9" x14ac:dyDescent="0.35">
      <c r="A2442">
        <v>2022</v>
      </c>
      <c r="B2442" t="s">
        <v>4</v>
      </c>
      <c r="C2442" t="s">
        <v>104</v>
      </c>
      <c r="D2442" t="s">
        <v>93</v>
      </c>
      <c r="E2442" t="s">
        <v>102</v>
      </c>
      <c r="F2442" t="s">
        <v>95</v>
      </c>
      <c r="G2442" t="s">
        <v>100</v>
      </c>
      <c r="H2442" t="s">
        <v>41</v>
      </c>
      <c r="I2442">
        <v>0</v>
      </c>
    </row>
    <row r="2443" spans="1:9" x14ac:dyDescent="0.35">
      <c r="A2443">
        <v>2022</v>
      </c>
      <c r="B2443" t="s">
        <v>4</v>
      </c>
      <c r="C2443" t="s">
        <v>104</v>
      </c>
      <c r="D2443" t="s">
        <v>93</v>
      </c>
      <c r="E2443" t="s">
        <v>102</v>
      </c>
      <c r="F2443" t="s">
        <v>95</v>
      </c>
      <c r="G2443" t="s">
        <v>100</v>
      </c>
      <c r="H2443" t="s">
        <v>99</v>
      </c>
      <c r="I2443">
        <v>2</v>
      </c>
    </row>
    <row r="2444" spans="1:9" x14ac:dyDescent="0.35">
      <c r="A2444">
        <v>2022</v>
      </c>
      <c r="B2444" t="s">
        <v>4</v>
      </c>
      <c r="C2444" t="s">
        <v>104</v>
      </c>
      <c r="D2444" t="s">
        <v>93</v>
      </c>
      <c r="E2444" t="s">
        <v>102</v>
      </c>
      <c r="F2444" t="s">
        <v>95</v>
      </c>
      <c r="G2444" t="s">
        <v>45</v>
      </c>
      <c r="H2444" t="s">
        <v>42</v>
      </c>
      <c r="I2444">
        <v>0</v>
      </c>
    </row>
    <row r="2445" spans="1:9" x14ac:dyDescent="0.35">
      <c r="A2445">
        <v>2022</v>
      </c>
      <c r="B2445" t="s">
        <v>4</v>
      </c>
      <c r="C2445" t="s">
        <v>104</v>
      </c>
      <c r="D2445" t="s">
        <v>93</v>
      </c>
      <c r="E2445" t="s">
        <v>102</v>
      </c>
      <c r="F2445" t="s">
        <v>95</v>
      </c>
      <c r="G2445" t="s">
        <v>45</v>
      </c>
      <c r="H2445" t="s">
        <v>43</v>
      </c>
      <c r="I2445">
        <v>0</v>
      </c>
    </row>
    <row r="2446" spans="1:9" x14ac:dyDescent="0.35">
      <c r="A2446">
        <v>2022</v>
      </c>
      <c r="B2446" t="s">
        <v>4</v>
      </c>
      <c r="C2446" t="s">
        <v>104</v>
      </c>
      <c r="D2446" t="s">
        <v>93</v>
      </c>
      <c r="E2446" t="s">
        <v>102</v>
      </c>
      <c r="F2446" t="s">
        <v>95</v>
      </c>
      <c r="G2446" t="s">
        <v>45</v>
      </c>
      <c r="H2446" t="s">
        <v>97</v>
      </c>
      <c r="I2446">
        <v>1</v>
      </c>
    </row>
    <row r="2447" spans="1:9" x14ac:dyDescent="0.35">
      <c r="A2447">
        <v>2022</v>
      </c>
      <c r="B2447" t="s">
        <v>4</v>
      </c>
      <c r="C2447" t="s">
        <v>104</v>
      </c>
      <c r="D2447" t="s">
        <v>93</v>
      </c>
      <c r="E2447" t="s">
        <v>102</v>
      </c>
      <c r="F2447" t="s">
        <v>95</v>
      </c>
      <c r="G2447" t="s">
        <v>45</v>
      </c>
      <c r="H2447" t="s">
        <v>98</v>
      </c>
      <c r="I2447">
        <v>0</v>
      </c>
    </row>
    <row r="2448" spans="1:9" x14ac:dyDescent="0.35">
      <c r="A2448">
        <v>2022</v>
      </c>
      <c r="B2448" t="s">
        <v>4</v>
      </c>
      <c r="C2448" t="s">
        <v>104</v>
      </c>
      <c r="D2448" t="s">
        <v>93</v>
      </c>
      <c r="E2448" t="s">
        <v>102</v>
      </c>
      <c r="F2448" t="s">
        <v>95</v>
      </c>
      <c r="G2448" t="s">
        <v>45</v>
      </c>
      <c r="H2448" t="s">
        <v>41</v>
      </c>
      <c r="I2448">
        <v>1</v>
      </c>
    </row>
    <row r="2449" spans="1:9" x14ac:dyDescent="0.35">
      <c r="A2449">
        <v>2022</v>
      </c>
      <c r="B2449" t="s">
        <v>4</v>
      </c>
      <c r="C2449" t="s">
        <v>104</v>
      </c>
      <c r="D2449" t="s">
        <v>93</v>
      </c>
      <c r="E2449" t="s">
        <v>102</v>
      </c>
      <c r="F2449" t="s">
        <v>95</v>
      </c>
      <c r="G2449" t="s">
        <v>45</v>
      </c>
      <c r="H2449" t="s">
        <v>99</v>
      </c>
      <c r="I2449">
        <v>29</v>
      </c>
    </row>
    <row r="2450" spans="1:9" x14ac:dyDescent="0.35">
      <c r="A2450">
        <v>2022</v>
      </c>
      <c r="B2450" t="s">
        <v>5</v>
      </c>
      <c r="C2450" t="s">
        <v>105</v>
      </c>
      <c r="D2450" t="s">
        <v>93</v>
      </c>
      <c r="E2450" t="s">
        <v>106</v>
      </c>
      <c r="F2450" t="s">
        <v>95</v>
      </c>
      <c r="G2450" t="s">
        <v>96</v>
      </c>
      <c r="H2450" t="s">
        <v>42</v>
      </c>
      <c r="I2450">
        <v>0</v>
      </c>
    </row>
    <row r="2451" spans="1:9" x14ac:dyDescent="0.35">
      <c r="A2451">
        <v>2022</v>
      </c>
      <c r="B2451" t="s">
        <v>5</v>
      </c>
      <c r="C2451" t="s">
        <v>105</v>
      </c>
      <c r="D2451" t="s">
        <v>93</v>
      </c>
      <c r="E2451" t="s">
        <v>106</v>
      </c>
      <c r="F2451" t="s">
        <v>95</v>
      </c>
      <c r="G2451" t="s">
        <v>96</v>
      </c>
      <c r="H2451" t="s">
        <v>43</v>
      </c>
      <c r="I2451">
        <v>0</v>
      </c>
    </row>
    <row r="2452" spans="1:9" x14ac:dyDescent="0.35">
      <c r="A2452">
        <v>2022</v>
      </c>
      <c r="B2452" t="s">
        <v>5</v>
      </c>
      <c r="C2452" t="s">
        <v>105</v>
      </c>
      <c r="D2452" t="s">
        <v>93</v>
      </c>
      <c r="E2452" t="s">
        <v>106</v>
      </c>
      <c r="F2452" t="s">
        <v>95</v>
      </c>
      <c r="G2452" t="s">
        <v>96</v>
      </c>
      <c r="H2452" t="s">
        <v>97</v>
      </c>
      <c r="I2452">
        <v>0</v>
      </c>
    </row>
    <row r="2453" spans="1:9" x14ac:dyDescent="0.35">
      <c r="A2453">
        <v>2022</v>
      </c>
      <c r="B2453" t="s">
        <v>5</v>
      </c>
      <c r="C2453" t="s">
        <v>105</v>
      </c>
      <c r="D2453" t="s">
        <v>93</v>
      </c>
      <c r="E2453" t="s">
        <v>106</v>
      </c>
      <c r="F2453" t="s">
        <v>95</v>
      </c>
      <c r="G2453" t="s">
        <v>96</v>
      </c>
      <c r="H2453" t="s">
        <v>98</v>
      </c>
      <c r="I2453">
        <v>0</v>
      </c>
    </row>
    <row r="2454" spans="1:9" x14ac:dyDescent="0.35">
      <c r="A2454">
        <v>2022</v>
      </c>
      <c r="B2454" t="s">
        <v>5</v>
      </c>
      <c r="C2454" t="s">
        <v>105</v>
      </c>
      <c r="D2454" t="s">
        <v>93</v>
      </c>
      <c r="E2454" t="s">
        <v>106</v>
      </c>
      <c r="F2454" t="s">
        <v>95</v>
      </c>
      <c r="G2454" t="s">
        <v>96</v>
      </c>
      <c r="H2454" t="s">
        <v>41</v>
      </c>
      <c r="I2454">
        <v>0</v>
      </c>
    </row>
    <row r="2455" spans="1:9" x14ac:dyDescent="0.35">
      <c r="A2455">
        <v>2022</v>
      </c>
      <c r="B2455" t="s">
        <v>5</v>
      </c>
      <c r="C2455" t="s">
        <v>105</v>
      </c>
      <c r="D2455" t="s">
        <v>93</v>
      </c>
      <c r="E2455" t="s">
        <v>106</v>
      </c>
      <c r="F2455" t="s">
        <v>95</v>
      </c>
      <c r="G2455" t="s">
        <v>96</v>
      </c>
      <c r="H2455" t="s">
        <v>99</v>
      </c>
      <c r="I2455">
        <v>0</v>
      </c>
    </row>
    <row r="2456" spans="1:9" x14ac:dyDescent="0.35">
      <c r="A2456">
        <v>2022</v>
      </c>
      <c r="B2456" t="s">
        <v>5</v>
      </c>
      <c r="C2456" t="s">
        <v>105</v>
      </c>
      <c r="D2456" t="s">
        <v>93</v>
      </c>
      <c r="E2456" t="s">
        <v>106</v>
      </c>
      <c r="F2456" t="s">
        <v>95</v>
      </c>
      <c r="G2456" t="s">
        <v>100</v>
      </c>
      <c r="H2456" t="s">
        <v>42</v>
      </c>
      <c r="I2456">
        <v>0</v>
      </c>
    </row>
    <row r="2457" spans="1:9" x14ac:dyDescent="0.35">
      <c r="A2457">
        <v>2022</v>
      </c>
      <c r="B2457" t="s">
        <v>5</v>
      </c>
      <c r="C2457" t="s">
        <v>105</v>
      </c>
      <c r="D2457" t="s">
        <v>93</v>
      </c>
      <c r="E2457" t="s">
        <v>106</v>
      </c>
      <c r="F2457" t="s">
        <v>95</v>
      </c>
      <c r="G2457" t="s">
        <v>100</v>
      </c>
      <c r="H2457" t="s">
        <v>43</v>
      </c>
      <c r="I2457">
        <v>0</v>
      </c>
    </row>
    <row r="2458" spans="1:9" x14ac:dyDescent="0.35">
      <c r="A2458">
        <v>2022</v>
      </c>
      <c r="B2458" t="s">
        <v>5</v>
      </c>
      <c r="C2458" t="s">
        <v>105</v>
      </c>
      <c r="D2458" t="s">
        <v>93</v>
      </c>
      <c r="E2458" t="s">
        <v>106</v>
      </c>
      <c r="F2458" t="s">
        <v>95</v>
      </c>
      <c r="G2458" t="s">
        <v>100</v>
      </c>
      <c r="H2458" t="s">
        <v>97</v>
      </c>
      <c r="I2458">
        <v>0</v>
      </c>
    </row>
    <row r="2459" spans="1:9" x14ac:dyDescent="0.35">
      <c r="A2459">
        <v>2022</v>
      </c>
      <c r="B2459" t="s">
        <v>5</v>
      </c>
      <c r="C2459" t="s">
        <v>105</v>
      </c>
      <c r="D2459" t="s">
        <v>93</v>
      </c>
      <c r="E2459" t="s">
        <v>106</v>
      </c>
      <c r="F2459" t="s">
        <v>95</v>
      </c>
      <c r="G2459" t="s">
        <v>100</v>
      </c>
      <c r="H2459" t="s">
        <v>98</v>
      </c>
      <c r="I2459">
        <v>0</v>
      </c>
    </row>
    <row r="2460" spans="1:9" x14ac:dyDescent="0.35">
      <c r="A2460">
        <v>2022</v>
      </c>
      <c r="B2460" t="s">
        <v>5</v>
      </c>
      <c r="C2460" t="s">
        <v>105</v>
      </c>
      <c r="D2460" t="s">
        <v>93</v>
      </c>
      <c r="E2460" t="s">
        <v>106</v>
      </c>
      <c r="F2460" t="s">
        <v>95</v>
      </c>
      <c r="G2460" t="s">
        <v>100</v>
      </c>
      <c r="H2460" t="s">
        <v>41</v>
      </c>
      <c r="I2460">
        <v>0</v>
      </c>
    </row>
    <row r="2461" spans="1:9" x14ac:dyDescent="0.35">
      <c r="A2461">
        <v>2022</v>
      </c>
      <c r="B2461" t="s">
        <v>5</v>
      </c>
      <c r="C2461" t="s">
        <v>105</v>
      </c>
      <c r="D2461" t="s">
        <v>93</v>
      </c>
      <c r="E2461" t="s">
        <v>106</v>
      </c>
      <c r="F2461" t="s">
        <v>95</v>
      </c>
      <c r="G2461" t="s">
        <v>100</v>
      </c>
      <c r="H2461" t="s">
        <v>99</v>
      </c>
      <c r="I2461">
        <v>0</v>
      </c>
    </row>
    <row r="2462" spans="1:9" x14ac:dyDescent="0.35">
      <c r="A2462">
        <v>2022</v>
      </c>
      <c r="B2462" t="s">
        <v>5</v>
      </c>
      <c r="C2462" t="s">
        <v>105</v>
      </c>
      <c r="D2462" t="s">
        <v>93</v>
      </c>
      <c r="E2462" t="s">
        <v>106</v>
      </c>
      <c r="F2462" t="s">
        <v>95</v>
      </c>
      <c r="G2462" t="s">
        <v>45</v>
      </c>
      <c r="H2462" t="s">
        <v>42</v>
      </c>
      <c r="I2462">
        <v>0</v>
      </c>
    </row>
    <row r="2463" spans="1:9" x14ac:dyDescent="0.35">
      <c r="A2463">
        <v>2022</v>
      </c>
      <c r="B2463" t="s">
        <v>5</v>
      </c>
      <c r="C2463" t="s">
        <v>105</v>
      </c>
      <c r="D2463" t="s">
        <v>93</v>
      </c>
      <c r="E2463" t="s">
        <v>106</v>
      </c>
      <c r="F2463" t="s">
        <v>95</v>
      </c>
      <c r="G2463" t="s">
        <v>45</v>
      </c>
      <c r="H2463" t="s">
        <v>43</v>
      </c>
      <c r="I2463">
        <v>0</v>
      </c>
    </row>
    <row r="2464" spans="1:9" x14ac:dyDescent="0.35">
      <c r="A2464">
        <v>2022</v>
      </c>
      <c r="B2464" t="s">
        <v>5</v>
      </c>
      <c r="C2464" t="s">
        <v>105</v>
      </c>
      <c r="D2464" t="s">
        <v>93</v>
      </c>
      <c r="E2464" t="s">
        <v>106</v>
      </c>
      <c r="F2464" t="s">
        <v>95</v>
      </c>
      <c r="G2464" t="s">
        <v>45</v>
      </c>
      <c r="H2464" t="s">
        <v>97</v>
      </c>
      <c r="I2464">
        <v>1</v>
      </c>
    </row>
    <row r="2465" spans="1:9" x14ac:dyDescent="0.35">
      <c r="A2465">
        <v>2022</v>
      </c>
      <c r="B2465" t="s">
        <v>5</v>
      </c>
      <c r="C2465" t="s">
        <v>105</v>
      </c>
      <c r="D2465" t="s">
        <v>93</v>
      </c>
      <c r="E2465" t="s">
        <v>106</v>
      </c>
      <c r="F2465" t="s">
        <v>95</v>
      </c>
      <c r="G2465" t="s">
        <v>45</v>
      </c>
      <c r="H2465" t="s">
        <v>98</v>
      </c>
      <c r="I2465">
        <v>2</v>
      </c>
    </row>
    <row r="2466" spans="1:9" x14ac:dyDescent="0.35">
      <c r="A2466">
        <v>2022</v>
      </c>
      <c r="B2466" t="s">
        <v>5</v>
      </c>
      <c r="C2466" t="s">
        <v>105</v>
      </c>
      <c r="D2466" t="s">
        <v>93</v>
      </c>
      <c r="E2466" t="s">
        <v>106</v>
      </c>
      <c r="F2466" t="s">
        <v>95</v>
      </c>
      <c r="G2466" t="s">
        <v>45</v>
      </c>
      <c r="H2466" t="s">
        <v>41</v>
      </c>
      <c r="I2466">
        <v>0</v>
      </c>
    </row>
    <row r="2467" spans="1:9" x14ac:dyDescent="0.35">
      <c r="A2467">
        <v>2022</v>
      </c>
      <c r="B2467" t="s">
        <v>5</v>
      </c>
      <c r="C2467" t="s">
        <v>105</v>
      </c>
      <c r="D2467" t="s">
        <v>93</v>
      </c>
      <c r="E2467" t="s">
        <v>106</v>
      </c>
      <c r="F2467" t="s">
        <v>95</v>
      </c>
      <c r="G2467" t="s">
        <v>45</v>
      </c>
      <c r="H2467" t="s">
        <v>99</v>
      </c>
      <c r="I2467">
        <v>28</v>
      </c>
    </row>
    <row r="2468" spans="1:9" x14ac:dyDescent="0.35">
      <c r="A2468">
        <v>2022</v>
      </c>
      <c r="B2468" t="s">
        <v>6</v>
      </c>
      <c r="C2468" t="s">
        <v>107</v>
      </c>
      <c r="D2468" t="s">
        <v>93</v>
      </c>
      <c r="E2468" t="s">
        <v>102</v>
      </c>
      <c r="F2468" t="s">
        <v>95</v>
      </c>
      <c r="G2468" t="s">
        <v>96</v>
      </c>
      <c r="H2468" t="s">
        <v>42</v>
      </c>
      <c r="I2468">
        <v>0</v>
      </c>
    </row>
    <row r="2469" spans="1:9" x14ac:dyDescent="0.35">
      <c r="A2469">
        <v>2022</v>
      </c>
      <c r="B2469" t="s">
        <v>6</v>
      </c>
      <c r="C2469" t="s">
        <v>107</v>
      </c>
      <c r="D2469" t="s">
        <v>93</v>
      </c>
      <c r="E2469" t="s">
        <v>102</v>
      </c>
      <c r="F2469" t="s">
        <v>95</v>
      </c>
      <c r="G2469" t="s">
        <v>96</v>
      </c>
      <c r="H2469" t="s">
        <v>43</v>
      </c>
      <c r="I2469">
        <v>0</v>
      </c>
    </row>
    <row r="2470" spans="1:9" x14ac:dyDescent="0.35">
      <c r="A2470">
        <v>2022</v>
      </c>
      <c r="B2470" t="s">
        <v>6</v>
      </c>
      <c r="C2470" t="s">
        <v>107</v>
      </c>
      <c r="D2470" t="s">
        <v>93</v>
      </c>
      <c r="E2470" t="s">
        <v>102</v>
      </c>
      <c r="F2470" t="s">
        <v>95</v>
      </c>
      <c r="G2470" t="s">
        <v>96</v>
      </c>
      <c r="H2470" t="s">
        <v>97</v>
      </c>
      <c r="I2470">
        <v>0</v>
      </c>
    </row>
    <row r="2471" spans="1:9" x14ac:dyDescent="0.35">
      <c r="A2471">
        <v>2022</v>
      </c>
      <c r="B2471" t="s">
        <v>6</v>
      </c>
      <c r="C2471" t="s">
        <v>107</v>
      </c>
      <c r="D2471" t="s">
        <v>93</v>
      </c>
      <c r="E2471" t="s">
        <v>102</v>
      </c>
      <c r="F2471" t="s">
        <v>95</v>
      </c>
      <c r="G2471" t="s">
        <v>96</v>
      </c>
      <c r="H2471" t="s">
        <v>98</v>
      </c>
      <c r="I2471">
        <v>0</v>
      </c>
    </row>
    <row r="2472" spans="1:9" x14ac:dyDescent="0.35">
      <c r="A2472">
        <v>2022</v>
      </c>
      <c r="B2472" t="s">
        <v>6</v>
      </c>
      <c r="C2472" t="s">
        <v>107</v>
      </c>
      <c r="D2472" t="s">
        <v>93</v>
      </c>
      <c r="E2472" t="s">
        <v>102</v>
      </c>
      <c r="F2472" t="s">
        <v>95</v>
      </c>
      <c r="G2472" t="s">
        <v>96</v>
      </c>
      <c r="H2472" t="s">
        <v>41</v>
      </c>
      <c r="I2472">
        <v>0</v>
      </c>
    </row>
    <row r="2473" spans="1:9" x14ac:dyDescent="0.35">
      <c r="A2473">
        <v>2022</v>
      </c>
      <c r="B2473" t="s">
        <v>6</v>
      </c>
      <c r="C2473" t="s">
        <v>107</v>
      </c>
      <c r="D2473" t="s">
        <v>93</v>
      </c>
      <c r="E2473" t="s">
        <v>102</v>
      </c>
      <c r="F2473" t="s">
        <v>95</v>
      </c>
      <c r="G2473" t="s">
        <v>96</v>
      </c>
      <c r="H2473" t="s">
        <v>99</v>
      </c>
      <c r="I2473">
        <v>0</v>
      </c>
    </row>
    <row r="2474" spans="1:9" x14ac:dyDescent="0.35">
      <c r="A2474">
        <v>2022</v>
      </c>
      <c r="B2474" t="s">
        <v>6</v>
      </c>
      <c r="C2474" t="s">
        <v>107</v>
      </c>
      <c r="D2474" t="s">
        <v>93</v>
      </c>
      <c r="E2474" t="s">
        <v>102</v>
      </c>
      <c r="F2474" t="s">
        <v>95</v>
      </c>
      <c r="G2474" t="s">
        <v>100</v>
      </c>
      <c r="H2474" t="s">
        <v>42</v>
      </c>
      <c r="I2474">
        <v>0</v>
      </c>
    </row>
    <row r="2475" spans="1:9" x14ac:dyDescent="0.35">
      <c r="A2475">
        <v>2022</v>
      </c>
      <c r="B2475" t="s">
        <v>6</v>
      </c>
      <c r="C2475" t="s">
        <v>107</v>
      </c>
      <c r="D2475" t="s">
        <v>93</v>
      </c>
      <c r="E2475" t="s">
        <v>102</v>
      </c>
      <c r="F2475" t="s">
        <v>95</v>
      </c>
      <c r="G2475" t="s">
        <v>100</v>
      </c>
      <c r="H2475" t="s">
        <v>43</v>
      </c>
      <c r="I2475">
        <v>0</v>
      </c>
    </row>
    <row r="2476" spans="1:9" x14ac:dyDescent="0.35">
      <c r="A2476">
        <v>2022</v>
      </c>
      <c r="B2476" t="s">
        <v>6</v>
      </c>
      <c r="C2476" t="s">
        <v>107</v>
      </c>
      <c r="D2476" t="s">
        <v>93</v>
      </c>
      <c r="E2476" t="s">
        <v>102</v>
      </c>
      <c r="F2476" t="s">
        <v>95</v>
      </c>
      <c r="G2476" t="s">
        <v>100</v>
      </c>
      <c r="H2476" t="s">
        <v>97</v>
      </c>
      <c r="I2476">
        <v>0</v>
      </c>
    </row>
    <row r="2477" spans="1:9" x14ac:dyDescent="0.35">
      <c r="A2477">
        <v>2022</v>
      </c>
      <c r="B2477" t="s">
        <v>6</v>
      </c>
      <c r="C2477" t="s">
        <v>107</v>
      </c>
      <c r="D2477" t="s">
        <v>93</v>
      </c>
      <c r="E2477" t="s">
        <v>102</v>
      </c>
      <c r="F2477" t="s">
        <v>95</v>
      </c>
      <c r="G2477" t="s">
        <v>100</v>
      </c>
      <c r="H2477" t="s">
        <v>98</v>
      </c>
      <c r="I2477">
        <v>5</v>
      </c>
    </row>
    <row r="2478" spans="1:9" x14ac:dyDescent="0.35">
      <c r="A2478">
        <v>2022</v>
      </c>
      <c r="B2478" t="s">
        <v>6</v>
      </c>
      <c r="C2478" t="s">
        <v>107</v>
      </c>
      <c r="D2478" t="s">
        <v>93</v>
      </c>
      <c r="E2478" t="s">
        <v>102</v>
      </c>
      <c r="F2478" t="s">
        <v>95</v>
      </c>
      <c r="G2478" t="s">
        <v>100</v>
      </c>
      <c r="H2478" t="s">
        <v>41</v>
      </c>
      <c r="I2478">
        <v>0</v>
      </c>
    </row>
    <row r="2479" spans="1:9" x14ac:dyDescent="0.35">
      <c r="A2479">
        <v>2022</v>
      </c>
      <c r="B2479" t="s">
        <v>6</v>
      </c>
      <c r="C2479" t="s">
        <v>107</v>
      </c>
      <c r="D2479" t="s">
        <v>93</v>
      </c>
      <c r="E2479" t="s">
        <v>102</v>
      </c>
      <c r="F2479" t="s">
        <v>95</v>
      </c>
      <c r="G2479" t="s">
        <v>100</v>
      </c>
      <c r="H2479" t="s">
        <v>99</v>
      </c>
      <c r="I2479">
        <v>14</v>
      </c>
    </row>
    <row r="2480" spans="1:9" x14ac:dyDescent="0.35">
      <c r="A2480">
        <v>2022</v>
      </c>
      <c r="B2480" t="s">
        <v>6</v>
      </c>
      <c r="C2480" t="s">
        <v>107</v>
      </c>
      <c r="D2480" t="s">
        <v>93</v>
      </c>
      <c r="E2480" t="s">
        <v>102</v>
      </c>
      <c r="F2480" t="s">
        <v>95</v>
      </c>
      <c r="G2480" t="s">
        <v>45</v>
      </c>
      <c r="H2480" t="s">
        <v>42</v>
      </c>
      <c r="I2480">
        <v>0</v>
      </c>
    </row>
    <row r="2481" spans="1:9" x14ac:dyDescent="0.35">
      <c r="A2481">
        <v>2022</v>
      </c>
      <c r="B2481" t="s">
        <v>6</v>
      </c>
      <c r="C2481" t="s">
        <v>107</v>
      </c>
      <c r="D2481" t="s">
        <v>93</v>
      </c>
      <c r="E2481" t="s">
        <v>102</v>
      </c>
      <c r="F2481" t="s">
        <v>95</v>
      </c>
      <c r="G2481" t="s">
        <v>45</v>
      </c>
      <c r="H2481" t="s">
        <v>43</v>
      </c>
      <c r="I2481">
        <v>0</v>
      </c>
    </row>
    <row r="2482" spans="1:9" x14ac:dyDescent="0.35">
      <c r="A2482">
        <v>2022</v>
      </c>
      <c r="B2482" t="s">
        <v>6</v>
      </c>
      <c r="C2482" t="s">
        <v>107</v>
      </c>
      <c r="D2482" t="s">
        <v>93</v>
      </c>
      <c r="E2482" t="s">
        <v>102</v>
      </c>
      <c r="F2482" t="s">
        <v>95</v>
      </c>
      <c r="G2482" t="s">
        <v>45</v>
      </c>
      <c r="H2482" t="s">
        <v>97</v>
      </c>
      <c r="I2482">
        <v>0</v>
      </c>
    </row>
    <row r="2483" spans="1:9" x14ac:dyDescent="0.35">
      <c r="A2483">
        <v>2022</v>
      </c>
      <c r="B2483" t="s">
        <v>6</v>
      </c>
      <c r="C2483" t="s">
        <v>107</v>
      </c>
      <c r="D2483" t="s">
        <v>93</v>
      </c>
      <c r="E2483" t="s">
        <v>102</v>
      </c>
      <c r="F2483" t="s">
        <v>95</v>
      </c>
      <c r="G2483" t="s">
        <v>45</v>
      </c>
      <c r="H2483" t="s">
        <v>98</v>
      </c>
      <c r="I2483">
        <v>1</v>
      </c>
    </row>
    <row r="2484" spans="1:9" x14ac:dyDescent="0.35">
      <c r="A2484">
        <v>2022</v>
      </c>
      <c r="B2484" t="s">
        <v>6</v>
      </c>
      <c r="C2484" t="s">
        <v>107</v>
      </c>
      <c r="D2484" t="s">
        <v>93</v>
      </c>
      <c r="E2484" t="s">
        <v>102</v>
      </c>
      <c r="F2484" t="s">
        <v>95</v>
      </c>
      <c r="G2484" t="s">
        <v>45</v>
      </c>
      <c r="H2484" t="s">
        <v>41</v>
      </c>
      <c r="I2484">
        <v>2</v>
      </c>
    </row>
    <row r="2485" spans="1:9" x14ac:dyDescent="0.35">
      <c r="A2485">
        <v>2022</v>
      </c>
      <c r="B2485" t="s">
        <v>6</v>
      </c>
      <c r="C2485" t="s">
        <v>107</v>
      </c>
      <c r="D2485" t="s">
        <v>93</v>
      </c>
      <c r="E2485" t="s">
        <v>102</v>
      </c>
      <c r="F2485" t="s">
        <v>95</v>
      </c>
      <c r="G2485" t="s">
        <v>45</v>
      </c>
      <c r="H2485" t="s">
        <v>99</v>
      </c>
      <c r="I2485">
        <v>20</v>
      </c>
    </row>
    <row r="2486" spans="1:9" x14ac:dyDescent="0.35">
      <c r="A2486">
        <v>2022</v>
      </c>
      <c r="B2486" t="s">
        <v>7</v>
      </c>
      <c r="C2486" t="s">
        <v>108</v>
      </c>
      <c r="D2486" t="s">
        <v>93</v>
      </c>
      <c r="E2486" t="s">
        <v>94</v>
      </c>
      <c r="F2486" t="s">
        <v>95</v>
      </c>
      <c r="G2486" t="s">
        <v>96</v>
      </c>
      <c r="H2486" t="s">
        <v>42</v>
      </c>
      <c r="I2486">
        <v>0</v>
      </c>
    </row>
    <row r="2487" spans="1:9" x14ac:dyDescent="0.35">
      <c r="A2487">
        <v>2022</v>
      </c>
      <c r="B2487" t="s">
        <v>7</v>
      </c>
      <c r="C2487" t="s">
        <v>108</v>
      </c>
      <c r="D2487" t="s">
        <v>93</v>
      </c>
      <c r="E2487" t="s">
        <v>94</v>
      </c>
      <c r="F2487" t="s">
        <v>95</v>
      </c>
      <c r="G2487" t="s">
        <v>96</v>
      </c>
      <c r="H2487" t="s">
        <v>43</v>
      </c>
      <c r="I2487">
        <v>0</v>
      </c>
    </row>
    <row r="2488" spans="1:9" x14ac:dyDescent="0.35">
      <c r="A2488">
        <v>2022</v>
      </c>
      <c r="B2488" t="s">
        <v>7</v>
      </c>
      <c r="C2488" t="s">
        <v>108</v>
      </c>
      <c r="D2488" t="s">
        <v>93</v>
      </c>
      <c r="E2488" t="s">
        <v>94</v>
      </c>
      <c r="F2488" t="s">
        <v>95</v>
      </c>
      <c r="G2488" t="s">
        <v>96</v>
      </c>
      <c r="H2488" t="s">
        <v>97</v>
      </c>
      <c r="I2488">
        <v>0</v>
      </c>
    </row>
    <row r="2489" spans="1:9" x14ac:dyDescent="0.35">
      <c r="A2489">
        <v>2022</v>
      </c>
      <c r="B2489" t="s">
        <v>7</v>
      </c>
      <c r="C2489" t="s">
        <v>108</v>
      </c>
      <c r="D2489" t="s">
        <v>93</v>
      </c>
      <c r="E2489" t="s">
        <v>94</v>
      </c>
      <c r="F2489" t="s">
        <v>95</v>
      </c>
      <c r="G2489" t="s">
        <v>96</v>
      </c>
      <c r="H2489" t="s">
        <v>98</v>
      </c>
      <c r="I2489">
        <v>0</v>
      </c>
    </row>
    <row r="2490" spans="1:9" x14ac:dyDescent="0.35">
      <c r="A2490">
        <v>2022</v>
      </c>
      <c r="B2490" t="s">
        <v>7</v>
      </c>
      <c r="C2490" t="s">
        <v>108</v>
      </c>
      <c r="D2490" t="s">
        <v>93</v>
      </c>
      <c r="E2490" t="s">
        <v>94</v>
      </c>
      <c r="F2490" t="s">
        <v>95</v>
      </c>
      <c r="G2490" t="s">
        <v>96</v>
      </c>
      <c r="H2490" t="s">
        <v>41</v>
      </c>
      <c r="I2490">
        <v>0</v>
      </c>
    </row>
    <row r="2491" spans="1:9" x14ac:dyDescent="0.35">
      <c r="A2491">
        <v>2022</v>
      </c>
      <c r="B2491" t="s">
        <v>7</v>
      </c>
      <c r="C2491" t="s">
        <v>108</v>
      </c>
      <c r="D2491" t="s">
        <v>93</v>
      </c>
      <c r="E2491" t="s">
        <v>94</v>
      </c>
      <c r="F2491" t="s">
        <v>95</v>
      </c>
      <c r="G2491" t="s">
        <v>96</v>
      </c>
      <c r="H2491" t="s">
        <v>99</v>
      </c>
      <c r="I2491">
        <v>0</v>
      </c>
    </row>
    <row r="2492" spans="1:9" x14ac:dyDescent="0.35">
      <c r="A2492">
        <v>2022</v>
      </c>
      <c r="B2492" t="s">
        <v>7</v>
      </c>
      <c r="C2492" t="s">
        <v>108</v>
      </c>
      <c r="D2492" t="s">
        <v>93</v>
      </c>
      <c r="E2492" t="s">
        <v>94</v>
      </c>
      <c r="F2492" t="s">
        <v>95</v>
      </c>
      <c r="G2492" t="s">
        <v>100</v>
      </c>
      <c r="H2492" t="s">
        <v>42</v>
      </c>
      <c r="I2492">
        <v>0</v>
      </c>
    </row>
    <row r="2493" spans="1:9" x14ac:dyDescent="0.35">
      <c r="A2493">
        <v>2022</v>
      </c>
      <c r="B2493" t="s">
        <v>7</v>
      </c>
      <c r="C2493" t="s">
        <v>108</v>
      </c>
      <c r="D2493" t="s">
        <v>93</v>
      </c>
      <c r="E2493" t="s">
        <v>94</v>
      </c>
      <c r="F2493" t="s">
        <v>95</v>
      </c>
      <c r="G2493" t="s">
        <v>100</v>
      </c>
      <c r="H2493" t="s">
        <v>43</v>
      </c>
      <c r="I2493">
        <v>0</v>
      </c>
    </row>
    <row r="2494" spans="1:9" x14ac:dyDescent="0.35">
      <c r="A2494">
        <v>2022</v>
      </c>
      <c r="B2494" t="s">
        <v>7</v>
      </c>
      <c r="C2494" t="s">
        <v>108</v>
      </c>
      <c r="D2494" t="s">
        <v>93</v>
      </c>
      <c r="E2494" t="s">
        <v>94</v>
      </c>
      <c r="F2494" t="s">
        <v>95</v>
      </c>
      <c r="G2494" t="s">
        <v>100</v>
      </c>
      <c r="H2494" t="s">
        <v>97</v>
      </c>
      <c r="I2494">
        <v>0</v>
      </c>
    </row>
    <row r="2495" spans="1:9" x14ac:dyDescent="0.35">
      <c r="A2495">
        <v>2022</v>
      </c>
      <c r="B2495" t="s">
        <v>7</v>
      </c>
      <c r="C2495" t="s">
        <v>108</v>
      </c>
      <c r="D2495" t="s">
        <v>93</v>
      </c>
      <c r="E2495" t="s">
        <v>94</v>
      </c>
      <c r="F2495" t="s">
        <v>95</v>
      </c>
      <c r="G2495" t="s">
        <v>100</v>
      </c>
      <c r="H2495" t="s">
        <v>98</v>
      </c>
      <c r="I2495">
        <v>0</v>
      </c>
    </row>
    <row r="2496" spans="1:9" x14ac:dyDescent="0.35">
      <c r="A2496">
        <v>2022</v>
      </c>
      <c r="B2496" t="s">
        <v>7</v>
      </c>
      <c r="C2496" t="s">
        <v>108</v>
      </c>
      <c r="D2496" t="s">
        <v>93</v>
      </c>
      <c r="E2496" t="s">
        <v>94</v>
      </c>
      <c r="F2496" t="s">
        <v>95</v>
      </c>
      <c r="G2496" t="s">
        <v>100</v>
      </c>
      <c r="H2496" t="s">
        <v>41</v>
      </c>
      <c r="I2496">
        <v>0</v>
      </c>
    </row>
    <row r="2497" spans="1:9" x14ac:dyDescent="0.35">
      <c r="A2497">
        <v>2022</v>
      </c>
      <c r="B2497" t="s">
        <v>7</v>
      </c>
      <c r="C2497" t="s">
        <v>108</v>
      </c>
      <c r="D2497" t="s">
        <v>93</v>
      </c>
      <c r="E2497" t="s">
        <v>94</v>
      </c>
      <c r="F2497" t="s">
        <v>95</v>
      </c>
      <c r="G2497" t="s">
        <v>100</v>
      </c>
      <c r="H2497" t="s">
        <v>99</v>
      </c>
      <c r="I2497">
        <v>0</v>
      </c>
    </row>
    <row r="2498" spans="1:9" x14ac:dyDescent="0.35">
      <c r="A2498">
        <v>2022</v>
      </c>
      <c r="B2498" t="s">
        <v>7</v>
      </c>
      <c r="C2498" t="s">
        <v>108</v>
      </c>
      <c r="D2498" t="s">
        <v>93</v>
      </c>
      <c r="E2498" t="s">
        <v>94</v>
      </c>
      <c r="F2498" t="s">
        <v>95</v>
      </c>
      <c r="G2498" t="s">
        <v>45</v>
      </c>
      <c r="H2498" t="s">
        <v>42</v>
      </c>
      <c r="I2498">
        <v>0</v>
      </c>
    </row>
    <row r="2499" spans="1:9" x14ac:dyDescent="0.35">
      <c r="A2499">
        <v>2022</v>
      </c>
      <c r="B2499" t="s">
        <v>7</v>
      </c>
      <c r="C2499" t="s">
        <v>108</v>
      </c>
      <c r="D2499" t="s">
        <v>93</v>
      </c>
      <c r="E2499" t="s">
        <v>94</v>
      </c>
      <c r="F2499" t="s">
        <v>95</v>
      </c>
      <c r="G2499" t="s">
        <v>45</v>
      </c>
      <c r="H2499" t="s">
        <v>43</v>
      </c>
      <c r="I2499">
        <v>0</v>
      </c>
    </row>
    <row r="2500" spans="1:9" x14ac:dyDescent="0.35">
      <c r="A2500">
        <v>2022</v>
      </c>
      <c r="B2500" t="s">
        <v>7</v>
      </c>
      <c r="C2500" t="s">
        <v>108</v>
      </c>
      <c r="D2500" t="s">
        <v>93</v>
      </c>
      <c r="E2500" t="s">
        <v>94</v>
      </c>
      <c r="F2500" t="s">
        <v>95</v>
      </c>
      <c r="G2500" t="s">
        <v>45</v>
      </c>
      <c r="H2500" t="s">
        <v>97</v>
      </c>
      <c r="I2500">
        <v>0</v>
      </c>
    </row>
    <row r="2501" spans="1:9" x14ac:dyDescent="0.35">
      <c r="A2501">
        <v>2022</v>
      </c>
      <c r="B2501" t="s">
        <v>7</v>
      </c>
      <c r="C2501" t="s">
        <v>108</v>
      </c>
      <c r="D2501" t="s">
        <v>93</v>
      </c>
      <c r="E2501" t="s">
        <v>94</v>
      </c>
      <c r="F2501" t="s">
        <v>95</v>
      </c>
      <c r="G2501" t="s">
        <v>45</v>
      </c>
      <c r="H2501" t="s">
        <v>98</v>
      </c>
      <c r="I2501">
        <v>0</v>
      </c>
    </row>
    <row r="2502" spans="1:9" x14ac:dyDescent="0.35">
      <c r="A2502">
        <v>2022</v>
      </c>
      <c r="B2502" t="s">
        <v>7</v>
      </c>
      <c r="C2502" t="s">
        <v>108</v>
      </c>
      <c r="D2502" t="s">
        <v>93</v>
      </c>
      <c r="E2502" t="s">
        <v>94</v>
      </c>
      <c r="F2502" t="s">
        <v>95</v>
      </c>
      <c r="G2502" t="s">
        <v>45</v>
      </c>
      <c r="H2502" t="s">
        <v>41</v>
      </c>
      <c r="I2502">
        <v>0</v>
      </c>
    </row>
    <row r="2503" spans="1:9" x14ac:dyDescent="0.35">
      <c r="A2503">
        <v>2022</v>
      </c>
      <c r="B2503" t="s">
        <v>7</v>
      </c>
      <c r="C2503" t="s">
        <v>108</v>
      </c>
      <c r="D2503" t="s">
        <v>93</v>
      </c>
      <c r="E2503" t="s">
        <v>94</v>
      </c>
      <c r="F2503" t="s">
        <v>95</v>
      </c>
      <c r="G2503" t="s">
        <v>45</v>
      </c>
      <c r="H2503" t="s">
        <v>99</v>
      </c>
      <c r="I2503">
        <v>0</v>
      </c>
    </row>
    <row r="2504" spans="1:9" x14ac:dyDescent="0.35">
      <c r="A2504">
        <v>2022</v>
      </c>
      <c r="B2504" t="s">
        <v>8</v>
      </c>
      <c r="C2504" t="s">
        <v>109</v>
      </c>
      <c r="D2504" t="s">
        <v>93</v>
      </c>
      <c r="E2504" t="s">
        <v>106</v>
      </c>
      <c r="F2504" t="s">
        <v>95</v>
      </c>
      <c r="G2504" t="s">
        <v>96</v>
      </c>
      <c r="H2504" t="s">
        <v>42</v>
      </c>
      <c r="I2504">
        <v>0</v>
      </c>
    </row>
    <row r="2505" spans="1:9" x14ac:dyDescent="0.35">
      <c r="A2505">
        <v>2022</v>
      </c>
      <c r="B2505" t="s">
        <v>8</v>
      </c>
      <c r="C2505" t="s">
        <v>109</v>
      </c>
      <c r="D2505" t="s">
        <v>93</v>
      </c>
      <c r="E2505" t="s">
        <v>106</v>
      </c>
      <c r="F2505" t="s">
        <v>95</v>
      </c>
      <c r="G2505" t="s">
        <v>96</v>
      </c>
      <c r="H2505" t="s">
        <v>43</v>
      </c>
      <c r="I2505">
        <v>0</v>
      </c>
    </row>
    <row r="2506" spans="1:9" x14ac:dyDescent="0.35">
      <c r="A2506">
        <v>2022</v>
      </c>
      <c r="B2506" t="s">
        <v>8</v>
      </c>
      <c r="C2506" t="s">
        <v>109</v>
      </c>
      <c r="D2506" t="s">
        <v>93</v>
      </c>
      <c r="E2506" t="s">
        <v>106</v>
      </c>
      <c r="F2506" t="s">
        <v>95</v>
      </c>
      <c r="G2506" t="s">
        <v>96</v>
      </c>
      <c r="H2506" t="s">
        <v>97</v>
      </c>
      <c r="I2506">
        <v>0</v>
      </c>
    </row>
    <row r="2507" spans="1:9" x14ac:dyDescent="0.35">
      <c r="A2507">
        <v>2022</v>
      </c>
      <c r="B2507" t="s">
        <v>8</v>
      </c>
      <c r="C2507" t="s">
        <v>109</v>
      </c>
      <c r="D2507" t="s">
        <v>93</v>
      </c>
      <c r="E2507" t="s">
        <v>106</v>
      </c>
      <c r="F2507" t="s">
        <v>95</v>
      </c>
      <c r="G2507" t="s">
        <v>96</v>
      </c>
      <c r="H2507" t="s">
        <v>98</v>
      </c>
      <c r="I2507">
        <v>0</v>
      </c>
    </row>
    <row r="2508" spans="1:9" x14ac:dyDescent="0.35">
      <c r="A2508">
        <v>2022</v>
      </c>
      <c r="B2508" t="s">
        <v>8</v>
      </c>
      <c r="C2508" t="s">
        <v>109</v>
      </c>
      <c r="D2508" t="s">
        <v>93</v>
      </c>
      <c r="E2508" t="s">
        <v>106</v>
      </c>
      <c r="F2508" t="s">
        <v>95</v>
      </c>
      <c r="G2508" t="s">
        <v>96</v>
      </c>
      <c r="H2508" t="s">
        <v>41</v>
      </c>
      <c r="I2508">
        <v>0</v>
      </c>
    </row>
    <row r="2509" spans="1:9" x14ac:dyDescent="0.35">
      <c r="A2509">
        <v>2022</v>
      </c>
      <c r="B2509" t="s">
        <v>8</v>
      </c>
      <c r="C2509" t="s">
        <v>109</v>
      </c>
      <c r="D2509" t="s">
        <v>93</v>
      </c>
      <c r="E2509" t="s">
        <v>106</v>
      </c>
      <c r="F2509" t="s">
        <v>95</v>
      </c>
      <c r="G2509" t="s">
        <v>96</v>
      </c>
      <c r="H2509" t="s">
        <v>99</v>
      </c>
      <c r="I2509">
        <v>0</v>
      </c>
    </row>
    <row r="2510" spans="1:9" x14ac:dyDescent="0.35">
      <c r="A2510">
        <v>2022</v>
      </c>
      <c r="B2510" t="s">
        <v>8</v>
      </c>
      <c r="C2510" t="s">
        <v>109</v>
      </c>
      <c r="D2510" t="s">
        <v>93</v>
      </c>
      <c r="E2510" t="s">
        <v>106</v>
      </c>
      <c r="F2510" t="s">
        <v>95</v>
      </c>
      <c r="G2510" t="s">
        <v>100</v>
      </c>
      <c r="H2510" t="s">
        <v>42</v>
      </c>
      <c r="I2510">
        <v>0</v>
      </c>
    </row>
    <row r="2511" spans="1:9" x14ac:dyDescent="0.35">
      <c r="A2511">
        <v>2022</v>
      </c>
      <c r="B2511" t="s">
        <v>8</v>
      </c>
      <c r="C2511" t="s">
        <v>109</v>
      </c>
      <c r="D2511" t="s">
        <v>93</v>
      </c>
      <c r="E2511" t="s">
        <v>106</v>
      </c>
      <c r="F2511" t="s">
        <v>95</v>
      </c>
      <c r="G2511" t="s">
        <v>100</v>
      </c>
      <c r="H2511" t="s">
        <v>43</v>
      </c>
      <c r="I2511">
        <v>0</v>
      </c>
    </row>
    <row r="2512" spans="1:9" x14ac:dyDescent="0.35">
      <c r="A2512">
        <v>2022</v>
      </c>
      <c r="B2512" t="s">
        <v>8</v>
      </c>
      <c r="C2512" t="s">
        <v>109</v>
      </c>
      <c r="D2512" t="s">
        <v>93</v>
      </c>
      <c r="E2512" t="s">
        <v>106</v>
      </c>
      <c r="F2512" t="s">
        <v>95</v>
      </c>
      <c r="G2512" t="s">
        <v>100</v>
      </c>
      <c r="H2512" t="s">
        <v>97</v>
      </c>
      <c r="I2512">
        <v>0</v>
      </c>
    </row>
    <row r="2513" spans="1:9" x14ac:dyDescent="0.35">
      <c r="A2513">
        <v>2022</v>
      </c>
      <c r="B2513" t="s">
        <v>8</v>
      </c>
      <c r="C2513" t="s">
        <v>109</v>
      </c>
      <c r="D2513" t="s">
        <v>93</v>
      </c>
      <c r="E2513" t="s">
        <v>106</v>
      </c>
      <c r="F2513" t="s">
        <v>95</v>
      </c>
      <c r="G2513" t="s">
        <v>100</v>
      </c>
      <c r="H2513" t="s">
        <v>98</v>
      </c>
      <c r="I2513">
        <v>2</v>
      </c>
    </row>
    <row r="2514" spans="1:9" x14ac:dyDescent="0.35">
      <c r="A2514">
        <v>2022</v>
      </c>
      <c r="B2514" t="s">
        <v>8</v>
      </c>
      <c r="C2514" t="s">
        <v>109</v>
      </c>
      <c r="D2514" t="s">
        <v>93</v>
      </c>
      <c r="E2514" t="s">
        <v>106</v>
      </c>
      <c r="F2514" t="s">
        <v>95</v>
      </c>
      <c r="G2514" t="s">
        <v>100</v>
      </c>
      <c r="H2514" t="s">
        <v>41</v>
      </c>
      <c r="I2514">
        <v>0</v>
      </c>
    </row>
    <row r="2515" spans="1:9" x14ac:dyDescent="0.35">
      <c r="A2515">
        <v>2022</v>
      </c>
      <c r="B2515" t="s">
        <v>8</v>
      </c>
      <c r="C2515" t="s">
        <v>109</v>
      </c>
      <c r="D2515" t="s">
        <v>93</v>
      </c>
      <c r="E2515" t="s">
        <v>106</v>
      </c>
      <c r="F2515" t="s">
        <v>95</v>
      </c>
      <c r="G2515" t="s">
        <v>100</v>
      </c>
      <c r="H2515" t="s">
        <v>99</v>
      </c>
      <c r="I2515">
        <v>1</v>
      </c>
    </row>
    <row r="2516" spans="1:9" x14ac:dyDescent="0.35">
      <c r="A2516">
        <v>2022</v>
      </c>
      <c r="B2516" t="s">
        <v>8</v>
      </c>
      <c r="C2516" t="s">
        <v>109</v>
      </c>
      <c r="D2516" t="s">
        <v>93</v>
      </c>
      <c r="E2516" t="s">
        <v>106</v>
      </c>
      <c r="F2516" t="s">
        <v>95</v>
      </c>
      <c r="G2516" t="s">
        <v>45</v>
      </c>
      <c r="H2516" t="s">
        <v>42</v>
      </c>
      <c r="I2516">
        <v>0</v>
      </c>
    </row>
    <row r="2517" spans="1:9" x14ac:dyDescent="0.35">
      <c r="A2517">
        <v>2022</v>
      </c>
      <c r="B2517" t="s">
        <v>8</v>
      </c>
      <c r="C2517" t="s">
        <v>109</v>
      </c>
      <c r="D2517" t="s">
        <v>93</v>
      </c>
      <c r="E2517" t="s">
        <v>106</v>
      </c>
      <c r="F2517" t="s">
        <v>95</v>
      </c>
      <c r="G2517" t="s">
        <v>45</v>
      </c>
      <c r="H2517" t="s">
        <v>43</v>
      </c>
      <c r="I2517">
        <v>0</v>
      </c>
    </row>
    <row r="2518" spans="1:9" x14ac:dyDescent="0.35">
      <c r="A2518">
        <v>2022</v>
      </c>
      <c r="B2518" t="s">
        <v>8</v>
      </c>
      <c r="C2518" t="s">
        <v>109</v>
      </c>
      <c r="D2518" t="s">
        <v>93</v>
      </c>
      <c r="E2518" t="s">
        <v>106</v>
      </c>
      <c r="F2518" t="s">
        <v>95</v>
      </c>
      <c r="G2518" t="s">
        <v>45</v>
      </c>
      <c r="H2518" t="s">
        <v>97</v>
      </c>
      <c r="I2518">
        <v>0</v>
      </c>
    </row>
    <row r="2519" spans="1:9" x14ac:dyDescent="0.35">
      <c r="A2519">
        <v>2022</v>
      </c>
      <c r="B2519" t="s">
        <v>8</v>
      </c>
      <c r="C2519" t="s">
        <v>109</v>
      </c>
      <c r="D2519" t="s">
        <v>93</v>
      </c>
      <c r="E2519" t="s">
        <v>106</v>
      </c>
      <c r="F2519" t="s">
        <v>95</v>
      </c>
      <c r="G2519" t="s">
        <v>45</v>
      </c>
      <c r="H2519" t="s">
        <v>98</v>
      </c>
      <c r="I2519">
        <v>0</v>
      </c>
    </row>
    <row r="2520" spans="1:9" x14ac:dyDescent="0.35">
      <c r="A2520">
        <v>2022</v>
      </c>
      <c r="B2520" t="s">
        <v>8</v>
      </c>
      <c r="C2520" t="s">
        <v>109</v>
      </c>
      <c r="D2520" t="s">
        <v>93</v>
      </c>
      <c r="E2520" t="s">
        <v>106</v>
      </c>
      <c r="F2520" t="s">
        <v>95</v>
      </c>
      <c r="G2520" t="s">
        <v>45</v>
      </c>
      <c r="H2520" t="s">
        <v>41</v>
      </c>
      <c r="I2520">
        <v>0</v>
      </c>
    </row>
    <row r="2521" spans="1:9" x14ac:dyDescent="0.35">
      <c r="A2521">
        <v>2022</v>
      </c>
      <c r="B2521" t="s">
        <v>8</v>
      </c>
      <c r="C2521" t="s">
        <v>109</v>
      </c>
      <c r="D2521" t="s">
        <v>93</v>
      </c>
      <c r="E2521" t="s">
        <v>106</v>
      </c>
      <c r="F2521" t="s">
        <v>95</v>
      </c>
      <c r="G2521" t="s">
        <v>45</v>
      </c>
      <c r="H2521" t="s">
        <v>99</v>
      </c>
      <c r="I2521">
        <v>0</v>
      </c>
    </row>
    <row r="2522" spans="1:9" x14ac:dyDescent="0.35">
      <c r="A2522">
        <v>2022</v>
      </c>
      <c r="B2522" t="s">
        <v>9</v>
      </c>
      <c r="C2522" t="s">
        <v>110</v>
      </c>
      <c r="D2522" t="s">
        <v>93</v>
      </c>
      <c r="E2522" t="s">
        <v>106</v>
      </c>
      <c r="F2522" t="s">
        <v>95</v>
      </c>
      <c r="G2522" t="s">
        <v>96</v>
      </c>
      <c r="H2522" t="s">
        <v>42</v>
      </c>
      <c r="I2522">
        <v>0</v>
      </c>
    </row>
    <row r="2523" spans="1:9" x14ac:dyDescent="0.35">
      <c r="A2523">
        <v>2022</v>
      </c>
      <c r="B2523" t="s">
        <v>9</v>
      </c>
      <c r="C2523" t="s">
        <v>110</v>
      </c>
      <c r="D2523" t="s">
        <v>93</v>
      </c>
      <c r="E2523" t="s">
        <v>106</v>
      </c>
      <c r="F2523" t="s">
        <v>95</v>
      </c>
      <c r="G2523" t="s">
        <v>96</v>
      </c>
      <c r="H2523" t="s">
        <v>43</v>
      </c>
      <c r="I2523">
        <v>0</v>
      </c>
    </row>
    <row r="2524" spans="1:9" x14ac:dyDescent="0.35">
      <c r="A2524">
        <v>2022</v>
      </c>
      <c r="B2524" t="s">
        <v>9</v>
      </c>
      <c r="C2524" t="s">
        <v>110</v>
      </c>
      <c r="D2524" t="s">
        <v>93</v>
      </c>
      <c r="E2524" t="s">
        <v>106</v>
      </c>
      <c r="F2524" t="s">
        <v>95</v>
      </c>
      <c r="G2524" t="s">
        <v>96</v>
      </c>
      <c r="H2524" t="s">
        <v>97</v>
      </c>
      <c r="I2524">
        <v>0</v>
      </c>
    </row>
    <row r="2525" spans="1:9" x14ac:dyDescent="0.35">
      <c r="A2525">
        <v>2022</v>
      </c>
      <c r="B2525" t="s">
        <v>9</v>
      </c>
      <c r="C2525" t="s">
        <v>110</v>
      </c>
      <c r="D2525" t="s">
        <v>93</v>
      </c>
      <c r="E2525" t="s">
        <v>106</v>
      </c>
      <c r="F2525" t="s">
        <v>95</v>
      </c>
      <c r="G2525" t="s">
        <v>96</v>
      </c>
      <c r="H2525" t="s">
        <v>98</v>
      </c>
      <c r="I2525">
        <v>0</v>
      </c>
    </row>
    <row r="2526" spans="1:9" x14ac:dyDescent="0.35">
      <c r="A2526">
        <v>2022</v>
      </c>
      <c r="B2526" t="s">
        <v>9</v>
      </c>
      <c r="C2526" t="s">
        <v>110</v>
      </c>
      <c r="D2526" t="s">
        <v>93</v>
      </c>
      <c r="E2526" t="s">
        <v>106</v>
      </c>
      <c r="F2526" t="s">
        <v>95</v>
      </c>
      <c r="G2526" t="s">
        <v>96</v>
      </c>
      <c r="H2526" t="s">
        <v>41</v>
      </c>
      <c r="I2526">
        <v>0</v>
      </c>
    </row>
    <row r="2527" spans="1:9" x14ac:dyDescent="0.35">
      <c r="A2527">
        <v>2022</v>
      </c>
      <c r="B2527" t="s">
        <v>9</v>
      </c>
      <c r="C2527" t="s">
        <v>110</v>
      </c>
      <c r="D2527" t="s">
        <v>93</v>
      </c>
      <c r="E2527" t="s">
        <v>106</v>
      </c>
      <c r="F2527" t="s">
        <v>95</v>
      </c>
      <c r="G2527" t="s">
        <v>96</v>
      </c>
      <c r="H2527" t="s">
        <v>99</v>
      </c>
      <c r="I2527">
        <v>0</v>
      </c>
    </row>
    <row r="2528" spans="1:9" x14ac:dyDescent="0.35">
      <c r="A2528">
        <v>2022</v>
      </c>
      <c r="B2528" t="s">
        <v>9</v>
      </c>
      <c r="C2528" t="s">
        <v>110</v>
      </c>
      <c r="D2528" t="s">
        <v>93</v>
      </c>
      <c r="E2528" t="s">
        <v>106</v>
      </c>
      <c r="F2528" t="s">
        <v>95</v>
      </c>
      <c r="G2528" t="s">
        <v>100</v>
      </c>
      <c r="H2528" t="s">
        <v>42</v>
      </c>
      <c r="I2528">
        <v>0</v>
      </c>
    </row>
    <row r="2529" spans="1:9" x14ac:dyDescent="0.35">
      <c r="A2529">
        <v>2022</v>
      </c>
      <c r="B2529" t="s">
        <v>9</v>
      </c>
      <c r="C2529" t="s">
        <v>110</v>
      </c>
      <c r="D2529" t="s">
        <v>93</v>
      </c>
      <c r="E2529" t="s">
        <v>106</v>
      </c>
      <c r="F2529" t="s">
        <v>95</v>
      </c>
      <c r="G2529" t="s">
        <v>100</v>
      </c>
      <c r="H2529" t="s">
        <v>43</v>
      </c>
      <c r="I2529">
        <v>0</v>
      </c>
    </row>
    <row r="2530" spans="1:9" x14ac:dyDescent="0.35">
      <c r="A2530">
        <v>2022</v>
      </c>
      <c r="B2530" t="s">
        <v>9</v>
      </c>
      <c r="C2530" t="s">
        <v>110</v>
      </c>
      <c r="D2530" t="s">
        <v>93</v>
      </c>
      <c r="E2530" t="s">
        <v>106</v>
      </c>
      <c r="F2530" t="s">
        <v>95</v>
      </c>
      <c r="G2530" t="s">
        <v>100</v>
      </c>
      <c r="H2530" t="s">
        <v>97</v>
      </c>
      <c r="I2530">
        <v>1</v>
      </c>
    </row>
    <row r="2531" spans="1:9" x14ac:dyDescent="0.35">
      <c r="A2531">
        <v>2022</v>
      </c>
      <c r="B2531" t="s">
        <v>9</v>
      </c>
      <c r="C2531" t="s">
        <v>110</v>
      </c>
      <c r="D2531" t="s">
        <v>93</v>
      </c>
      <c r="E2531" t="s">
        <v>106</v>
      </c>
      <c r="F2531" t="s">
        <v>95</v>
      </c>
      <c r="G2531" t="s">
        <v>100</v>
      </c>
      <c r="H2531" t="s">
        <v>98</v>
      </c>
      <c r="I2531">
        <v>0</v>
      </c>
    </row>
    <row r="2532" spans="1:9" x14ac:dyDescent="0.35">
      <c r="A2532">
        <v>2022</v>
      </c>
      <c r="B2532" t="s">
        <v>9</v>
      </c>
      <c r="C2532" t="s">
        <v>110</v>
      </c>
      <c r="D2532" t="s">
        <v>93</v>
      </c>
      <c r="E2532" t="s">
        <v>106</v>
      </c>
      <c r="F2532" t="s">
        <v>95</v>
      </c>
      <c r="G2532" t="s">
        <v>100</v>
      </c>
      <c r="H2532" t="s">
        <v>41</v>
      </c>
      <c r="I2532">
        <v>0</v>
      </c>
    </row>
    <row r="2533" spans="1:9" x14ac:dyDescent="0.35">
      <c r="A2533">
        <v>2022</v>
      </c>
      <c r="B2533" t="s">
        <v>9</v>
      </c>
      <c r="C2533" t="s">
        <v>110</v>
      </c>
      <c r="D2533" t="s">
        <v>93</v>
      </c>
      <c r="E2533" t="s">
        <v>106</v>
      </c>
      <c r="F2533" t="s">
        <v>95</v>
      </c>
      <c r="G2533" t="s">
        <v>100</v>
      </c>
      <c r="H2533" t="s">
        <v>99</v>
      </c>
      <c r="I2533">
        <v>2</v>
      </c>
    </row>
    <row r="2534" spans="1:9" x14ac:dyDescent="0.35">
      <c r="A2534">
        <v>2022</v>
      </c>
      <c r="B2534" t="s">
        <v>9</v>
      </c>
      <c r="C2534" t="s">
        <v>110</v>
      </c>
      <c r="D2534" t="s">
        <v>93</v>
      </c>
      <c r="E2534" t="s">
        <v>106</v>
      </c>
      <c r="F2534" t="s">
        <v>95</v>
      </c>
      <c r="G2534" t="s">
        <v>45</v>
      </c>
      <c r="H2534" t="s">
        <v>42</v>
      </c>
      <c r="I2534">
        <v>0</v>
      </c>
    </row>
    <row r="2535" spans="1:9" x14ac:dyDescent="0.35">
      <c r="A2535">
        <v>2022</v>
      </c>
      <c r="B2535" t="s">
        <v>9</v>
      </c>
      <c r="C2535" t="s">
        <v>110</v>
      </c>
      <c r="D2535" t="s">
        <v>93</v>
      </c>
      <c r="E2535" t="s">
        <v>106</v>
      </c>
      <c r="F2535" t="s">
        <v>95</v>
      </c>
      <c r="G2535" t="s">
        <v>45</v>
      </c>
      <c r="H2535" t="s">
        <v>43</v>
      </c>
      <c r="I2535">
        <v>0</v>
      </c>
    </row>
    <row r="2536" spans="1:9" x14ac:dyDescent="0.35">
      <c r="A2536">
        <v>2022</v>
      </c>
      <c r="B2536" t="s">
        <v>9</v>
      </c>
      <c r="C2536" t="s">
        <v>110</v>
      </c>
      <c r="D2536" t="s">
        <v>93</v>
      </c>
      <c r="E2536" t="s">
        <v>106</v>
      </c>
      <c r="F2536" t="s">
        <v>95</v>
      </c>
      <c r="G2536" t="s">
        <v>45</v>
      </c>
      <c r="H2536" t="s">
        <v>97</v>
      </c>
      <c r="I2536">
        <v>0</v>
      </c>
    </row>
    <row r="2537" spans="1:9" x14ac:dyDescent="0.35">
      <c r="A2537">
        <v>2022</v>
      </c>
      <c r="B2537" t="s">
        <v>9</v>
      </c>
      <c r="C2537" t="s">
        <v>110</v>
      </c>
      <c r="D2537" t="s">
        <v>93</v>
      </c>
      <c r="E2537" t="s">
        <v>106</v>
      </c>
      <c r="F2537" t="s">
        <v>95</v>
      </c>
      <c r="G2537" t="s">
        <v>45</v>
      </c>
      <c r="H2537" t="s">
        <v>98</v>
      </c>
      <c r="I2537">
        <v>0</v>
      </c>
    </row>
    <row r="2538" spans="1:9" x14ac:dyDescent="0.35">
      <c r="A2538">
        <v>2022</v>
      </c>
      <c r="B2538" t="s">
        <v>9</v>
      </c>
      <c r="C2538" t="s">
        <v>110</v>
      </c>
      <c r="D2538" t="s">
        <v>93</v>
      </c>
      <c r="E2538" t="s">
        <v>106</v>
      </c>
      <c r="F2538" t="s">
        <v>95</v>
      </c>
      <c r="G2538" t="s">
        <v>45</v>
      </c>
      <c r="H2538" t="s">
        <v>41</v>
      </c>
      <c r="I2538">
        <v>0</v>
      </c>
    </row>
    <row r="2539" spans="1:9" x14ac:dyDescent="0.35">
      <c r="A2539">
        <v>2022</v>
      </c>
      <c r="B2539" t="s">
        <v>9</v>
      </c>
      <c r="C2539" t="s">
        <v>110</v>
      </c>
      <c r="D2539" t="s">
        <v>93</v>
      </c>
      <c r="E2539" t="s">
        <v>106</v>
      </c>
      <c r="F2539" t="s">
        <v>95</v>
      </c>
      <c r="G2539" t="s">
        <v>45</v>
      </c>
      <c r="H2539" t="s">
        <v>99</v>
      </c>
      <c r="I2539">
        <v>0</v>
      </c>
    </row>
    <row r="2540" spans="1:9" x14ac:dyDescent="0.35">
      <c r="A2540">
        <v>2022</v>
      </c>
      <c r="B2540" t="s">
        <v>10</v>
      </c>
      <c r="C2540" t="s">
        <v>111</v>
      </c>
      <c r="D2540" t="s">
        <v>93</v>
      </c>
      <c r="E2540" t="s">
        <v>102</v>
      </c>
      <c r="F2540" t="s">
        <v>95</v>
      </c>
      <c r="G2540" t="s">
        <v>96</v>
      </c>
      <c r="H2540" t="s">
        <v>42</v>
      </c>
      <c r="I2540">
        <v>0</v>
      </c>
    </row>
    <row r="2541" spans="1:9" x14ac:dyDescent="0.35">
      <c r="A2541">
        <v>2022</v>
      </c>
      <c r="B2541" t="s">
        <v>10</v>
      </c>
      <c r="C2541" t="s">
        <v>111</v>
      </c>
      <c r="D2541" t="s">
        <v>93</v>
      </c>
      <c r="E2541" t="s">
        <v>102</v>
      </c>
      <c r="F2541" t="s">
        <v>95</v>
      </c>
      <c r="G2541" t="s">
        <v>96</v>
      </c>
      <c r="H2541" t="s">
        <v>43</v>
      </c>
      <c r="I2541">
        <v>0</v>
      </c>
    </row>
    <row r="2542" spans="1:9" x14ac:dyDescent="0.35">
      <c r="A2542">
        <v>2022</v>
      </c>
      <c r="B2542" t="s">
        <v>10</v>
      </c>
      <c r="C2542" t="s">
        <v>111</v>
      </c>
      <c r="D2542" t="s">
        <v>93</v>
      </c>
      <c r="E2542" t="s">
        <v>102</v>
      </c>
      <c r="F2542" t="s">
        <v>95</v>
      </c>
      <c r="G2542" t="s">
        <v>96</v>
      </c>
      <c r="H2542" t="s">
        <v>97</v>
      </c>
      <c r="I2542">
        <v>0</v>
      </c>
    </row>
    <row r="2543" spans="1:9" x14ac:dyDescent="0.35">
      <c r="A2543">
        <v>2022</v>
      </c>
      <c r="B2543" t="s">
        <v>10</v>
      </c>
      <c r="C2543" t="s">
        <v>111</v>
      </c>
      <c r="D2543" t="s">
        <v>93</v>
      </c>
      <c r="E2543" t="s">
        <v>102</v>
      </c>
      <c r="F2543" t="s">
        <v>95</v>
      </c>
      <c r="G2543" t="s">
        <v>96</v>
      </c>
      <c r="H2543" t="s">
        <v>98</v>
      </c>
      <c r="I2543">
        <v>0</v>
      </c>
    </row>
    <row r="2544" spans="1:9" x14ac:dyDescent="0.35">
      <c r="A2544">
        <v>2022</v>
      </c>
      <c r="B2544" t="s">
        <v>10</v>
      </c>
      <c r="C2544" t="s">
        <v>111</v>
      </c>
      <c r="D2544" t="s">
        <v>93</v>
      </c>
      <c r="E2544" t="s">
        <v>102</v>
      </c>
      <c r="F2544" t="s">
        <v>95</v>
      </c>
      <c r="G2544" t="s">
        <v>96</v>
      </c>
      <c r="H2544" t="s">
        <v>41</v>
      </c>
      <c r="I2544">
        <v>0</v>
      </c>
    </row>
    <row r="2545" spans="1:9" x14ac:dyDescent="0.35">
      <c r="A2545">
        <v>2022</v>
      </c>
      <c r="B2545" t="s">
        <v>10</v>
      </c>
      <c r="C2545" t="s">
        <v>111</v>
      </c>
      <c r="D2545" t="s">
        <v>93</v>
      </c>
      <c r="E2545" t="s">
        <v>102</v>
      </c>
      <c r="F2545" t="s">
        <v>95</v>
      </c>
      <c r="G2545" t="s">
        <v>96</v>
      </c>
      <c r="H2545" t="s">
        <v>99</v>
      </c>
      <c r="I2545">
        <v>0</v>
      </c>
    </row>
    <row r="2546" spans="1:9" x14ac:dyDescent="0.35">
      <c r="A2546">
        <v>2022</v>
      </c>
      <c r="B2546" t="s">
        <v>10</v>
      </c>
      <c r="C2546" t="s">
        <v>111</v>
      </c>
      <c r="D2546" t="s">
        <v>93</v>
      </c>
      <c r="E2546" t="s">
        <v>102</v>
      </c>
      <c r="F2546" t="s">
        <v>95</v>
      </c>
      <c r="G2546" t="s">
        <v>100</v>
      </c>
      <c r="H2546" t="s">
        <v>42</v>
      </c>
      <c r="I2546">
        <v>0</v>
      </c>
    </row>
    <row r="2547" spans="1:9" x14ac:dyDescent="0.35">
      <c r="A2547">
        <v>2022</v>
      </c>
      <c r="B2547" t="s">
        <v>10</v>
      </c>
      <c r="C2547" t="s">
        <v>111</v>
      </c>
      <c r="D2547" t="s">
        <v>93</v>
      </c>
      <c r="E2547" t="s">
        <v>102</v>
      </c>
      <c r="F2547" t="s">
        <v>95</v>
      </c>
      <c r="G2547" t="s">
        <v>100</v>
      </c>
      <c r="H2547" t="s">
        <v>43</v>
      </c>
      <c r="I2547">
        <v>0</v>
      </c>
    </row>
    <row r="2548" spans="1:9" x14ac:dyDescent="0.35">
      <c r="A2548">
        <v>2022</v>
      </c>
      <c r="B2548" t="s">
        <v>10</v>
      </c>
      <c r="C2548" t="s">
        <v>111</v>
      </c>
      <c r="D2548" t="s">
        <v>93</v>
      </c>
      <c r="E2548" t="s">
        <v>102</v>
      </c>
      <c r="F2548" t="s">
        <v>95</v>
      </c>
      <c r="G2548" t="s">
        <v>100</v>
      </c>
      <c r="H2548" t="s">
        <v>97</v>
      </c>
      <c r="I2548">
        <v>0</v>
      </c>
    </row>
    <row r="2549" spans="1:9" x14ac:dyDescent="0.35">
      <c r="A2549">
        <v>2022</v>
      </c>
      <c r="B2549" t="s">
        <v>10</v>
      </c>
      <c r="C2549" t="s">
        <v>111</v>
      </c>
      <c r="D2549" t="s">
        <v>93</v>
      </c>
      <c r="E2549" t="s">
        <v>102</v>
      </c>
      <c r="F2549" t="s">
        <v>95</v>
      </c>
      <c r="G2549" t="s">
        <v>100</v>
      </c>
      <c r="H2549" t="s">
        <v>98</v>
      </c>
      <c r="I2549">
        <v>0</v>
      </c>
    </row>
    <row r="2550" spans="1:9" x14ac:dyDescent="0.35">
      <c r="A2550">
        <v>2022</v>
      </c>
      <c r="B2550" t="s">
        <v>10</v>
      </c>
      <c r="C2550" t="s">
        <v>111</v>
      </c>
      <c r="D2550" t="s">
        <v>93</v>
      </c>
      <c r="E2550" t="s">
        <v>102</v>
      </c>
      <c r="F2550" t="s">
        <v>95</v>
      </c>
      <c r="G2550" t="s">
        <v>100</v>
      </c>
      <c r="H2550" t="s">
        <v>41</v>
      </c>
      <c r="I2550">
        <v>0</v>
      </c>
    </row>
    <row r="2551" spans="1:9" x14ac:dyDescent="0.35">
      <c r="A2551">
        <v>2022</v>
      </c>
      <c r="B2551" t="s">
        <v>10</v>
      </c>
      <c r="C2551" t="s">
        <v>111</v>
      </c>
      <c r="D2551" t="s">
        <v>93</v>
      </c>
      <c r="E2551" t="s">
        <v>102</v>
      </c>
      <c r="F2551" t="s">
        <v>95</v>
      </c>
      <c r="G2551" t="s">
        <v>100</v>
      </c>
      <c r="H2551" t="s">
        <v>99</v>
      </c>
      <c r="I2551">
        <v>1</v>
      </c>
    </row>
    <row r="2552" spans="1:9" x14ac:dyDescent="0.35">
      <c r="A2552">
        <v>2022</v>
      </c>
      <c r="B2552" t="s">
        <v>10</v>
      </c>
      <c r="C2552" t="s">
        <v>111</v>
      </c>
      <c r="D2552" t="s">
        <v>93</v>
      </c>
      <c r="E2552" t="s">
        <v>102</v>
      </c>
      <c r="F2552" t="s">
        <v>95</v>
      </c>
      <c r="G2552" t="s">
        <v>45</v>
      </c>
      <c r="H2552" t="s">
        <v>42</v>
      </c>
      <c r="I2552">
        <v>0</v>
      </c>
    </row>
    <row r="2553" spans="1:9" x14ac:dyDescent="0.35">
      <c r="A2553">
        <v>2022</v>
      </c>
      <c r="B2553" t="s">
        <v>10</v>
      </c>
      <c r="C2553" t="s">
        <v>111</v>
      </c>
      <c r="D2553" t="s">
        <v>93</v>
      </c>
      <c r="E2553" t="s">
        <v>102</v>
      </c>
      <c r="F2553" t="s">
        <v>95</v>
      </c>
      <c r="G2553" t="s">
        <v>45</v>
      </c>
      <c r="H2553" t="s">
        <v>43</v>
      </c>
      <c r="I2553">
        <v>0</v>
      </c>
    </row>
    <row r="2554" spans="1:9" x14ac:dyDescent="0.35">
      <c r="A2554">
        <v>2022</v>
      </c>
      <c r="B2554" t="s">
        <v>10</v>
      </c>
      <c r="C2554" t="s">
        <v>111</v>
      </c>
      <c r="D2554" t="s">
        <v>93</v>
      </c>
      <c r="E2554" t="s">
        <v>102</v>
      </c>
      <c r="F2554" t="s">
        <v>95</v>
      </c>
      <c r="G2554" t="s">
        <v>45</v>
      </c>
      <c r="H2554" t="s">
        <v>97</v>
      </c>
      <c r="I2554">
        <v>0</v>
      </c>
    </row>
    <row r="2555" spans="1:9" x14ac:dyDescent="0.35">
      <c r="A2555">
        <v>2022</v>
      </c>
      <c r="B2555" t="s">
        <v>10</v>
      </c>
      <c r="C2555" t="s">
        <v>111</v>
      </c>
      <c r="D2555" t="s">
        <v>93</v>
      </c>
      <c r="E2555" t="s">
        <v>102</v>
      </c>
      <c r="F2555" t="s">
        <v>95</v>
      </c>
      <c r="G2555" t="s">
        <v>45</v>
      </c>
      <c r="H2555" t="s">
        <v>98</v>
      </c>
      <c r="I2555">
        <v>0</v>
      </c>
    </row>
    <row r="2556" spans="1:9" x14ac:dyDescent="0.35">
      <c r="A2556">
        <v>2022</v>
      </c>
      <c r="B2556" t="s">
        <v>10</v>
      </c>
      <c r="C2556" t="s">
        <v>111</v>
      </c>
      <c r="D2556" t="s">
        <v>93</v>
      </c>
      <c r="E2556" t="s">
        <v>102</v>
      </c>
      <c r="F2556" t="s">
        <v>95</v>
      </c>
      <c r="G2556" t="s">
        <v>45</v>
      </c>
      <c r="H2556" t="s">
        <v>41</v>
      </c>
      <c r="I2556">
        <v>0</v>
      </c>
    </row>
    <row r="2557" spans="1:9" x14ac:dyDescent="0.35">
      <c r="A2557">
        <v>2022</v>
      </c>
      <c r="B2557" t="s">
        <v>10</v>
      </c>
      <c r="C2557" t="s">
        <v>111</v>
      </c>
      <c r="D2557" t="s">
        <v>93</v>
      </c>
      <c r="E2557" t="s">
        <v>102</v>
      </c>
      <c r="F2557" t="s">
        <v>95</v>
      </c>
      <c r="G2557" t="s">
        <v>45</v>
      </c>
      <c r="H2557" t="s">
        <v>99</v>
      </c>
      <c r="I2557">
        <v>0</v>
      </c>
    </row>
    <row r="2558" spans="1:9" x14ac:dyDescent="0.35">
      <c r="A2558">
        <v>2022</v>
      </c>
      <c r="B2558" t="s">
        <v>112</v>
      </c>
      <c r="C2558" t="s">
        <v>113</v>
      </c>
      <c r="D2558" t="s">
        <v>93</v>
      </c>
      <c r="E2558" t="s">
        <v>106</v>
      </c>
      <c r="F2558" t="s">
        <v>95</v>
      </c>
      <c r="G2558" t="s">
        <v>96</v>
      </c>
      <c r="H2558" t="s">
        <v>42</v>
      </c>
      <c r="I2558">
        <v>0</v>
      </c>
    </row>
    <row r="2559" spans="1:9" x14ac:dyDescent="0.35">
      <c r="A2559">
        <v>2022</v>
      </c>
      <c r="B2559" t="s">
        <v>112</v>
      </c>
      <c r="C2559" t="s">
        <v>113</v>
      </c>
      <c r="D2559" t="s">
        <v>93</v>
      </c>
      <c r="E2559" t="s">
        <v>106</v>
      </c>
      <c r="F2559" t="s">
        <v>95</v>
      </c>
      <c r="G2559" t="s">
        <v>96</v>
      </c>
      <c r="H2559" t="s">
        <v>43</v>
      </c>
      <c r="I2559">
        <v>0</v>
      </c>
    </row>
    <row r="2560" spans="1:9" x14ac:dyDescent="0.35">
      <c r="A2560">
        <v>2022</v>
      </c>
      <c r="B2560" t="s">
        <v>112</v>
      </c>
      <c r="C2560" t="s">
        <v>113</v>
      </c>
      <c r="D2560" t="s">
        <v>93</v>
      </c>
      <c r="E2560" t="s">
        <v>106</v>
      </c>
      <c r="F2560" t="s">
        <v>95</v>
      </c>
      <c r="G2560" t="s">
        <v>96</v>
      </c>
      <c r="H2560" t="s">
        <v>97</v>
      </c>
      <c r="I2560">
        <v>0</v>
      </c>
    </row>
    <row r="2561" spans="1:9" x14ac:dyDescent="0.35">
      <c r="A2561">
        <v>2022</v>
      </c>
      <c r="B2561" t="s">
        <v>112</v>
      </c>
      <c r="C2561" t="s">
        <v>113</v>
      </c>
      <c r="D2561" t="s">
        <v>93</v>
      </c>
      <c r="E2561" t="s">
        <v>106</v>
      </c>
      <c r="F2561" t="s">
        <v>95</v>
      </c>
      <c r="G2561" t="s">
        <v>96</v>
      </c>
      <c r="H2561" t="s">
        <v>98</v>
      </c>
      <c r="I2561">
        <v>0</v>
      </c>
    </row>
    <row r="2562" spans="1:9" x14ac:dyDescent="0.35">
      <c r="A2562">
        <v>2022</v>
      </c>
      <c r="B2562" t="s">
        <v>112</v>
      </c>
      <c r="C2562" t="s">
        <v>113</v>
      </c>
      <c r="D2562" t="s">
        <v>93</v>
      </c>
      <c r="E2562" t="s">
        <v>106</v>
      </c>
      <c r="F2562" t="s">
        <v>95</v>
      </c>
      <c r="G2562" t="s">
        <v>96</v>
      </c>
      <c r="H2562" t="s">
        <v>41</v>
      </c>
      <c r="I2562">
        <v>0</v>
      </c>
    </row>
    <row r="2563" spans="1:9" x14ac:dyDescent="0.35">
      <c r="A2563">
        <v>2022</v>
      </c>
      <c r="B2563" t="s">
        <v>112</v>
      </c>
      <c r="C2563" t="s">
        <v>113</v>
      </c>
      <c r="D2563" t="s">
        <v>93</v>
      </c>
      <c r="E2563" t="s">
        <v>106</v>
      </c>
      <c r="F2563" t="s">
        <v>95</v>
      </c>
      <c r="G2563" t="s">
        <v>96</v>
      </c>
      <c r="H2563" t="s">
        <v>99</v>
      </c>
      <c r="I2563">
        <v>0</v>
      </c>
    </row>
    <row r="2564" spans="1:9" x14ac:dyDescent="0.35">
      <c r="A2564">
        <v>2022</v>
      </c>
      <c r="B2564" t="s">
        <v>112</v>
      </c>
      <c r="C2564" t="s">
        <v>113</v>
      </c>
      <c r="D2564" t="s">
        <v>93</v>
      </c>
      <c r="E2564" t="s">
        <v>106</v>
      </c>
      <c r="F2564" t="s">
        <v>95</v>
      </c>
      <c r="G2564" t="s">
        <v>100</v>
      </c>
      <c r="H2564" t="s">
        <v>42</v>
      </c>
      <c r="I2564">
        <v>0</v>
      </c>
    </row>
    <row r="2565" spans="1:9" x14ac:dyDescent="0.35">
      <c r="A2565">
        <v>2022</v>
      </c>
      <c r="B2565" t="s">
        <v>112</v>
      </c>
      <c r="C2565" t="s">
        <v>113</v>
      </c>
      <c r="D2565" t="s">
        <v>93</v>
      </c>
      <c r="E2565" t="s">
        <v>106</v>
      </c>
      <c r="F2565" t="s">
        <v>95</v>
      </c>
      <c r="G2565" t="s">
        <v>100</v>
      </c>
      <c r="H2565" t="s">
        <v>43</v>
      </c>
      <c r="I2565">
        <v>0</v>
      </c>
    </row>
    <row r="2566" spans="1:9" x14ac:dyDescent="0.35">
      <c r="A2566">
        <v>2022</v>
      </c>
      <c r="B2566" t="s">
        <v>112</v>
      </c>
      <c r="C2566" t="s">
        <v>113</v>
      </c>
      <c r="D2566" t="s">
        <v>93</v>
      </c>
      <c r="E2566" t="s">
        <v>106</v>
      </c>
      <c r="F2566" t="s">
        <v>95</v>
      </c>
      <c r="G2566" t="s">
        <v>100</v>
      </c>
      <c r="H2566" t="s">
        <v>97</v>
      </c>
      <c r="I2566">
        <v>0</v>
      </c>
    </row>
    <row r="2567" spans="1:9" x14ac:dyDescent="0.35">
      <c r="A2567">
        <v>2022</v>
      </c>
      <c r="B2567" t="s">
        <v>112</v>
      </c>
      <c r="C2567" t="s">
        <v>113</v>
      </c>
      <c r="D2567" t="s">
        <v>93</v>
      </c>
      <c r="E2567" t="s">
        <v>106</v>
      </c>
      <c r="F2567" t="s">
        <v>95</v>
      </c>
      <c r="G2567" t="s">
        <v>100</v>
      </c>
      <c r="H2567" t="s">
        <v>98</v>
      </c>
      <c r="I2567">
        <v>0</v>
      </c>
    </row>
    <row r="2568" spans="1:9" x14ac:dyDescent="0.35">
      <c r="A2568">
        <v>2022</v>
      </c>
      <c r="B2568" t="s">
        <v>112</v>
      </c>
      <c r="C2568" t="s">
        <v>113</v>
      </c>
      <c r="D2568" t="s">
        <v>93</v>
      </c>
      <c r="E2568" t="s">
        <v>106</v>
      </c>
      <c r="F2568" t="s">
        <v>95</v>
      </c>
      <c r="G2568" t="s">
        <v>100</v>
      </c>
      <c r="H2568" t="s">
        <v>41</v>
      </c>
      <c r="I2568">
        <v>0</v>
      </c>
    </row>
    <row r="2569" spans="1:9" x14ac:dyDescent="0.35">
      <c r="A2569">
        <v>2022</v>
      </c>
      <c r="B2569" t="s">
        <v>112</v>
      </c>
      <c r="C2569" t="s">
        <v>113</v>
      </c>
      <c r="D2569" t="s">
        <v>93</v>
      </c>
      <c r="E2569" t="s">
        <v>106</v>
      </c>
      <c r="F2569" t="s">
        <v>95</v>
      </c>
      <c r="G2569" t="s">
        <v>100</v>
      </c>
      <c r="H2569" t="s">
        <v>99</v>
      </c>
      <c r="I2569">
        <v>4</v>
      </c>
    </row>
    <row r="2570" spans="1:9" x14ac:dyDescent="0.35">
      <c r="A2570">
        <v>2022</v>
      </c>
      <c r="B2570" t="s">
        <v>112</v>
      </c>
      <c r="C2570" t="s">
        <v>113</v>
      </c>
      <c r="D2570" t="s">
        <v>93</v>
      </c>
      <c r="E2570" t="s">
        <v>106</v>
      </c>
      <c r="F2570" t="s">
        <v>95</v>
      </c>
      <c r="G2570" t="s">
        <v>45</v>
      </c>
      <c r="H2570" t="s">
        <v>42</v>
      </c>
      <c r="I2570">
        <v>0</v>
      </c>
    </row>
    <row r="2571" spans="1:9" x14ac:dyDescent="0.35">
      <c r="A2571">
        <v>2022</v>
      </c>
      <c r="B2571" t="s">
        <v>112</v>
      </c>
      <c r="C2571" t="s">
        <v>113</v>
      </c>
      <c r="D2571" t="s">
        <v>93</v>
      </c>
      <c r="E2571" t="s">
        <v>106</v>
      </c>
      <c r="F2571" t="s">
        <v>95</v>
      </c>
      <c r="G2571" t="s">
        <v>45</v>
      </c>
      <c r="H2571" t="s">
        <v>43</v>
      </c>
      <c r="I2571">
        <v>0</v>
      </c>
    </row>
    <row r="2572" spans="1:9" x14ac:dyDescent="0.35">
      <c r="A2572">
        <v>2022</v>
      </c>
      <c r="B2572" t="s">
        <v>112</v>
      </c>
      <c r="C2572" t="s">
        <v>113</v>
      </c>
      <c r="D2572" t="s">
        <v>93</v>
      </c>
      <c r="E2572" t="s">
        <v>106</v>
      </c>
      <c r="F2572" t="s">
        <v>95</v>
      </c>
      <c r="G2572" t="s">
        <v>45</v>
      </c>
      <c r="H2572" t="s">
        <v>97</v>
      </c>
      <c r="I2572">
        <v>2</v>
      </c>
    </row>
    <row r="2573" spans="1:9" x14ac:dyDescent="0.35">
      <c r="A2573">
        <v>2022</v>
      </c>
      <c r="B2573" t="s">
        <v>112</v>
      </c>
      <c r="C2573" t="s">
        <v>113</v>
      </c>
      <c r="D2573" t="s">
        <v>93</v>
      </c>
      <c r="E2573" t="s">
        <v>106</v>
      </c>
      <c r="F2573" t="s">
        <v>95</v>
      </c>
      <c r="G2573" t="s">
        <v>45</v>
      </c>
      <c r="H2573" t="s">
        <v>98</v>
      </c>
      <c r="I2573">
        <v>1</v>
      </c>
    </row>
    <row r="2574" spans="1:9" x14ac:dyDescent="0.35">
      <c r="A2574">
        <v>2022</v>
      </c>
      <c r="B2574" t="s">
        <v>112</v>
      </c>
      <c r="C2574" t="s">
        <v>113</v>
      </c>
      <c r="D2574" t="s">
        <v>93</v>
      </c>
      <c r="E2574" t="s">
        <v>106</v>
      </c>
      <c r="F2574" t="s">
        <v>95</v>
      </c>
      <c r="G2574" t="s">
        <v>45</v>
      </c>
      <c r="H2574" t="s">
        <v>41</v>
      </c>
      <c r="I2574">
        <v>1</v>
      </c>
    </row>
    <row r="2575" spans="1:9" x14ac:dyDescent="0.35">
      <c r="A2575">
        <v>2022</v>
      </c>
      <c r="B2575" t="s">
        <v>112</v>
      </c>
      <c r="C2575" t="s">
        <v>113</v>
      </c>
      <c r="D2575" t="s">
        <v>93</v>
      </c>
      <c r="E2575" t="s">
        <v>106</v>
      </c>
      <c r="F2575" t="s">
        <v>95</v>
      </c>
      <c r="G2575" t="s">
        <v>45</v>
      </c>
      <c r="H2575" t="s">
        <v>99</v>
      </c>
      <c r="I2575">
        <v>45</v>
      </c>
    </row>
    <row r="2576" spans="1:9" x14ac:dyDescent="0.35">
      <c r="A2576">
        <v>2022</v>
      </c>
      <c r="B2576" t="s">
        <v>114</v>
      </c>
      <c r="C2576" t="s">
        <v>115</v>
      </c>
      <c r="D2576" t="s">
        <v>93</v>
      </c>
      <c r="E2576" t="s">
        <v>102</v>
      </c>
      <c r="F2576" t="s">
        <v>95</v>
      </c>
      <c r="G2576" t="s">
        <v>96</v>
      </c>
      <c r="H2576" t="s">
        <v>42</v>
      </c>
      <c r="I2576">
        <v>0</v>
      </c>
    </row>
    <row r="2577" spans="1:9" x14ac:dyDescent="0.35">
      <c r="A2577">
        <v>2022</v>
      </c>
      <c r="B2577" t="s">
        <v>114</v>
      </c>
      <c r="C2577" t="s">
        <v>115</v>
      </c>
      <c r="D2577" t="s">
        <v>93</v>
      </c>
      <c r="E2577" t="s">
        <v>102</v>
      </c>
      <c r="F2577" t="s">
        <v>95</v>
      </c>
      <c r="G2577" t="s">
        <v>96</v>
      </c>
      <c r="H2577" t="s">
        <v>43</v>
      </c>
      <c r="I2577">
        <v>0</v>
      </c>
    </row>
    <row r="2578" spans="1:9" x14ac:dyDescent="0.35">
      <c r="A2578">
        <v>2022</v>
      </c>
      <c r="B2578" t="s">
        <v>114</v>
      </c>
      <c r="C2578" t="s">
        <v>115</v>
      </c>
      <c r="D2578" t="s">
        <v>93</v>
      </c>
      <c r="E2578" t="s">
        <v>102</v>
      </c>
      <c r="F2578" t="s">
        <v>95</v>
      </c>
      <c r="G2578" t="s">
        <v>96</v>
      </c>
      <c r="H2578" t="s">
        <v>97</v>
      </c>
      <c r="I2578">
        <v>0</v>
      </c>
    </row>
    <row r="2579" spans="1:9" x14ac:dyDescent="0.35">
      <c r="A2579">
        <v>2022</v>
      </c>
      <c r="B2579" t="s">
        <v>114</v>
      </c>
      <c r="C2579" t="s">
        <v>115</v>
      </c>
      <c r="D2579" t="s">
        <v>93</v>
      </c>
      <c r="E2579" t="s">
        <v>102</v>
      </c>
      <c r="F2579" t="s">
        <v>95</v>
      </c>
      <c r="G2579" t="s">
        <v>96</v>
      </c>
      <c r="H2579" t="s">
        <v>98</v>
      </c>
      <c r="I2579">
        <v>0</v>
      </c>
    </row>
    <row r="2580" spans="1:9" x14ac:dyDescent="0.35">
      <c r="A2580">
        <v>2022</v>
      </c>
      <c r="B2580" t="s">
        <v>114</v>
      </c>
      <c r="C2580" t="s">
        <v>115</v>
      </c>
      <c r="D2580" t="s">
        <v>93</v>
      </c>
      <c r="E2580" t="s">
        <v>102</v>
      </c>
      <c r="F2580" t="s">
        <v>95</v>
      </c>
      <c r="G2580" t="s">
        <v>96</v>
      </c>
      <c r="H2580" t="s">
        <v>41</v>
      </c>
      <c r="I2580">
        <v>0</v>
      </c>
    </row>
    <row r="2581" spans="1:9" x14ac:dyDescent="0.35">
      <c r="A2581">
        <v>2022</v>
      </c>
      <c r="B2581" t="s">
        <v>114</v>
      </c>
      <c r="C2581" t="s">
        <v>115</v>
      </c>
      <c r="D2581" t="s">
        <v>93</v>
      </c>
      <c r="E2581" t="s">
        <v>102</v>
      </c>
      <c r="F2581" t="s">
        <v>95</v>
      </c>
      <c r="G2581" t="s">
        <v>96</v>
      </c>
      <c r="H2581" t="s">
        <v>99</v>
      </c>
      <c r="I2581">
        <v>5</v>
      </c>
    </row>
    <row r="2582" spans="1:9" x14ac:dyDescent="0.35">
      <c r="A2582">
        <v>2022</v>
      </c>
      <c r="B2582" t="s">
        <v>114</v>
      </c>
      <c r="C2582" t="s">
        <v>115</v>
      </c>
      <c r="D2582" t="s">
        <v>93</v>
      </c>
      <c r="E2582" t="s">
        <v>102</v>
      </c>
      <c r="F2582" t="s">
        <v>95</v>
      </c>
      <c r="G2582" t="s">
        <v>100</v>
      </c>
      <c r="H2582" t="s">
        <v>42</v>
      </c>
      <c r="I2582">
        <v>0</v>
      </c>
    </row>
    <row r="2583" spans="1:9" x14ac:dyDescent="0.35">
      <c r="A2583">
        <v>2022</v>
      </c>
      <c r="B2583" t="s">
        <v>114</v>
      </c>
      <c r="C2583" t="s">
        <v>115</v>
      </c>
      <c r="D2583" t="s">
        <v>93</v>
      </c>
      <c r="E2583" t="s">
        <v>102</v>
      </c>
      <c r="F2583" t="s">
        <v>95</v>
      </c>
      <c r="G2583" t="s">
        <v>100</v>
      </c>
      <c r="H2583" t="s">
        <v>43</v>
      </c>
      <c r="I2583">
        <v>0</v>
      </c>
    </row>
    <row r="2584" spans="1:9" x14ac:dyDescent="0.35">
      <c r="A2584">
        <v>2022</v>
      </c>
      <c r="B2584" t="s">
        <v>114</v>
      </c>
      <c r="C2584" t="s">
        <v>115</v>
      </c>
      <c r="D2584" t="s">
        <v>93</v>
      </c>
      <c r="E2584" t="s">
        <v>102</v>
      </c>
      <c r="F2584" t="s">
        <v>95</v>
      </c>
      <c r="G2584" t="s">
        <v>100</v>
      </c>
      <c r="H2584" t="s">
        <v>97</v>
      </c>
      <c r="I2584">
        <v>0</v>
      </c>
    </row>
    <row r="2585" spans="1:9" x14ac:dyDescent="0.35">
      <c r="A2585">
        <v>2022</v>
      </c>
      <c r="B2585" t="s">
        <v>114</v>
      </c>
      <c r="C2585" t="s">
        <v>115</v>
      </c>
      <c r="D2585" t="s">
        <v>93</v>
      </c>
      <c r="E2585" t="s">
        <v>102</v>
      </c>
      <c r="F2585" t="s">
        <v>95</v>
      </c>
      <c r="G2585" t="s">
        <v>100</v>
      </c>
      <c r="H2585" t="s">
        <v>98</v>
      </c>
      <c r="I2585">
        <v>0</v>
      </c>
    </row>
    <row r="2586" spans="1:9" x14ac:dyDescent="0.35">
      <c r="A2586">
        <v>2022</v>
      </c>
      <c r="B2586" t="s">
        <v>114</v>
      </c>
      <c r="C2586" t="s">
        <v>115</v>
      </c>
      <c r="D2586" t="s">
        <v>93</v>
      </c>
      <c r="E2586" t="s">
        <v>102</v>
      </c>
      <c r="F2586" t="s">
        <v>95</v>
      </c>
      <c r="G2586" t="s">
        <v>100</v>
      </c>
      <c r="H2586" t="s">
        <v>41</v>
      </c>
      <c r="I2586">
        <v>0</v>
      </c>
    </row>
    <row r="2587" spans="1:9" x14ac:dyDescent="0.35">
      <c r="A2587">
        <v>2022</v>
      </c>
      <c r="B2587" t="s">
        <v>114</v>
      </c>
      <c r="C2587" t="s">
        <v>115</v>
      </c>
      <c r="D2587" t="s">
        <v>93</v>
      </c>
      <c r="E2587" t="s">
        <v>102</v>
      </c>
      <c r="F2587" t="s">
        <v>95</v>
      </c>
      <c r="G2587" t="s">
        <v>100</v>
      </c>
      <c r="H2587" t="s">
        <v>99</v>
      </c>
      <c r="I2587">
        <v>8</v>
      </c>
    </row>
    <row r="2588" spans="1:9" x14ac:dyDescent="0.35">
      <c r="A2588">
        <v>2022</v>
      </c>
      <c r="B2588" t="s">
        <v>114</v>
      </c>
      <c r="C2588" t="s">
        <v>115</v>
      </c>
      <c r="D2588" t="s">
        <v>93</v>
      </c>
      <c r="E2588" t="s">
        <v>102</v>
      </c>
      <c r="F2588" t="s">
        <v>95</v>
      </c>
      <c r="G2588" t="s">
        <v>45</v>
      </c>
      <c r="H2588" t="s">
        <v>42</v>
      </c>
      <c r="I2588">
        <v>0</v>
      </c>
    </row>
    <row r="2589" spans="1:9" x14ac:dyDescent="0.35">
      <c r="A2589">
        <v>2022</v>
      </c>
      <c r="B2589" t="s">
        <v>114</v>
      </c>
      <c r="C2589" t="s">
        <v>115</v>
      </c>
      <c r="D2589" t="s">
        <v>93</v>
      </c>
      <c r="E2589" t="s">
        <v>102</v>
      </c>
      <c r="F2589" t="s">
        <v>95</v>
      </c>
      <c r="G2589" t="s">
        <v>45</v>
      </c>
      <c r="H2589" t="s">
        <v>43</v>
      </c>
      <c r="I2589">
        <v>0</v>
      </c>
    </row>
    <row r="2590" spans="1:9" x14ac:dyDescent="0.35">
      <c r="A2590">
        <v>2022</v>
      </c>
      <c r="B2590" t="s">
        <v>114</v>
      </c>
      <c r="C2590" t="s">
        <v>115</v>
      </c>
      <c r="D2590" t="s">
        <v>93</v>
      </c>
      <c r="E2590" t="s">
        <v>102</v>
      </c>
      <c r="F2590" t="s">
        <v>95</v>
      </c>
      <c r="G2590" t="s">
        <v>45</v>
      </c>
      <c r="H2590" t="s">
        <v>97</v>
      </c>
      <c r="I2590">
        <v>0</v>
      </c>
    </row>
    <row r="2591" spans="1:9" x14ac:dyDescent="0.35">
      <c r="A2591">
        <v>2022</v>
      </c>
      <c r="B2591" t="s">
        <v>114</v>
      </c>
      <c r="C2591" t="s">
        <v>115</v>
      </c>
      <c r="D2591" t="s">
        <v>93</v>
      </c>
      <c r="E2591" t="s">
        <v>102</v>
      </c>
      <c r="F2591" t="s">
        <v>95</v>
      </c>
      <c r="G2591" t="s">
        <v>45</v>
      </c>
      <c r="H2591" t="s">
        <v>98</v>
      </c>
      <c r="I2591">
        <v>2</v>
      </c>
    </row>
    <row r="2592" spans="1:9" x14ac:dyDescent="0.35">
      <c r="A2592">
        <v>2022</v>
      </c>
      <c r="B2592" t="s">
        <v>114</v>
      </c>
      <c r="C2592" t="s">
        <v>115</v>
      </c>
      <c r="D2592" t="s">
        <v>93</v>
      </c>
      <c r="E2592" t="s">
        <v>102</v>
      </c>
      <c r="F2592" t="s">
        <v>95</v>
      </c>
      <c r="G2592" t="s">
        <v>45</v>
      </c>
      <c r="H2592" t="s">
        <v>41</v>
      </c>
      <c r="I2592">
        <v>1</v>
      </c>
    </row>
    <row r="2593" spans="1:9" x14ac:dyDescent="0.35">
      <c r="A2593">
        <v>2022</v>
      </c>
      <c r="B2593" t="s">
        <v>114</v>
      </c>
      <c r="C2593" t="s">
        <v>115</v>
      </c>
      <c r="D2593" t="s">
        <v>93</v>
      </c>
      <c r="E2593" t="s">
        <v>102</v>
      </c>
      <c r="F2593" t="s">
        <v>95</v>
      </c>
      <c r="G2593" t="s">
        <v>45</v>
      </c>
      <c r="H2593" t="s">
        <v>99</v>
      </c>
      <c r="I2593">
        <v>15</v>
      </c>
    </row>
    <row r="2594" spans="1:9" x14ac:dyDescent="0.35">
      <c r="A2594">
        <v>2022</v>
      </c>
      <c r="B2594" t="s">
        <v>11</v>
      </c>
      <c r="C2594" t="s">
        <v>116</v>
      </c>
      <c r="D2594" t="s">
        <v>93</v>
      </c>
      <c r="E2594" t="s">
        <v>106</v>
      </c>
      <c r="F2594" t="s">
        <v>95</v>
      </c>
      <c r="G2594" t="s">
        <v>96</v>
      </c>
      <c r="H2594" t="s">
        <v>42</v>
      </c>
      <c r="I2594">
        <v>0</v>
      </c>
    </row>
    <row r="2595" spans="1:9" x14ac:dyDescent="0.35">
      <c r="A2595">
        <v>2022</v>
      </c>
      <c r="B2595" t="s">
        <v>11</v>
      </c>
      <c r="C2595" t="s">
        <v>116</v>
      </c>
      <c r="D2595" t="s">
        <v>93</v>
      </c>
      <c r="E2595" t="s">
        <v>106</v>
      </c>
      <c r="F2595" t="s">
        <v>95</v>
      </c>
      <c r="G2595" t="s">
        <v>96</v>
      </c>
      <c r="H2595" t="s">
        <v>43</v>
      </c>
      <c r="I2595">
        <v>0</v>
      </c>
    </row>
    <row r="2596" spans="1:9" x14ac:dyDescent="0.35">
      <c r="A2596">
        <v>2022</v>
      </c>
      <c r="B2596" t="s">
        <v>11</v>
      </c>
      <c r="C2596" t="s">
        <v>116</v>
      </c>
      <c r="D2596" t="s">
        <v>93</v>
      </c>
      <c r="E2596" t="s">
        <v>106</v>
      </c>
      <c r="F2596" t="s">
        <v>95</v>
      </c>
      <c r="G2596" t="s">
        <v>96</v>
      </c>
      <c r="H2596" t="s">
        <v>97</v>
      </c>
      <c r="I2596">
        <v>0</v>
      </c>
    </row>
    <row r="2597" spans="1:9" x14ac:dyDescent="0.35">
      <c r="A2597">
        <v>2022</v>
      </c>
      <c r="B2597" t="s">
        <v>11</v>
      </c>
      <c r="C2597" t="s">
        <v>116</v>
      </c>
      <c r="D2597" t="s">
        <v>93</v>
      </c>
      <c r="E2597" t="s">
        <v>106</v>
      </c>
      <c r="F2597" t="s">
        <v>95</v>
      </c>
      <c r="G2597" t="s">
        <v>96</v>
      </c>
      <c r="H2597" t="s">
        <v>98</v>
      </c>
      <c r="I2597">
        <v>0</v>
      </c>
    </row>
    <row r="2598" spans="1:9" x14ac:dyDescent="0.35">
      <c r="A2598">
        <v>2022</v>
      </c>
      <c r="B2598" t="s">
        <v>11</v>
      </c>
      <c r="C2598" t="s">
        <v>116</v>
      </c>
      <c r="D2598" t="s">
        <v>93</v>
      </c>
      <c r="E2598" t="s">
        <v>106</v>
      </c>
      <c r="F2598" t="s">
        <v>95</v>
      </c>
      <c r="G2598" t="s">
        <v>96</v>
      </c>
      <c r="H2598" t="s">
        <v>41</v>
      </c>
      <c r="I2598">
        <v>0</v>
      </c>
    </row>
    <row r="2599" spans="1:9" x14ac:dyDescent="0.35">
      <c r="A2599">
        <v>2022</v>
      </c>
      <c r="B2599" t="s">
        <v>11</v>
      </c>
      <c r="C2599" t="s">
        <v>116</v>
      </c>
      <c r="D2599" t="s">
        <v>93</v>
      </c>
      <c r="E2599" t="s">
        <v>106</v>
      </c>
      <c r="F2599" t="s">
        <v>95</v>
      </c>
      <c r="G2599" t="s">
        <v>96</v>
      </c>
      <c r="H2599" t="s">
        <v>99</v>
      </c>
      <c r="I2599">
        <v>2</v>
      </c>
    </row>
    <row r="2600" spans="1:9" x14ac:dyDescent="0.35">
      <c r="A2600">
        <v>2022</v>
      </c>
      <c r="B2600" t="s">
        <v>11</v>
      </c>
      <c r="C2600" t="s">
        <v>116</v>
      </c>
      <c r="D2600" t="s">
        <v>93</v>
      </c>
      <c r="E2600" t="s">
        <v>106</v>
      </c>
      <c r="F2600" t="s">
        <v>95</v>
      </c>
      <c r="G2600" t="s">
        <v>100</v>
      </c>
      <c r="H2600" t="s">
        <v>42</v>
      </c>
      <c r="I2600">
        <v>0</v>
      </c>
    </row>
    <row r="2601" spans="1:9" x14ac:dyDescent="0.35">
      <c r="A2601">
        <v>2022</v>
      </c>
      <c r="B2601" t="s">
        <v>11</v>
      </c>
      <c r="C2601" t="s">
        <v>116</v>
      </c>
      <c r="D2601" t="s">
        <v>93</v>
      </c>
      <c r="E2601" t="s">
        <v>106</v>
      </c>
      <c r="F2601" t="s">
        <v>95</v>
      </c>
      <c r="G2601" t="s">
        <v>100</v>
      </c>
      <c r="H2601" t="s">
        <v>43</v>
      </c>
      <c r="I2601">
        <v>0</v>
      </c>
    </row>
    <row r="2602" spans="1:9" x14ac:dyDescent="0.35">
      <c r="A2602">
        <v>2022</v>
      </c>
      <c r="B2602" t="s">
        <v>11</v>
      </c>
      <c r="C2602" t="s">
        <v>116</v>
      </c>
      <c r="D2602" t="s">
        <v>93</v>
      </c>
      <c r="E2602" t="s">
        <v>106</v>
      </c>
      <c r="F2602" t="s">
        <v>95</v>
      </c>
      <c r="G2602" t="s">
        <v>100</v>
      </c>
      <c r="H2602" t="s">
        <v>97</v>
      </c>
      <c r="I2602">
        <v>0</v>
      </c>
    </row>
    <row r="2603" spans="1:9" x14ac:dyDescent="0.35">
      <c r="A2603">
        <v>2022</v>
      </c>
      <c r="B2603" t="s">
        <v>11</v>
      </c>
      <c r="C2603" t="s">
        <v>116</v>
      </c>
      <c r="D2603" t="s">
        <v>93</v>
      </c>
      <c r="E2603" t="s">
        <v>106</v>
      </c>
      <c r="F2603" t="s">
        <v>95</v>
      </c>
      <c r="G2603" t="s">
        <v>100</v>
      </c>
      <c r="H2603" t="s">
        <v>98</v>
      </c>
      <c r="I2603">
        <v>3</v>
      </c>
    </row>
    <row r="2604" spans="1:9" x14ac:dyDescent="0.35">
      <c r="A2604">
        <v>2022</v>
      </c>
      <c r="B2604" t="s">
        <v>11</v>
      </c>
      <c r="C2604" t="s">
        <v>116</v>
      </c>
      <c r="D2604" t="s">
        <v>93</v>
      </c>
      <c r="E2604" t="s">
        <v>106</v>
      </c>
      <c r="F2604" t="s">
        <v>95</v>
      </c>
      <c r="G2604" t="s">
        <v>100</v>
      </c>
      <c r="H2604" t="s">
        <v>41</v>
      </c>
      <c r="I2604">
        <v>0</v>
      </c>
    </row>
    <row r="2605" spans="1:9" x14ac:dyDescent="0.35">
      <c r="A2605">
        <v>2022</v>
      </c>
      <c r="B2605" t="s">
        <v>11</v>
      </c>
      <c r="C2605" t="s">
        <v>116</v>
      </c>
      <c r="D2605" t="s">
        <v>93</v>
      </c>
      <c r="E2605" t="s">
        <v>106</v>
      </c>
      <c r="F2605" t="s">
        <v>95</v>
      </c>
      <c r="G2605" t="s">
        <v>100</v>
      </c>
      <c r="H2605" t="s">
        <v>99</v>
      </c>
      <c r="I2605">
        <v>9</v>
      </c>
    </row>
    <row r="2606" spans="1:9" x14ac:dyDescent="0.35">
      <c r="A2606">
        <v>2022</v>
      </c>
      <c r="B2606" t="s">
        <v>11</v>
      </c>
      <c r="C2606" t="s">
        <v>116</v>
      </c>
      <c r="D2606" t="s">
        <v>93</v>
      </c>
      <c r="E2606" t="s">
        <v>106</v>
      </c>
      <c r="F2606" t="s">
        <v>95</v>
      </c>
      <c r="G2606" t="s">
        <v>45</v>
      </c>
      <c r="H2606" t="s">
        <v>42</v>
      </c>
      <c r="I2606">
        <v>0</v>
      </c>
    </row>
    <row r="2607" spans="1:9" x14ac:dyDescent="0.35">
      <c r="A2607">
        <v>2022</v>
      </c>
      <c r="B2607" t="s">
        <v>11</v>
      </c>
      <c r="C2607" t="s">
        <v>116</v>
      </c>
      <c r="D2607" t="s">
        <v>93</v>
      </c>
      <c r="E2607" t="s">
        <v>106</v>
      </c>
      <c r="F2607" t="s">
        <v>95</v>
      </c>
      <c r="G2607" t="s">
        <v>45</v>
      </c>
      <c r="H2607" t="s">
        <v>43</v>
      </c>
      <c r="I2607">
        <v>0</v>
      </c>
    </row>
    <row r="2608" spans="1:9" x14ac:dyDescent="0.35">
      <c r="A2608">
        <v>2022</v>
      </c>
      <c r="B2608" t="s">
        <v>11</v>
      </c>
      <c r="C2608" t="s">
        <v>116</v>
      </c>
      <c r="D2608" t="s">
        <v>93</v>
      </c>
      <c r="E2608" t="s">
        <v>106</v>
      </c>
      <c r="F2608" t="s">
        <v>95</v>
      </c>
      <c r="G2608" t="s">
        <v>45</v>
      </c>
      <c r="H2608" t="s">
        <v>97</v>
      </c>
      <c r="I2608">
        <v>0</v>
      </c>
    </row>
    <row r="2609" spans="1:9" x14ac:dyDescent="0.35">
      <c r="A2609">
        <v>2022</v>
      </c>
      <c r="B2609" t="s">
        <v>11</v>
      </c>
      <c r="C2609" t="s">
        <v>116</v>
      </c>
      <c r="D2609" t="s">
        <v>93</v>
      </c>
      <c r="E2609" t="s">
        <v>106</v>
      </c>
      <c r="F2609" t="s">
        <v>95</v>
      </c>
      <c r="G2609" t="s">
        <v>45</v>
      </c>
      <c r="H2609" t="s">
        <v>98</v>
      </c>
      <c r="I2609">
        <v>0</v>
      </c>
    </row>
    <row r="2610" spans="1:9" x14ac:dyDescent="0.35">
      <c r="A2610">
        <v>2022</v>
      </c>
      <c r="B2610" t="s">
        <v>11</v>
      </c>
      <c r="C2610" t="s">
        <v>116</v>
      </c>
      <c r="D2610" t="s">
        <v>93</v>
      </c>
      <c r="E2610" t="s">
        <v>106</v>
      </c>
      <c r="F2610" t="s">
        <v>95</v>
      </c>
      <c r="G2610" t="s">
        <v>45</v>
      </c>
      <c r="H2610" t="s">
        <v>41</v>
      </c>
      <c r="I2610">
        <v>0</v>
      </c>
    </row>
    <row r="2611" spans="1:9" x14ac:dyDescent="0.35">
      <c r="A2611">
        <v>2022</v>
      </c>
      <c r="B2611" t="s">
        <v>11</v>
      </c>
      <c r="C2611" t="s">
        <v>116</v>
      </c>
      <c r="D2611" t="s">
        <v>93</v>
      </c>
      <c r="E2611" t="s">
        <v>106</v>
      </c>
      <c r="F2611" t="s">
        <v>95</v>
      </c>
      <c r="G2611" t="s">
        <v>45</v>
      </c>
      <c r="H2611" t="s">
        <v>99</v>
      </c>
      <c r="I2611">
        <v>37</v>
      </c>
    </row>
    <row r="2612" spans="1:9" x14ac:dyDescent="0.35">
      <c r="A2612">
        <v>2022</v>
      </c>
      <c r="B2612" t="s">
        <v>12</v>
      </c>
      <c r="C2612" t="s">
        <v>117</v>
      </c>
      <c r="D2612" t="s">
        <v>93</v>
      </c>
      <c r="E2612" t="s">
        <v>102</v>
      </c>
      <c r="F2612" t="s">
        <v>95</v>
      </c>
      <c r="G2612" t="s">
        <v>96</v>
      </c>
      <c r="H2612" t="s">
        <v>42</v>
      </c>
      <c r="I2612">
        <v>0</v>
      </c>
    </row>
    <row r="2613" spans="1:9" x14ac:dyDescent="0.35">
      <c r="A2613">
        <v>2022</v>
      </c>
      <c r="B2613" t="s">
        <v>12</v>
      </c>
      <c r="C2613" t="s">
        <v>117</v>
      </c>
      <c r="D2613" t="s">
        <v>93</v>
      </c>
      <c r="E2613" t="s">
        <v>102</v>
      </c>
      <c r="F2613" t="s">
        <v>95</v>
      </c>
      <c r="G2613" t="s">
        <v>96</v>
      </c>
      <c r="H2613" t="s">
        <v>43</v>
      </c>
      <c r="I2613">
        <v>0</v>
      </c>
    </row>
    <row r="2614" spans="1:9" x14ac:dyDescent="0.35">
      <c r="A2614">
        <v>2022</v>
      </c>
      <c r="B2614" t="s">
        <v>12</v>
      </c>
      <c r="C2614" t="s">
        <v>117</v>
      </c>
      <c r="D2614" t="s">
        <v>93</v>
      </c>
      <c r="E2614" t="s">
        <v>102</v>
      </c>
      <c r="F2614" t="s">
        <v>95</v>
      </c>
      <c r="G2614" t="s">
        <v>96</v>
      </c>
      <c r="H2614" t="s">
        <v>97</v>
      </c>
      <c r="I2614">
        <v>0</v>
      </c>
    </row>
    <row r="2615" spans="1:9" x14ac:dyDescent="0.35">
      <c r="A2615">
        <v>2022</v>
      </c>
      <c r="B2615" t="s">
        <v>12</v>
      </c>
      <c r="C2615" t="s">
        <v>117</v>
      </c>
      <c r="D2615" t="s">
        <v>93</v>
      </c>
      <c r="E2615" t="s">
        <v>102</v>
      </c>
      <c r="F2615" t="s">
        <v>95</v>
      </c>
      <c r="G2615" t="s">
        <v>96</v>
      </c>
      <c r="H2615" t="s">
        <v>98</v>
      </c>
      <c r="I2615">
        <v>0</v>
      </c>
    </row>
    <row r="2616" spans="1:9" x14ac:dyDescent="0.35">
      <c r="A2616">
        <v>2022</v>
      </c>
      <c r="B2616" t="s">
        <v>12</v>
      </c>
      <c r="C2616" t="s">
        <v>117</v>
      </c>
      <c r="D2616" t="s">
        <v>93</v>
      </c>
      <c r="E2616" t="s">
        <v>102</v>
      </c>
      <c r="F2616" t="s">
        <v>95</v>
      </c>
      <c r="G2616" t="s">
        <v>96</v>
      </c>
      <c r="H2616" t="s">
        <v>41</v>
      </c>
      <c r="I2616">
        <v>0</v>
      </c>
    </row>
    <row r="2617" spans="1:9" x14ac:dyDescent="0.35">
      <c r="A2617">
        <v>2022</v>
      </c>
      <c r="B2617" t="s">
        <v>12</v>
      </c>
      <c r="C2617" t="s">
        <v>117</v>
      </c>
      <c r="D2617" t="s">
        <v>93</v>
      </c>
      <c r="E2617" t="s">
        <v>102</v>
      </c>
      <c r="F2617" t="s">
        <v>95</v>
      </c>
      <c r="G2617" t="s">
        <v>96</v>
      </c>
      <c r="H2617" t="s">
        <v>99</v>
      </c>
      <c r="I2617">
        <v>1</v>
      </c>
    </row>
    <row r="2618" spans="1:9" x14ac:dyDescent="0.35">
      <c r="A2618">
        <v>2022</v>
      </c>
      <c r="B2618" t="s">
        <v>12</v>
      </c>
      <c r="C2618" t="s">
        <v>117</v>
      </c>
      <c r="D2618" t="s">
        <v>93</v>
      </c>
      <c r="E2618" t="s">
        <v>102</v>
      </c>
      <c r="F2618" t="s">
        <v>95</v>
      </c>
      <c r="G2618" t="s">
        <v>100</v>
      </c>
      <c r="H2618" t="s">
        <v>42</v>
      </c>
      <c r="I2618">
        <v>0</v>
      </c>
    </row>
    <row r="2619" spans="1:9" x14ac:dyDescent="0.35">
      <c r="A2619">
        <v>2022</v>
      </c>
      <c r="B2619" t="s">
        <v>12</v>
      </c>
      <c r="C2619" t="s">
        <v>117</v>
      </c>
      <c r="D2619" t="s">
        <v>93</v>
      </c>
      <c r="E2619" t="s">
        <v>102</v>
      </c>
      <c r="F2619" t="s">
        <v>95</v>
      </c>
      <c r="G2619" t="s">
        <v>100</v>
      </c>
      <c r="H2619" t="s">
        <v>43</v>
      </c>
      <c r="I2619">
        <v>0</v>
      </c>
    </row>
    <row r="2620" spans="1:9" x14ac:dyDescent="0.35">
      <c r="A2620">
        <v>2022</v>
      </c>
      <c r="B2620" t="s">
        <v>12</v>
      </c>
      <c r="C2620" t="s">
        <v>117</v>
      </c>
      <c r="D2620" t="s">
        <v>93</v>
      </c>
      <c r="E2620" t="s">
        <v>102</v>
      </c>
      <c r="F2620" t="s">
        <v>95</v>
      </c>
      <c r="G2620" t="s">
        <v>100</v>
      </c>
      <c r="H2620" t="s">
        <v>97</v>
      </c>
      <c r="I2620">
        <v>0</v>
      </c>
    </row>
    <row r="2621" spans="1:9" x14ac:dyDescent="0.35">
      <c r="A2621">
        <v>2022</v>
      </c>
      <c r="B2621" t="s">
        <v>12</v>
      </c>
      <c r="C2621" t="s">
        <v>117</v>
      </c>
      <c r="D2621" t="s">
        <v>93</v>
      </c>
      <c r="E2621" t="s">
        <v>102</v>
      </c>
      <c r="F2621" t="s">
        <v>95</v>
      </c>
      <c r="G2621" t="s">
        <v>100</v>
      </c>
      <c r="H2621" t="s">
        <v>98</v>
      </c>
      <c r="I2621">
        <v>3</v>
      </c>
    </row>
    <row r="2622" spans="1:9" x14ac:dyDescent="0.35">
      <c r="A2622">
        <v>2022</v>
      </c>
      <c r="B2622" t="s">
        <v>12</v>
      </c>
      <c r="C2622" t="s">
        <v>117</v>
      </c>
      <c r="D2622" t="s">
        <v>93</v>
      </c>
      <c r="E2622" t="s">
        <v>102</v>
      </c>
      <c r="F2622" t="s">
        <v>95</v>
      </c>
      <c r="G2622" t="s">
        <v>100</v>
      </c>
      <c r="H2622" t="s">
        <v>41</v>
      </c>
      <c r="I2622">
        <v>0</v>
      </c>
    </row>
    <row r="2623" spans="1:9" x14ac:dyDescent="0.35">
      <c r="A2623">
        <v>2022</v>
      </c>
      <c r="B2623" t="s">
        <v>12</v>
      </c>
      <c r="C2623" t="s">
        <v>117</v>
      </c>
      <c r="D2623" t="s">
        <v>93</v>
      </c>
      <c r="E2623" t="s">
        <v>102</v>
      </c>
      <c r="F2623" t="s">
        <v>95</v>
      </c>
      <c r="G2623" t="s">
        <v>100</v>
      </c>
      <c r="H2623" t="s">
        <v>99</v>
      </c>
      <c r="I2623">
        <v>11</v>
      </c>
    </row>
    <row r="2624" spans="1:9" x14ac:dyDescent="0.35">
      <c r="A2624">
        <v>2022</v>
      </c>
      <c r="B2624" t="s">
        <v>12</v>
      </c>
      <c r="C2624" t="s">
        <v>117</v>
      </c>
      <c r="D2624" t="s">
        <v>93</v>
      </c>
      <c r="E2624" t="s">
        <v>102</v>
      </c>
      <c r="F2624" t="s">
        <v>95</v>
      </c>
      <c r="G2624" t="s">
        <v>45</v>
      </c>
      <c r="H2624" t="s">
        <v>42</v>
      </c>
      <c r="I2624">
        <v>0</v>
      </c>
    </row>
    <row r="2625" spans="1:9" x14ac:dyDescent="0.35">
      <c r="A2625">
        <v>2022</v>
      </c>
      <c r="B2625" t="s">
        <v>12</v>
      </c>
      <c r="C2625" t="s">
        <v>117</v>
      </c>
      <c r="D2625" t="s">
        <v>93</v>
      </c>
      <c r="E2625" t="s">
        <v>102</v>
      </c>
      <c r="F2625" t="s">
        <v>95</v>
      </c>
      <c r="G2625" t="s">
        <v>45</v>
      </c>
      <c r="H2625" t="s">
        <v>43</v>
      </c>
      <c r="I2625">
        <v>0</v>
      </c>
    </row>
    <row r="2626" spans="1:9" x14ac:dyDescent="0.35">
      <c r="A2626">
        <v>2022</v>
      </c>
      <c r="B2626" t="s">
        <v>12</v>
      </c>
      <c r="C2626" t="s">
        <v>117</v>
      </c>
      <c r="D2626" t="s">
        <v>93</v>
      </c>
      <c r="E2626" t="s">
        <v>102</v>
      </c>
      <c r="F2626" t="s">
        <v>95</v>
      </c>
      <c r="G2626" t="s">
        <v>45</v>
      </c>
      <c r="H2626" t="s">
        <v>97</v>
      </c>
      <c r="I2626">
        <v>0</v>
      </c>
    </row>
    <row r="2627" spans="1:9" x14ac:dyDescent="0.35">
      <c r="A2627">
        <v>2022</v>
      </c>
      <c r="B2627" t="s">
        <v>12</v>
      </c>
      <c r="C2627" t="s">
        <v>117</v>
      </c>
      <c r="D2627" t="s">
        <v>93</v>
      </c>
      <c r="E2627" t="s">
        <v>102</v>
      </c>
      <c r="F2627" t="s">
        <v>95</v>
      </c>
      <c r="G2627" t="s">
        <v>45</v>
      </c>
      <c r="H2627" t="s">
        <v>98</v>
      </c>
      <c r="I2627">
        <v>0</v>
      </c>
    </row>
    <row r="2628" spans="1:9" x14ac:dyDescent="0.35">
      <c r="A2628">
        <v>2022</v>
      </c>
      <c r="B2628" t="s">
        <v>12</v>
      </c>
      <c r="C2628" t="s">
        <v>117</v>
      </c>
      <c r="D2628" t="s">
        <v>93</v>
      </c>
      <c r="E2628" t="s">
        <v>102</v>
      </c>
      <c r="F2628" t="s">
        <v>95</v>
      </c>
      <c r="G2628" t="s">
        <v>45</v>
      </c>
      <c r="H2628" t="s">
        <v>41</v>
      </c>
      <c r="I2628">
        <v>1</v>
      </c>
    </row>
    <row r="2629" spans="1:9" x14ac:dyDescent="0.35">
      <c r="A2629">
        <v>2022</v>
      </c>
      <c r="B2629" t="s">
        <v>12</v>
      </c>
      <c r="C2629" t="s">
        <v>117</v>
      </c>
      <c r="D2629" t="s">
        <v>93</v>
      </c>
      <c r="E2629" t="s">
        <v>102</v>
      </c>
      <c r="F2629" t="s">
        <v>95</v>
      </c>
      <c r="G2629" t="s">
        <v>45</v>
      </c>
      <c r="H2629" t="s">
        <v>99</v>
      </c>
      <c r="I2629">
        <v>18</v>
      </c>
    </row>
    <row r="2630" spans="1:9" x14ac:dyDescent="0.35">
      <c r="A2630">
        <v>2022</v>
      </c>
      <c r="B2630" t="s">
        <v>13</v>
      </c>
      <c r="C2630" t="s">
        <v>118</v>
      </c>
      <c r="D2630" t="s">
        <v>93</v>
      </c>
      <c r="E2630" t="s">
        <v>102</v>
      </c>
      <c r="F2630" t="s">
        <v>95</v>
      </c>
      <c r="G2630" t="s">
        <v>96</v>
      </c>
      <c r="H2630" t="s">
        <v>42</v>
      </c>
      <c r="I2630">
        <v>0</v>
      </c>
    </row>
    <row r="2631" spans="1:9" x14ac:dyDescent="0.35">
      <c r="A2631">
        <v>2022</v>
      </c>
      <c r="B2631" t="s">
        <v>13</v>
      </c>
      <c r="C2631" t="s">
        <v>118</v>
      </c>
      <c r="D2631" t="s">
        <v>93</v>
      </c>
      <c r="E2631" t="s">
        <v>102</v>
      </c>
      <c r="F2631" t="s">
        <v>95</v>
      </c>
      <c r="G2631" t="s">
        <v>96</v>
      </c>
      <c r="H2631" t="s">
        <v>43</v>
      </c>
      <c r="I2631">
        <v>0</v>
      </c>
    </row>
    <row r="2632" spans="1:9" x14ac:dyDescent="0.35">
      <c r="A2632">
        <v>2022</v>
      </c>
      <c r="B2632" t="s">
        <v>13</v>
      </c>
      <c r="C2632" t="s">
        <v>118</v>
      </c>
      <c r="D2632" t="s">
        <v>93</v>
      </c>
      <c r="E2632" t="s">
        <v>102</v>
      </c>
      <c r="F2632" t="s">
        <v>95</v>
      </c>
      <c r="G2632" t="s">
        <v>96</v>
      </c>
      <c r="H2632" t="s">
        <v>97</v>
      </c>
      <c r="I2632">
        <v>0</v>
      </c>
    </row>
    <row r="2633" spans="1:9" x14ac:dyDescent="0.35">
      <c r="A2633">
        <v>2022</v>
      </c>
      <c r="B2633" t="s">
        <v>13</v>
      </c>
      <c r="C2633" t="s">
        <v>118</v>
      </c>
      <c r="D2633" t="s">
        <v>93</v>
      </c>
      <c r="E2633" t="s">
        <v>102</v>
      </c>
      <c r="F2633" t="s">
        <v>95</v>
      </c>
      <c r="G2633" t="s">
        <v>96</v>
      </c>
      <c r="H2633" t="s">
        <v>98</v>
      </c>
      <c r="I2633">
        <v>0</v>
      </c>
    </row>
    <row r="2634" spans="1:9" x14ac:dyDescent="0.35">
      <c r="A2634">
        <v>2022</v>
      </c>
      <c r="B2634" t="s">
        <v>13</v>
      </c>
      <c r="C2634" t="s">
        <v>118</v>
      </c>
      <c r="D2634" t="s">
        <v>93</v>
      </c>
      <c r="E2634" t="s">
        <v>102</v>
      </c>
      <c r="F2634" t="s">
        <v>95</v>
      </c>
      <c r="G2634" t="s">
        <v>96</v>
      </c>
      <c r="H2634" t="s">
        <v>41</v>
      </c>
      <c r="I2634">
        <v>0</v>
      </c>
    </row>
    <row r="2635" spans="1:9" x14ac:dyDescent="0.35">
      <c r="A2635">
        <v>2022</v>
      </c>
      <c r="B2635" t="s">
        <v>13</v>
      </c>
      <c r="C2635" t="s">
        <v>118</v>
      </c>
      <c r="D2635" t="s">
        <v>93</v>
      </c>
      <c r="E2635" t="s">
        <v>102</v>
      </c>
      <c r="F2635" t="s">
        <v>95</v>
      </c>
      <c r="G2635" t="s">
        <v>96</v>
      </c>
      <c r="H2635" t="s">
        <v>99</v>
      </c>
      <c r="I2635">
        <v>1</v>
      </c>
    </row>
    <row r="2636" spans="1:9" x14ac:dyDescent="0.35">
      <c r="A2636">
        <v>2022</v>
      </c>
      <c r="B2636" t="s">
        <v>13</v>
      </c>
      <c r="C2636" t="s">
        <v>118</v>
      </c>
      <c r="D2636" t="s">
        <v>93</v>
      </c>
      <c r="E2636" t="s">
        <v>102</v>
      </c>
      <c r="F2636" t="s">
        <v>95</v>
      </c>
      <c r="G2636" t="s">
        <v>100</v>
      </c>
      <c r="H2636" t="s">
        <v>42</v>
      </c>
      <c r="I2636">
        <v>0</v>
      </c>
    </row>
    <row r="2637" spans="1:9" x14ac:dyDescent="0.35">
      <c r="A2637">
        <v>2022</v>
      </c>
      <c r="B2637" t="s">
        <v>13</v>
      </c>
      <c r="C2637" t="s">
        <v>118</v>
      </c>
      <c r="D2637" t="s">
        <v>93</v>
      </c>
      <c r="E2637" t="s">
        <v>102</v>
      </c>
      <c r="F2637" t="s">
        <v>95</v>
      </c>
      <c r="G2637" t="s">
        <v>100</v>
      </c>
      <c r="H2637" t="s">
        <v>43</v>
      </c>
      <c r="I2637">
        <v>0</v>
      </c>
    </row>
    <row r="2638" spans="1:9" x14ac:dyDescent="0.35">
      <c r="A2638">
        <v>2022</v>
      </c>
      <c r="B2638" t="s">
        <v>13</v>
      </c>
      <c r="C2638" t="s">
        <v>118</v>
      </c>
      <c r="D2638" t="s">
        <v>93</v>
      </c>
      <c r="E2638" t="s">
        <v>102</v>
      </c>
      <c r="F2638" t="s">
        <v>95</v>
      </c>
      <c r="G2638" t="s">
        <v>100</v>
      </c>
      <c r="H2638" t="s">
        <v>97</v>
      </c>
      <c r="I2638">
        <v>0</v>
      </c>
    </row>
    <row r="2639" spans="1:9" x14ac:dyDescent="0.35">
      <c r="A2639">
        <v>2022</v>
      </c>
      <c r="B2639" t="s">
        <v>13</v>
      </c>
      <c r="C2639" t="s">
        <v>118</v>
      </c>
      <c r="D2639" t="s">
        <v>93</v>
      </c>
      <c r="E2639" t="s">
        <v>102</v>
      </c>
      <c r="F2639" t="s">
        <v>95</v>
      </c>
      <c r="G2639" t="s">
        <v>100</v>
      </c>
      <c r="H2639" t="s">
        <v>98</v>
      </c>
      <c r="I2639">
        <v>0</v>
      </c>
    </row>
    <row r="2640" spans="1:9" x14ac:dyDescent="0.35">
      <c r="A2640">
        <v>2022</v>
      </c>
      <c r="B2640" t="s">
        <v>13</v>
      </c>
      <c r="C2640" t="s">
        <v>118</v>
      </c>
      <c r="D2640" t="s">
        <v>93</v>
      </c>
      <c r="E2640" t="s">
        <v>102</v>
      </c>
      <c r="F2640" t="s">
        <v>95</v>
      </c>
      <c r="G2640" t="s">
        <v>100</v>
      </c>
      <c r="H2640" t="s">
        <v>41</v>
      </c>
      <c r="I2640">
        <v>0</v>
      </c>
    </row>
    <row r="2641" spans="1:9" x14ac:dyDescent="0.35">
      <c r="A2641">
        <v>2022</v>
      </c>
      <c r="B2641" t="s">
        <v>13</v>
      </c>
      <c r="C2641" t="s">
        <v>118</v>
      </c>
      <c r="D2641" t="s">
        <v>93</v>
      </c>
      <c r="E2641" t="s">
        <v>102</v>
      </c>
      <c r="F2641" t="s">
        <v>95</v>
      </c>
      <c r="G2641" t="s">
        <v>100</v>
      </c>
      <c r="H2641" t="s">
        <v>99</v>
      </c>
      <c r="I2641">
        <v>1</v>
      </c>
    </row>
    <row r="2642" spans="1:9" x14ac:dyDescent="0.35">
      <c r="A2642">
        <v>2022</v>
      </c>
      <c r="B2642" t="s">
        <v>13</v>
      </c>
      <c r="C2642" t="s">
        <v>118</v>
      </c>
      <c r="D2642" t="s">
        <v>93</v>
      </c>
      <c r="E2642" t="s">
        <v>102</v>
      </c>
      <c r="F2642" t="s">
        <v>95</v>
      </c>
      <c r="G2642" t="s">
        <v>45</v>
      </c>
      <c r="H2642" t="s">
        <v>42</v>
      </c>
      <c r="I2642">
        <v>0</v>
      </c>
    </row>
    <row r="2643" spans="1:9" x14ac:dyDescent="0.35">
      <c r="A2643">
        <v>2022</v>
      </c>
      <c r="B2643" t="s">
        <v>13</v>
      </c>
      <c r="C2643" t="s">
        <v>118</v>
      </c>
      <c r="D2643" t="s">
        <v>93</v>
      </c>
      <c r="E2643" t="s">
        <v>102</v>
      </c>
      <c r="F2643" t="s">
        <v>95</v>
      </c>
      <c r="G2643" t="s">
        <v>45</v>
      </c>
      <c r="H2643" t="s">
        <v>43</v>
      </c>
      <c r="I2643">
        <v>1</v>
      </c>
    </row>
    <row r="2644" spans="1:9" x14ac:dyDescent="0.35">
      <c r="A2644">
        <v>2022</v>
      </c>
      <c r="B2644" t="s">
        <v>13</v>
      </c>
      <c r="C2644" t="s">
        <v>118</v>
      </c>
      <c r="D2644" t="s">
        <v>93</v>
      </c>
      <c r="E2644" t="s">
        <v>102</v>
      </c>
      <c r="F2644" t="s">
        <v>95</v>
      </c>
      <c r="G2644" t="s">
        <v>45</v>
      </c>
      <c r="H2644" t="s">
        <v>97</v>
      </c>
      <c r="I2644">
        <v>0</v>
      </c>
    </row>
    <row r="2645" spans="1:9" x14ac:dyDescent="0.35">
      <c r="A2645">
        <v>2022</v>
      </c>
      <c r="B2645" t="s">
        <v>13</v>
      </c>
      <c r="C2645" t="s">
        <v>118</v>
      </c>
      <c r="D2645" t="s">
        <v>93</v>
      </c>
      <c r="E2645" t="s">
        <v>102</v>
      </c>
      <c r="F2645" t="s">
        <v>95</v>
      </c>
      <c r="G2645" t="s">
        <v>45</v>
      </c>
      <c r="H2645" t="s">
        <v>98</v>
      </c>
      <c r="I2645">
        <v>16</v>
      </c>
    </row>
    <row r="2646" spans="1:9" x14ac:dyDescent="0.35">
      <c r="A2646">
        <v>2022</v>
      </c>
      <c r="B2646" t="s">
        <v>13</v>
      </c>
      <c r="C2646" t="s">
        <v>118</v>
      </c>
      <c r="D2646" t="s">
        <v>93</v>
      </c>
      <c r="E2646" t="s">
        <v>102</v>
      </c>
      <c r="F2646" t="s">
        <v>95</v>
      </c>
      <c r="G2646" t="s">
        <v>45</v>
      </c>
      <c r="H2646" t="s">
        <v>41</v>
      </c>
      <c r="I2646">
        <v>1</v>
      </c>
    </row>
    <row r="2647" spans="1:9" x14ac:dyDescent="0.35">
      <c r="A2647">
        <v>2022</v>
      </c>
      <c r="B2647" t="s">
        <v>13</v>
      </c>
      <c r="C2647" t="s">
        <v>118</v>
      </c>
      <c r="D2647" t="s">
        <v>93</v>
      </c>
      <c r="E2647" t="s">
        <v>102</v>
      </c>
      <c r="F2647" t="s">
        <v>95</v>
      </c>
      <c r="G2647" t="s">
        <v>45</v>
      </c>
      <c r="H2647" t="s">
        <v>99</v>
      </c>
      <c r="I2647">
        <v>32</v>
      </c>
    </row>
    <row r="2648" spans="1:9" x14ac:dyDescent="0.35">
      <c r="A2648">
        <v>2022</v>
      </c>
      <c r="B2648" t="s">
        <v>14</v>
      </c>
      <c r="C2648" t="s">
        <v>119</v>
      </c>
      <c r="D2648" t="s">
        <v>93</v>
      </c>
      <c r="E2648" t="s">
        <v>102</v>
      </c>
      <c r="F2648" t="s">
        <v>95</v>
      </c>
      <c r="G2648" t="s">
        <v>96</v>
      </c>
      <c r="H2648" t="s">
        <v>42</v>
      </c>
      <c r="I2648">
        <v>0</v>
      </c>
    </row>
    <row r="2649" spans="1:9" x14ac:dyDescent="0.35">
      <c r="A2649">
        <v>2022</v>
      </c>
      <c r="B2649" t="s">
        <v>14</v>
      </c>
      <c r="C2649" t="s">
        <v>119</v>
      </c>
      <c r="D2649" t="s">
        <v>93</v>
      </c>
      <c r="E2649" t="s">
        <v>102</v>
      </c>
      <c r="F2649" t="s">
        <v>95</v>
      </c>
      <c r="G2649" t="s">
        <v>96</v>
      </c>
      <c r="H2649" t="s">
        <v>43</v>
      </c>
      <c r="I2649">
        <v>0</v>
      </c>
    </row>
    <row r="2650" spans="1:9" x14ac:dyDescent="0.35">
      <c r="A2650">
        <v>2022</v>
      </c>
      <c r="B2650" t="s">
        <v>14</v>
      </c>
      <c r="C2650" t="s">
        <v>119</v>
      </c>
      <c r="D2650" t="s">
        <v>93</v>
      </c>
      <c r="E2650" t="s">
        <v>102</v>
      </c>
      <c r="F2650" t="s">
        <v>95</v>
      </c>
      <c r="G2650" t="s">
        <v>96</v>
      </c>
      <c r="H2650" t="s">
        <v>97</v>
      </c>
      <c r="I2650">
        <v>0</v>
      </c>
    </row>
    <row r="2651" spans="1:9" x14ac:dyDescent="0.35">
      <c r="A2651">
        <v>2022</v>
      </c>
      <c r="B2651" t="s">
        <v>14</v>
      </c>
      <c r="C2651" t="s">
        <v>119</v>
      </c>
      <c r="D2651" t="s">
        <v>93</v>
      </c>
      <c r="E2651" t="s">
        <v>102</v>
      </c>
      <c r="F2651" t="s">
        <v>95</v>
      </c>
      <c r="G2651" t="s">
        <v>96</v>
      </c>
      <c r="H2651" t="s">
        <v>98</v>
      </c>
      <c r="I2651">
        <v>0</v>
      </c>
    </row>
    <row r="2652" spans="1:9" x14ac:dyDescent="0.35">
      <c r="A2652">
        <v>2022</v>
      </c>
      <c r="B2652" t="s">
        <v>14</v>
      </c>
      <c r="C2652" t="s">
        <v>119</v>
      </c>
      <c r="D2652" t="s">
        <v>93</v>
      </c>
      <c r="E2652" t="s">
        <v>102</v>
      </c>
      <c r="F2652" t="s">
        <v>95</v>
      </c>
      <c r="G2652" t="s">
        <v>96</v>
      </c>
      <c r="H2652" t="s">
        <v>41</v>
      </c>
      <c r="I2652">
        <v>0</v>
      </c>
    </row>
    <row r="2653" spans="1:9" x14ac:dyDescent="0.35">
      <c r="A2653">
        <v>2022</v>
      </c>
      <c r="B2653" t="s">
        <v>14</v>
      </c>
      <c r="C2653" t="s">
        <v>119</v>
      </c>
      <c r="D2653" t="s">
        <v>93</v>
      </c>
      <c r="E2653" t="s">
        <v>102</v>
      </c>
      <c r="F2653" t="s">
        <v>95</v>
      </c>
      <c r="G2653" t="s">
        <v>96</v>
      </c>
      <c r="H2653" t="s">
        <v>99</v>
      </c>
      <c r="I2653">
        <v>0</v>
      </c>
    </row>
    <row r="2654" spans="1:9" x14ac:dyDescent="0.35">
      <c r="A2654">
        <v>2022</v>
      </c>
      <c r="B2654" t="s">
        <v>14</v>
      </c>
      <c r="C2654" t="s">
        <v>119</v>
      </c>
      <c r="D2654" t="s">
        <v>93</v>
      </c>
      <c r="E2654" t="s">
        <v>102</v>
      </c>
      <c r="F2654" t="s">
        <v>95</v>
      </c>
      <c r="G2654" t="s">
        <v>100</v>
      </c>
      <c r="H2654" t="s">
        <v>42</v>
      </c>
      <c r="I2654">
        <v>0</v>
      </c>
    </row>
    <row r="2655" spans="1:9" x14ac:dyDescent="0.35">
      <c r="A2655">
        <v>2022</v>
      </c>
      <c r="B2655" t="s">
        <v>14</v>
      </c>
      <c r="C2655" t="s">
        <v>119</v>
      </c>
      <c r="D2655" t="s">
        <v>93</v>
      </c>
      <c r="E2655" t="s">
        <v>102</v>
      </c>
      <c r="F2655" t="s">
        <v>95</v>
      </c>
      <c r="G2655" t="s">
        <v>100</v>
      </c>
      <c r="H2655" t="s">
        <v>43</v>
      </c>
      <c r="I2655">
        <v>0</v>
      </c>
    </row>
    <row r="2656" spans="1:9" x14ac:dyDescent="0.35">
      <c r="A2656">
        <v>2022</v>
      </c>
      <c r="B2656" t="s">
        <v>14</v>
      </c>
      <c r="C2656" t="s">
        <v>119</v>
      </c>
      <c r="D2656" t="s">
        <v>93</v>
      </c>
      <c r="E2656" t="s">
        <v>102</v>
      </c>
      <c r="F2656" t="s">
        <v>95</v>
      </c>
      <c r="G2656" t="s">
        <v>100</v>
      </c>
      <c r="H2656" t="s">
        <v>97</v>
      </c>
      <c r="I2656">
        <v>0</v>
      </c>
    </row>
    <row r="2657" spans="1:9" x14ac:dyDescent="0.35">
      <c r="A2657">
        <v>2022</v>
      </c>
      <c r="B2657" t="s">
        <v>14</v>
      </c>
      <c r="C2657" t="s">
        <v>119</v>
      </c>
      <c r="D2657" t="s">
        <v>93</v>
      </c>
      <c r="E2657" t="s">
        <v>102</v>
      </c>
      <c r="F2657" t="s">
        <v>95</v>
      </c>
      <c r="G2657" t="s">
        <v>100</v>
      </c>
      <c r="H2657" t="s">
        <v>98</v>
      </c>
      <c r="I2657">
        <v>1</v>
      </c>
    </row>
    <row r="2658" spans="1:9" x14ac:dyDescent="0.35">
      <c r="A2658">
        <v>2022</v>
      </c>
      <c r="B2658" t="s">
        <v>14</v>
      </c>
      <c r="C2658" t="s">
        <v>119</v>
      </c>
      <c r="D2658" t="s">
        <v>93</v>
      </c>
      <c r="E2658" t="s">
        <v>102</v>
      </c>
      <c r="F2658" t="s">
        <v>95</v>
      </c>
      <c r="G2658" t="s">
        <v>100</v>
      </c>
      <c r="H2658" t="s">
        <v>41</v>
      </c>
      <c r="I2658">
        <v>0</v>
      </c>
    </row>
    <row r="2659" spans="1:9" x14ac:dyDescent="0.35">
      <c r="A2659">
        <v>2022</v>
      </c>
      <c r="B2659" t="s">
        <v>14</v>
      </c>
      <c r="C2659" t="s">
        <v>119</v>
      </c>
      <c r="D2659" t="s">
        <v>93</v>
      </c>
      <c r="E2659" t="s">
        <v>102</v>
      </c>
      <c r="F2659" t="s">
        <v>95</v>
      </c>
      <c r="G2659" t="s">
        <v>100</v>
      </c>
      <c r="H2659" t="s">
        <v>99</v>
      </c>
      <c r="I2659">
        <v>0</v>
      </c>
    </row>
    <row r="2660" spans="1:9" x14ac:dyDescent="0.35">
      <c r="A2660">
        <v>2022</v>
      </c>
      <c r="B2660" t="s">
        <v>14</v>
      </c>
      <c r="C2660" t="s">
        <v>119</v>
      </c>
      <c r="D2660" t="s">
        <v>93</v>
      </c>
      <c r="E2660" t="s">
        <v>102</v>
      </c>
      <c r="F2660" t="s">
        <v>95</v>
      </c>
      <c r="G2660" t="s">
        <v>45</v>
      </c>
      <c r="H2660" t="s">
        <v>42</v>
      </c>
      <c r="I2660">
        <v>0</v>
      </c>
    </row>
    <row r="2661" spans="1:9" x14ac:dyDescent="0.35">
      <c r="A2661">
        <v>2022</v>
      </c>
      <c r="B2661" t="s">
        <v>14</v>
      </c>
      <c r="C2661" t="s">
        <v>119</v>
      </c>
      <c r="D2661" t="s">
        <v>93</v>
      </c>
      <c r="E2661" t="s">
        <v>102</v>
      </c>
      <c r="F2661" t="s">
        <v>95</v>
      </c>
      <c r="G2661" t="s">
        <v>45</v>
      </c>
      <c r="H2661" t="s">
        <v>43</v>
      </c>
      <c r="I2661">
        <v>0</v>
      </c>
    </row>
    <row r="2662" spans="1:9" x14ac:dyDescent="0.35">
      <c r="A2662">
        <v>2022</v>
      </c>
      <c r="B2662" t="s">
        <v>14</v>
      </c>
      <c r="C2662" t="s">
        <v>119</v>
      </c>
      <c r="D2662" t="s">
        <v>93</v>
      </c>
      <c r="E2662" t="s">
        <v>102</v>
      </c>
      <c r="F2662" t="s">
        <v>95</v>
      </c>
      <c r="G2662" t="s">
        <v>45</v>
      </c>
      <c r="H2662" t="s">
        <v>97</v>
      </c>
      <c r="I2662">
        <v>0</v>
      </c>
    </row>
    <row r="2663" spans="1:9" x14ac:dyDescent="0.35">
      <c r="A2663">
        <v>2022</v>
      </c>
      <c r="B2663" t="s">
        <v>14</v>
      </c>
      <c r="C2663" t="s">
        <v>119</v>
      </c>
      <c r="D2663" t="s">
        <v>93</v>
      </c>
      <c r="E2663" t="s">
        <v>102</v>
      </c>
      <c r="F2663" t="s">
        <v>95</v>
      </c>
      <c r="G2663" t="s">
        <v>45</v>
      </c>
      <c r="H2663" t="s">
        <v>98</v>
      </c>
      <c r="I2663">
        <v>0</v>
      </c>
    </row>
    <row r="2664" spans="1:9" x14ac:dyDescent="0.35">
      <c r="A2664">
        <v>2022</v>
      </c>
      <c r="B2664" t="s">
        <v>14</v>
      </c>
      <c r="C2664" t="s">
        <v>119</v>
      </c>
      <c r="D2664" t="s">
        <v>93</v>
      </c>
      <c r="E2664" t="s">
        <v>102</v>
      </c>
      <c r="F2664" t="s">
        <v>95</v>
      </c>
      <c r="G2664" t="s">
        <v>45</v>
      </c>
      <c r="H2664" t="s">
        <v>41</v>
      </c>
      <c r="I2664">
        <v>0</v>
      </c>
    </row>
    <row r="2665" spans="1:9" x14ac:dyDescent="0.35">
      <c r="A2665">
        <v>2022</v>
      </c>
      <c r="B2665" t="s">
        <v>14</v>
      </c>
      <c r="C2665" t="s">
        <v>119</v>
      </c>
      <c r="D2665" t="s">
        <v>93</v>
      </c>
      <c r="E2665" t="s">
        <v>102</v>
      </c>
      <c r="F2665" t="s">
        <v>95</v>
      </c>
      <c r="G2665" t="s">
        <v>45</v>
      </c>
      <c r="H2665" t="s">
        <v>99</v>
      </c>
      <c r="I2665">
        <v>0</v>
      </c>
    </row>
    <row r="2666" spans="1:9" x14ac:dyDescent="0.35">
      <c r="A2666">
        <v>2022</v>
      </c>
      <c r="B2666" t="s">
        <v>15</v>
      </c>
      <c r="C2666" t="s">
        <v>120</v>
      </c>
      <c r="D2666" t="s">
        <v>40</v>
      </c>
      <c r="E2666" t="s">
        <v>94</v>
      </c>
      <c r="F2666" t="s">
        <v>95</v>
      </c>
      <c r="G2666" t="s">
        <v>96</v>
      </c>
      <c r="H2666" t="s">
        <v>42</v>
      </c>
      <c r="I2666">
        <v>0</v>
      </c>
    </row>
    <row r="2667" spans="1:9" x14ac:dyDescent="0.35">
      <c r="A2667">
        <v>2022</v>
      </c>
      <c r="B2667" t="s">
        <v>15</v>
      </c>
      <c r="C2667" t="s">
        <v>120</v>
      </c>
      <c r="D2667" t="s">
        <v>40</v>
      </c>
      <c r="E2667" t="s">
        <v>94</v>
      </c>
      <c r="F2667" t="s">
        <v>95</v>
      </c>
      <c r="G2667" t="s">
        <v>96</v>
      </c>
      <c r="H2667" t="s">
        <v>43</v>
      </c>
      <c r="I2667">
        <v>0</v>
      </c>
    </row>
    <row r="2668" spans="1:9" x14ac:dyDescent="0.35">
      <c r="A2668">
        <v>2022</v>
      </c>
      <c r="B2668" t="s">
        <v>15</v>
      </c>
      <c r="C2668" t="s">
        <v>120</v>
      </c>
      <c r="D2668" t="s">
        <v>40</v>
      </c>
      <c r="E2668" t="s">
        <v>94</v>
      </c>
      <c r="F2668" t="s">
        <v>95</v>
      </c>
      <c r="G2668" t="s">
        <v>96</v>
      </c>
      <c r="H2668" t="s">
        <v>97</v>
      </c>
      <c r="I2668">
        <v>0</v>
      </c>
    </row>
    <row r="2669" spans="1:9" x14ac:dyDescent="0.35">
      <c r="A2669">
        <v>2022</v>
      </c>
      <c r="B2669" t="s">
        <v>15</v>
      </c>
      <c r="C2669" t="s">
        <v>120</v>
      </c>
      <c r="D2669" t="s">
        <v>40</v>
      </c>
      <c r="E2669" t="s">
        <v>94</v>
      </c>
      <c r="F2669" t="s">
        <v>95</v>
      </c>
      <c r="G2669" t="s">
        <v>96</v>
      </c>
      <c r="H2669" t="s">
        <v>98</v>
      </c>
      <c r="I2669">
        <v>0</v>
      </c>
    </row>
    <row r="2670" spans="1:9" x14ac:dyDescent="0.35">
      <c r="A2670">
        <v>2022</v>
      </c>
      <c r="B2670" t="s">
        <v>15</v>
      </c>
      <c r="C2670" t="s">
        <v>120</v>
      </c>
      <c r="D2670" t="s">
        <v>40</v>
      </c>
      <c r="E2670" t="s">
        <v>94</v>
      </c>
      <c r="F2670" t="s">
        <v>95</v>
      </c>
      <c r="G2670" t="s">
        <v>96</v>
      </c>
      <c r="H2670" t="s">
        <v>41</v>
      </c>
      <c r="I2670">
        <v>0</v>
      </c>
    </row>
    <row r="2671" spans="1:9" x14ac:dyDescent="0.35">
      <c r="A2671">
        <v>2022</v>
      </c>
      <c r="B2671" t="s">
        <v>15</v>
      </c>
      <c r="C2671" t="s">
        <v>120</v>
      </c>
      <c r="D2671" t="s">
        <v>40</v>
      </c>
      <c r="E2671" t="s">
        <v>94</v>
      </c>
      <c r="F2671" t="s">
        <v>95</v>
      </c>
      <c r="G2671" t="s">
        <v>96</v>
      </c>
      <c r="H2671" t="s">
        <v>99</v>
      </c>
      <c r="I2671">
        <v>0</v>
      </c>
    </row>
    <row r="2672" spans="1:9" x14ac:dyDescent="0.35">
      <c r="A2672">
        <v>2022</v>
      </c>
      <c r="B2672" t="s">
        <v>15</v>
      </c>
      <c r="C2672" t="s">
        <v>120</v>
      </c>
      <c r="D2672" t="s">
        <v>40</v>
      </c>
      <c r="E2672" t="s">
        <v>94</v>
      </c>
      <c r="F2672" t="s">
        <v>95</v>
      </c>
      <c r="G2672" t="s">
        <v>100</v>
      </c>
      <c r="H2672" t="s">
        <v>42</v>
      </c>
      <c r="I2672">
        <v>0</v>
      </c>
    </row>
    <row r="2673" spans="1:9" x14ac:dyDescent="0.35">
      <c r="A2673">
        <v>2022</v>
      </c>
      <c r="B2673" t="s">
        <v>15</v>
      </c>
      <c r="C2673" t="s">
        <v>120</v>
      </c>
      <c r="D2673" t="s">
        <v>40</v>
      </c>
      <c r="E2673" t="s">
        <v>94</v>
      </c>
      <c r="F2673" t="s">
        <v>95</v>
      </c>
      <c r="G2673" t="s">
        <v>100</v>
      </c>
      <c r="H2673" t="s">
        <v>43</v>
      </c>
      <c r="I2673">
        <v>0</v>
      </c>
    </row>
    <row r="2674" spans="1:9" x14ac:dyDescent="0.35">
      <c r="A2674">
        <v>2022</v>
      </c>
      <c r="B2674" t="s">
        <v>15</v>
      </c>
      <c r="C2674" t="s">
        <v>120</v>
      </c>
      <c r="D2674" t="s">
        <v>40</v>
      </c>
      <c r="E2674" t="s">
        <v>94</v>
      </c>
      <c r="F2674" t="s">
        <v>95</v>
      </c>
      <c r="G2674" t="s">
        <v>100</v>
      </c>
      <c r="H2674" t="s">
        <v>97</v>
      </c>
      <c r="I2674">
        <v>0</v>
      </c>
    </row>
    <row r="2675" spans="1:9" x14ac:dyDescent="0.35">
      <c r="A2675">
        <v>2022</v>
      </c>
      <c r="B2675" t="s">
        <v>15</v>
      </c>
      <c r="C2675" t="s">
        <v>120</v>
      </c>
      <c r="D2675" t="s">
        <v>40</v>
      </c>
      <c r="E2675" t="s">
        <v>94</v>
      </c>
      <c r="F2675" t="s">
        <v>95</v>
      </c>
      <c r="G2675" t="s">
        <v>100</v>
      </c>
      <c r="H2675" t="s">
        <v>98</v>
      </c>
      <c r="I2675">
        <v>0</v>
      </c>
    </row>
    <row r="2676" spans="1:9" x14ac:dyDescent="0.35">
      <c r="A2676">
        <v>2022</v>
      </c>
      <c r="B2676" t="s">
        <v>15</v>
      </c>
      <c r="C2676" t="s">
        <v>120</v>
      </c>
      <c r="D2676" t="s">
        <v>40</v>
      </c>
      <c r="E2676" t="s">
        <v>94</v>
      </c>
      <c r="F2676" t="s">
        <v>95</v>
      </c>
      <c r="G2676" t="s">
        <v>100</v>
      </c>
      <c r="H2676" t="s">
        <v>41</v>
      </c>
      <c r="I2676">
        <v>0</v>
      </c>
    </row>
    <row r="2677" spans="1:9" x14ac:dyDescent="0.35">
      <c r="A2677">
        <v>2022</v>
      </c>
      <c r="B2677" t="s">
        <v>15</v>
      </c>
      <c r="C2677" t="s">
        <v>120</v>
      </c>
      <c r="D2677" t="s">
        <v>40</v>
      </c>
      <c r="E2677" t="s">
        <v>94</v>
      </c>
      <c r="F2677" t="s">
        <v>95</v>
      </c>
      <c r="G2677" t="s">
        <v>100</v>
      </c>
      <c r="H2677" t="s">
        <v>99</v>
      </c>
      <c r="I2677">
        <v>0</v>
      </c>
    </row>
    <row r="2678" spans="1:9" x14ac:dyDescent="0.35">
      <c r="A2678">
        <v>2022</v>
      </c>
      <c r="B2678" t="s">
        <v>15</v>
      </c>
      <c r="C2678" t="s">
        <v>120</v>
      </c>
      <c r="D2678" t="s">
        <v>40</v>
      </c>
      <c r="E2678" t="s">
        <v>94</v>
      </c>
      <c r="F2678" t="s">
        <v>95</v>
      </c>
      <c r="G2678" t="s">
        <v>45</v>
      </c>
      <c r="H2678" t="s">
        <v>42</v>
      </c>
      <c r="I2678">
        <v>7</v>
      </c>
    </row>
    <row r="2679" spans="1:9" x14ac:dyDescent="0.35">
      <c r="A2679">
        <v>2022</v>
      </c>
      <c r="B2679" t="s">
        <v>15</v>
      </c>
      <c r="C2679" t="s">
        <v>120</v>
      </c>
      <c r="D2679" t="s">
        <v>40</v>
      </c>
      <c r="E2679" t="s">
        <v>94</v>
      </c>
      <c r="F2679" t="s">
        <v>95</v>
      </c>
      <c r="G2679" t="s">
        <v>45</v>
      </c>
      <c r="H2679" t="s">
        <v>43</v>
      </c>
      <c r="I2679">
        <v>18</v>
      </c>
    </row>
    <row r="2680" spans="1:9" x14ac:dyDescent="0.35">
      <c r="A2680">
        <v>2022</v>
      </c>
      <c r="B2680" t="s">
        <v>15</v>
      </c>
      <c r="C2680" t="s">
        <v>120</v>
      </c>
      <c r="D2680" t="s">
        <v>40</v>
      </c>
      <c r="E2680" t="s">
        <v>94</v>
      </c>
      <c r="F2680" t="s">
        <v>95</v>
      </c>
      <c r="G2680" t="s">
        <v>45</v>
      </c>
      <c r="H2680" t="s">
        <v>97</v>
      </c>
      <c r="I2680">
        <v>12</v>
      </c>
    </row>
    <row r="2681" spans="1:9" x14ac:dyDescent="0.35">
      <c r="A2681">
        <v>2022</v>
      </c>
      <c r="B2681" t="s">
        <v>15</v>
      </c>
      <c r="C2681" t="s">
        <v>120</v>
      </c>
      <c r="D2681" t="s">
        <v>40</v>
      </c>
      <c r="E2681" t="s">
        <v>94</v>
      </c>
      <c r="F2681" t="s">
        <v>95</v>
      </c>
      <c r="G2681" t="s">
        <v>45</v>
      </c>
      <c r="H2681" t="s">
        <v>98</v>
      </c>
      <c r="I2681">
        <v>11</v>
      </c>
    </row>
    <row r="2682" spans="1:9" x14ac:dyDescent="0.35">
      <c r="A2682">
        <v>2022</v>
      </c>
      <c r="B2682" t="s">
        <v>15</v>
      </c>
      <c r="C2682" t="s">
        <v>120</v>
      </c>
      <c r="D2682" t="s">
        <v>40</v>
      </c>
      <c r="E2682" t="s">
        <v>94</v>
      </c>
      <c r="F2682" t="s">
        <v>95</v>
      </c>
      <c r="G2682" t="s">
        <v>45</v>
      </c>
      <c r="H2682" t="s">
        <v>41</v>
      </c>
      <c r="I2682">
        <v>12</v>
      </c>
    </row>
    <row r="2683" spans="1:9" x14ac:dyDescent="0.35">
      <c r="A2683">
        <v>2022</v>
      </c>
      <c r="B2683" t="s">
        <v>15</v>
      </c>
      <c r="C2683" t="s">
        <v>120</v>
      </c>
      <c r="D2683" t="s">
        <v>40</v>
      </c>
      <c r="E2683" t="s">
        <v>94</v>
      </c>
      <c r="F2683" t="s">
        <v>95</v>
      </c>
      <c r="G2683" t="s">
        <v>45</v>
      </c>
      <c r="H2683" t="s">
        <v>99</v>
      </c>
      <c r="I2683">
        <v>49</v>
      </c>
    </row>
    <row r="2684" spans="1:9" x14ac:dyDescent="0.35">
      <c r="A2684">
        <v>2022</v>
      </c>
      <c r="B2684" t="s">
        <v>16</v>
      </c>
      <c r="C2684" t="s">
        <v>121</v>
      </c>
      <c r="D2684" t="s">
        <v>40</v>
      </c>
      <c r="E2684" t="s">
        <v>94</v>
      </c>
      <c r="F2684" t="s">
        <v>95</v>
      </c>
      <c r="G2684" t="s">
        <v>96</v>
      </c>
      <c r="H2684" t="s">
        <v>42</v>
      </c>
      <c r="I2684">
        <v>0</v>
      </c>
    </row>
    <row r="2685" spans="1:9" x14ac:dyDescent="0.35">
      <c r="A2685">
        <v>2022</v>
      </c>
      <c r="B2685" t="s">
        <v>16</v>
      </c>
      <c r="C2685" t="s">
        <v>121</v>
      </c>
      <c r="D2685" t="s">
        <v>40</v>
      </c>
      <c r="E2685" t="s">
        <v>94</v>
      </c>
      <c r="F2685" t="s">
        <v>95</v>
      </c>
      <c r="G2685" t="s">
        <v>96</v>
      </c>
      <c r="H2685" t="s">
        <v>43</v>
      </c>
      <c r="I2685">
        <v>0</v>
      </c>
    </row>
    <row r="2686" spans="1:9" x14ac:dyDescent="0.35">
      <c r="A2686">
        <v>2022</v>
      </c>
      <c r="B2686" t="s">
        <v>16</v>
      </c>
      <c r="C2686" t="s">
        <v>121</v>
      </c>
      <c r="D2686" t="s">
        <v>40</v>
      </c>
      <c r="E2686" t="s">
        <v>94</v>
      </c>
      <c r="F2686" t="s">
        <v>95</v>
      </c>
      <c r="G2686" t="s">
        <v>96</v>
      </c>
      <c r="H2686" t="s">
        <v>97</v>
      </c>
      <c r="I2686">
        <v>0</v>
      </c>
    </row>
    <row r="2687" spans="1:9" x14ac:dyDescent="0.35">
      <c r="A2687">
        <v>2022</v>
      </c>
      <c r="B2687" t="s">
        <v>16</v>
      </c>
      <c r="C2687" t="s">
        <v>121</v>
      </c>
      <c r="D2687" t="s">
        <v>40</v>
      </c>
      <c r="E2687" t="s">
        <v>94</v>
      </c>
      <c r="F2687" t="s">
        <v>95</v>
      </c>
      <c r="G2687" t="s">
        <v>96</v>
      </c>
      <c r="H2687" t="s">
        <v>98</v>
      </c>
      <c r="I2687">
        <v>0</v>
      </c>
    </row>
    <row r="2688" spans="1:9" x14ac:dyDescent="0.35">
      <c r="A2688">
        <v>2022</v>
      </c>
      <c r="B2688" t="s">
        <v>16</v>
      </c>
      <c r="C2688" t="s">
        <v>121</v>
      </c>
      <c r="D2688" t="s">
        <v>40</v>
      </c>
      <c r="E2688" t="s">
        <v>94</v>
      </c>
      <c r="F2688" t="s">
        <v>95</v>
      </c>
      <c r="G2688" t="s">
        <v>96</v>
      </c>
      <c r="H2688" t="s">
        <v>41</v>
      </c>
      <c r="I2688">
        <v>0</v>
      </c>
    </row>
    <row r="2689" spans="1:9" x14ac:dyDescent="0.35">
      <c r="A2689">
        <v>2022</v>
      </c>
      <c r="B2689" t="s">
        <v>16</v>
      </c>
      <c r="C2689" t="s">
        <v>121</v>
      </c>
      <c r="D2689" t="s">
        <v>40</v>
      </c>
      <c r="E2689" t="s">
        <v>94</v>
      </c>
      <c r="F2689" t="s">
        <v>95</v>
      </c>
      <c r="G2689" t="s">
        <v>96</v>
      </c>
      <c r="H2689" t="s">
        <v>99</v>
      </c>
      <c r="I2689">
        <v>0</v>
      </c>
    </row>
    <row r="2690" spans="1:9" x14ac:dyDescent="0.35">
      <c r="A2690">
        <v>2022</v>
      </c>
      <c r="B2690" t="s">
        <v>16</v>
      </c>
      <c r="C2690" t="s">
        <v>121</v>
      </c>
      <c r="D2690" t="s">
        <v>40</v>
      </c>
      <c r="E2690" t="s">
        <v>94</v>
      </c>
      <c r="F2690" t="s">
        <v>95</v>
      </c>
      <c r="G2690" t="s">
        <v>100</v>
      </c>
      <c r="H2690" t="s">
        <v>42</v>
      </c>
      <c r="I2690">
        <v>0</v>
      </c>
    </row>
    <row r="2691" spans="1:9" x14ac:dyDescent="0.35">
      <c r="A2691">
        <v>2022</v>
      </c>
      <c r="B2691" t="s">
        <v>16</v>
      </c>
      <c r="C2691" t="s">
        <v>121</v>
      </c>
      <c r="D2691" t="s">
        <v>40</v>
      </c>
      <c r="E2691" t="s">
        <v>94</v>
      </c>
      <c r="F2691" t="s">
        <v>95</v>
      </c>
      <c r="G2691" t="s">
        <v>100</v>
      </c>
      <c r="H2691" t="s">
        <v>43</v>
      </c>
      <c r="I2691">
        <v>0</v>
      </c>
    </row>
    <row r="2692" spans="1:9" x14ac:dyDescent="0.35">
      <c r="A2692">
        <v>2022</v>
      </c>
      <c r="B2692" t="s">
        <v>16</v>
      </c>
      <c r="C2692" t="s">
        <v>121</v>
      </c>
      <c r="D2692" t="s">
        <v>40</v>
      </c>
      <c r="E2692" t="s">
        <v>94</v>
      </c>
      <c r="F2692" t="s">
        <v>95</v>
      </c>
      <c r="G2692" t="s">
        <v>100</v>
      </c>
      <c r="H2692" t="s">
        <v>97</v>
      </c>
      <c r="I2692">
        <v>0</v>
      </c>
    </row>
    <row r="2693" spans="1:9" x14ac:dyDescent="0.35">
      <c r="A2693">
        <v>2022</v>
      </c>
      <c r="B2693" t="s">
        <v>16</v>
      </c>
      <c r="C2693" t="s">
        <v>121</v>
      </c>
      <c r="D2693" t="s">
        <v>40</v>
      </c>
      <c r="E2693" t="s">
        <v>94</v>
      </c>
      <c r="F2693" t="s">
        <v>95</v>
      </c>
      <c r="G2693" t="s">
        <v>100</v>
      </c>
      <c r="H2693" t="s">
        <v>98</v>
      </c>
      <c r="I2693">
        <v>0</v>
      </c>
    </row>
    <row r="2694" spans="1:9" x14ac:dyDescent="0.35">
      <c r="A2694">
        <v>2022</v>
      </c>
      <c r="B2694" t="s">
        <v>16</v>
      </c>
      <c r="C2694" t="s">
        <v>121</v>
      </c>
      <c r="D2694" t="s">
        <v>40</v>
      </c>
      <c r="E2694" t="s">
        <v>94</v>
      </c>
      <c r="F2694" t="s">
        <v>95</v>
      </c>
      <c r="G2694" t="s">
        <v>100</v>
      </c>
      <c r="H2694" t="s">
        <v>41</v>
      </c>
      <c r="I2694">
        <v>0</v>
      </c>
    </row>
    <row r="2695" spans="1:9" x14ac:dyDescent="0.35">
      <c r="A2695">
        <v>2022</v>
      </c>
      <c r="B2695" t="s">
        <v>16</v>
      </c>
      <c r="C2695" t="s">
        <v>121</v>
      </c>
      <c r="D2695" t="s">
        <v>40</v>
      </c>
      <c r="E2695" t="s">
        <v>94</v>
      </c>
      <c r="F2695" t="s">
        <v>95</v>
      </c>
      <c r="G2695" t="s">
        <v>100</v>
      </c>
      <c r="H2695" t="s">
        <v>99</v>
      </c>
      <c r="I2695">
        <v>0</v>
      </c>
    </row>
    <row r="2696" spans="1:9" x14ac:dyDescent="0.35">
      <c r="A2696">
        <v>2022</v>
      </c>
      <c r="B2696" t="s">
        <v>16</v>
      </c>
      <c r="C2696" t="s">
        <v>121</v>
      </c>
      <c r="D2696" t="s">
        <v>40</v>
      </c>
      <c r="E2696" t="s">
        <v>94</v>
      </c>
      <c r="F2696" t="s">
        <v>95</v>
      </c>
      <c r="G2696" t="s">
        <v>45</v>
      </c>
      <c r="H2696" t="s">
        <v>42</v>
      </c>
      <c r="I2696">
        <v>2</v>
      </c>
    </row>
    <row r="2697" spans="1:9" x14ac:dyDescent="0.35">
      <c r="A2697">
        <v>2022</v>
      </c>
      <c r="B2697" t="s">
        <v>16</v>
      </c>
      <c r="C2697" t="s">
        <v>121</v>
      </c>
      <c r="D2697" t="s">
        <v>40</v>
      </c>
      <c r="E2697" t="s">
        <v>94</v>
      </c>
      <c r="F2697" t="s">
        <v>95</v>
      </c>
      <c r="G2697" t="s">
        <v>45</v>
      </c>
      <c r="H2697" t="s">
        <v>43</v>
      </c>
      <c r="I2697">
        <v>4</v>
      </c>
    </row>
    <row r="2698" spans="1:9" x14ac:dyDescent="0.35">
      <c r="A2698">
        <v>2022</v>
      </c>
      <c r="B2698" t="s">
        <v>16</v>
      </c>
      <c r="C2698" t="s">
        <v>121</v>
      </c>
      <c r="D2698" t="s">
        <v>40</v>
      </c>
      <c r="E2698" t="s">
        <v>94</v>
      </c>
      <c r="F2698" t="s">
        <v>95</v>
      </c>
      <c r="G2698" t="s">
        <v>45</v>
      </c>
      <c r="H2698" t="s">
        <v>97</v>
      </c>
      <c r="I2698">
        <v>3</v>
      </c>
    </row>
    <row r="2699" spans="1:9" x14ac:dyDescent="0.35">
      <c r="A2699">
        <v>2022</v>
      </c>
      <c r="B2699" t="s">
        <v>16</v>
      </c>
      <c r="C2699" t="s">
        <v>121</v>
      </c>
      <c r="D2699" t="s">
        <v>40</v>
      </c>
      <c r="E2699" t="s">
        <v>94</v>
      </c>
      <c r="F2699" t="s">
        <v>95</v>
      </c>
      <c r="G2699" t="s">
        <v>45</v>
      </c>
      <c r="H2699" t="s">
        <v>98</v>
      </c>
      <c r="I2699">
        <v>4</v>
      </c>
    </row>
    <row r="2700" spans="1:9" x14ac:dyDescent="0.35">
      <c r="A2700">
        <v>2022</v>
      </c>
      <c r="B2700" t="s">
        <v>16</v>
      </c>
      <c r="C2700" t="s">
        <v>121</v>
      </c>
      <c r="D2700" t="s">
        <v>40</v>
      </c>
      <c r="E2700" t="s">
        <v>94</v>
      </c>
      <c r="F2700" t="s">
        <v>95</v>
      </c>
      <c r="G2700" t="s">
        <v>45</v>
      </c>
      <c r="H2700" t="s">
        <v>41</v>
      </c>
      <c r="I2700">
        <v>12</v>
      </c>
    </row>
    <row r="2701" spans="1:9" x14ac:dyDescent="0.35">
      <c r="A2701">
        <v>2022</v>
      </c>
      <c r="B2701" t="s">
        <v>16</v>
      </c>
      <c r="C2701" t="s">
        <v>121</v>
      </c>
      <c r="D2701" t="s">
        <v>40</v>
      </c>
      <c r="E2701" t="s">
        <v>94</v>
      </c>
      <c r="F2701" t="s">
        <v>95</v>
      </c>
      <c r="G2701" t="s">
        <v>45</v>
      </c>
      <c r="H2701" t="s">
        <v>99</v>
      </c>
      <c r="I2701">
        <v>143</v>
      </c>
    </row>
    <row r="2702" spans="1:9" x14ac:dyDescent="0.35">
      <c r="A2702">
        <v>2022</v>
      </c>
      <c r="B2702" t="s">
        <v>76</v>
      </c>
      <c r="C2702" t="s">
        <v>122</v>
      </c>
      <c r="D2702" t="s">
        <v>93</v>
      </c>
      <c r="E2702" t="s">
        <v>102</v>
      </c>
      <c r="F2702" t="s">
        <v>95</v>
      </c>
      <c r="G2702" t="s">
        <v>96</v>
      </c>
      <c r="H2702" t="s">
        <v>42</v>
      </c>
      <c r="I2702">
        <v>0</v>
      </c>
    </row>
    <row r="2703" spans="1:9" x14ac:dyDescent="0.35">
      <c r="A2703">
        <v>2022</v>
      </c>
      <c r="B2703" t="s">
        <v>76</v>
      </c>
      <c r="C2703" t="s">
        <v>122</v>
      </c>
      <c r="D2703" t="s">
        <v>93</v>
      </c>
      <c r="E2703" t="s">
        <v>102</v>
      </c>
      <c r="F2703" t="s">
        <v>95</v>
      </c>
      <c r="G2703" t="s">
        <v>96</v>
      </c>
      <c r="H2703" t="s">
        <v>43</v>
      </c>
      <c r="I2703">
        <v>0</v>
      </c>
    </row>
    <row r="2704" spans="1:9" x14ac:dyDescent="0.35">
      <c r="A2704">
        <v>2022</v>
      </c>
      <c r="B2704" t="s">
        <v>76</v>
      </c>
      <c r="C2704" t="s">
        <v>122</v>
      </c>
      <c r="D2704" t="s">
        <v>93</v>
      </c>
      <c r="E2704" t="s">
        <v>102</v>
      </c>
      <c r="F2704" t="s">
        <v>95</v>
      </c>
      <c r="G2704" t="s">
        <v>96</v>
      </c>
      <c r="H2704" t="s">
        <v>97</v>
      </c>
      <c r="I2704">
        <v>0</v>
      </c>
    </row>
    <row r="2705" spans="1:9" x14ac:dyDescent="0.35">
      <c r="A2705">
        <v>2022</v>
      </c>
      <c r="B2705" t="s">
        <v>76</v>
      </c>
      <c r="C2705" t="s">
        <v>122</v>
      </c>
      <c r="D2705" t="s">
        <v>93</v>
      </c>
      <c r="E2705" t="s">
        <v>102</v>
      </c>
      <c r="F2705" t="s">
        <v>95</v>
      </c>
      <c r="G2705" t="s">
        <v>96</v>
      </c>
      <c r="H2705" t="s">
        <v>98</v>
      </c>
      <c r="I2705">
        <v>0</v>
      </c>
    </row>
    <row r="2706" spans="1:9" x14ac:dyDescent="0.35">
      <c r="A2706">
        <v>2022</v>
      </c>
      <c r="B2706" t="s">
        <v>76</v>
      </c>
      <c r="C2706" t="s">
        <v>122</v>
      </c>
      <c r="D2706" t="s">
        <v>93</v>
      </c>
      <c r="E2706" t="s">
        <v>102</v>
      </c>
      <c r="F2706" t="s">
        <v>95</v>
      </c>
      <c r="G2706" t="s">
        <v>96</v>
      </c>
      <c r="H2706" t="s">
        <v>41</v>
      </c>
      <c r="I2706">
        <v>0</v>
      </c>
    </row>
    <row r="2707" spans="1:9" x14ac:dyDescent="0.35">
      <c r="A2707">
        <v>2022</v>
      </c>
      <c r="B2707" t="s">
        <v>76</v>
      </c>
      <c r="C2707" t="s">
        <v>122</v>
      </c>
      <c r="D2707" t="s">
        <v>93</v>
      </c>
      <c r="E2707" t="s">
        <v>102</v>
      </c>
      <c r="F2707" t="s">
        <v>95</v>
      </c>
      <c r="G2707" t="s">
        <v>96</v>
      </c>
      <c r="H2707" t="s">
        <v>99</v>
      </c>
      <c r="I2707">
        <v>0</v>
      </c>
    </row>
    <row r="2708" spans="1:9" x14ac:dyDescent="0.35">
      <c r="A2708">
        <v>2022</v>
      </c>
      <c r="B2708" t="s">
        <v>76</v>
      </c>
      <c r="C2708" t="s">
        <v>122</v>
      </c>
      <c r="D2708" t="s">
        <v>93</v>
      </c>
      <c r="E2708" t="s">
        <v>102</v>
      </c>
      <c r="F2708" t="s">
        <v>95</v>
      </c>
      <c r="G2708" t="s">
        <v>100</v>
      </c>
      <c r="H2708" t="s">
        <v>42</v>
      </c>
      <c r="I2708">
        <v>0</v>
      </c>
    </row>
    <row r="2709" spans="1:9" x14ac:dyDescent="0.35">
      <c r="A2709">
        <v>2022</v>
      </c>
      <c r="B2709" t="s">
        <v>76</v>
      </c>
      <c r="C2709" t="s">
        <v>122</v>
      </c>
      <c r="D2709" t="s">
        <v>93</v>
      </c>
      <c r="E2709" t="s">
        <v>102</v>
      </c>
      <c r="F2709" t="s">
        <v>95</v>
      </c>
      <c r="G2709" t="s">
        <v>100</v>
      </c>
      <c r="H2709" t="s">
        <v>43</v>
      </c>
      <c r="I2709">
        <v>0</v>
      </c>
    </row>
    <row r="2710" spans="1:9" x14ac:dyDescent="0.35">
      <c r="A2710">
        <v>2022</v>
      </c>
      <c r="B2710" t="s">
        <v>76</v>
      </c>
      <c r="C2710" t="s">
        <v>122</v>
      </c>
      <c r="D2710" t="s">
        <v>93</v>
      </c>
      <c r="E2710" t="s">
        <v>102</v>
      </c>
      <c r="F2710" t="s">
        <v>95</v>
      </c>
      <c r="G2710" t="s">
        <v>100</v>
      </c>
      <c r="H2710" t="s">
        <v>97</v>
      </c>
      <c r="I2710">
        <v>0</v>
      </c>
    </row>
    <row r="2711" spans="1:9" x14ac:dyDescent="0.35">
      <c r="A2711">
        <v>2022</v>
      </c>
      <c r="B2711" t="s">
        <v>76</v>
      </c>
      <c r="C2711" t="s">
        <v>122</v>
      </c>
      <c r="D2711" t="s">
        <v>93</v>
      </c>
      <c r="E2711" t="s">
        <v>102</v>
      </c>
      <c r="F2711" t="s">
        <v>95</v>
      </c>
      <c r="G2711" t="s">
        <v>100</v>
      </c>
      <c r="H2711" t="s">
        <v>98</v>
      </c>
      <c r="I2711">
        <v>0</v>
      </c>
    </row>
    <row r="2712" spans="1:9" x14ac:dyDescent="0.35">
      <c r="A2712">
        <v>2022</v>
      </c>
      <c r="B2712" t="s">
        <v>76</v>
      </c>
      <c r="C2712" t="s">
        <v>122</v>
      </c>
      <c r="D2712" t="s">
        <v>93</v>
      </c>
      <c r="E2712" t="s">
        <v>102</v>
      </c>
      <c r="F2712" t="s">
        <v>95</v>
      </c>
      <c r="G2712" t="s">
        <v>100</v>
      </c>
      <c r="H2712" t="s">
        <v>41</v>
      </c>
      <c r="I2712">
        <v>0</v>
      </c>
    </row>
    <row r="2713" spans="1:9" x14ac:dyDescent="0.35">
      <c r="A2713">
        <v>2022</v>
      </c>
      <c r="B2713" t="s">
        <v>76</v>
      </c>
      <c r="C2713" t="s">
        <v>122</v>
      </c>
      <c r="D2713" t="s">
        <v>93</v>
      </c>
      <c r="E2713" t="s">
        <v>102</v>
      </c>
      <c r="F2713" t="s">
        <v>95</v>
      </c>
      <c r="G2713" t="s">
        <v>100</v>
      </c>
      <c r="H2713" t="s">
        <v>99</v>
      </c>
      <c r="I2713">
        <v>10</v>
      </c>
    </row>
    <row r="2714" spans="1:9" x14ac:dyDescent="0.35">
      <c r="A2714">
        <v>2022</v>
      </c>
      <c r="B2714" t="s">
        <v>76</v>
      </c>
      <c r="C2714" t="s">
        <v>122</v>
      </c>
      <c r="D2714" t="s">
        <v>93</v>
      </c>
      <c r="E2714" t="s">
        <v>102</v>
      </c>
      <c r="F2714" t="s">
        <v>95</v>
      </c>
      <c r="G2714" t="s">
        <v>45</v>
      </c>
      <c r="H2714" t="s">
        <v>42</v>
      </c>
      <c r="I2714">
        <v>0</v>
      </c>
    </row>
    <row r="2715" spans="1:9" x14ac:dyDescent="0.35">
      <c r="A2715">
        <v>2022</v>
      </c>
      <c r="B2715" t="s">
        <v>76</v>
      </c>
      <c r="C2715" t="s">
        <v>122</v>
      </c>
      <c r="D2715" t="s">
        <v>93</v>
      </c>
      <c r="E2715" t="s">
        <v>102</v>
      </c>
      <c r="F2715" t="s">
        <v>95</v>
      </c>
      <c r="G2715" t="s">
        <v>45</v>
      </c>
      <c r="H2715" t="s">
        <v>43</v>
      </c>
      <c r="I2715">
        <v>0</v>
      </c>
    </row>
    <row r="2716" spans="1:9" x14ac:dyDescent="0.35">
      <c r="A2716">
        <v>2022</v>
      </c>
      <c r="B2716" t="s">
        <v>76</v>
      </c>
      <c r="C2716" t="s">
        <v>122</v>
      </c>
      <c r="D2716" t="s">
        <v>93</v>
      </c>
      <c r="E2716" t="s">
        <v>102</v>
      </c>
      <c r="F2716" t="s">
        <v>95</v>
      </c>
      <c r="G2716" t="s">
        <v>45</v>
      </c>
      <c r="H2716" t="s">
        <v>97</v>
      </c>
      <c r="I2716">
        <v>0</v>
      </c>
    </row>
    <row r="2717" spans="1:9" x14ac:dyDescent="0.35">
      <c r="A2717">
        <v>2022</v>
      </c>
      <c r="B2717" t="s">
        <v>76</v>
      </c>
      <c r="C2717" t="s">
        <v>122</v>
      </c>
      <c r="D2717" t="s">
        <v>93</v>
      </c>
      <c r="E2717" t="s">
        <v>102</v>
      </c>
      <c r="F2717" t="s">
        <v>95</v>
      </c>
      <c r="G2717" t="s">
        <v>45</v>
      </c>
      <c r="H2717" t="s">
        <v>98</v>
      </c>
      <c r="I2717">
        <v>0</v>
      </c>
    </row>
    <row r="2718" spans="1:9" x14ac:dyDescent="0.35">
      <c r="A2718">
        <v>2022</v>
      </c>
      <c r="B2718" t="s">
        <v>76</v>
      </c>
      <c r="C2718" t="s">
        <v>122</v>
      </c>
      <c r="D2718" t="s">
        <v>93</v>
      </c>
      <c r="E2718" t="s">
        <v>102</v>
      </c>
      <c r="F2718" t="s">
        <v>95</v>
      </c>
      <c r="G2718" t="s">
        <v>45</v>
      </c>
      <c r="H2718" t="s">
        <v>41</v>
      </c>
      <c r="I2718">
        <v>0</v>
      </c>
    </row>
    <row r="2719" spans="1:9" x14ac:dyDescent="0.35">
      <c r="A2719">
        <v>2022</v>
      </c>
      <c r="B2719" t="s">
        <v>76</v>
      </c>
      <c r="C2719" t="s">
        <v>122</v>
      </c>
      <c r="D2719" t="s">
        <v>93</v>
      </c>
      <c r="E2719" t="s">
        <v>102</v>
      </c>
      <c r="F2719" t="s">
        <v>95</v>
      </c>
      <c r="G2719" t="s">
        <v>45</v>
      </c>
      <c r="H2719" t="s">
        <v>99</v>
      </c>
      <c r="I2719">
        <v>2</v>
      </c>
    </row>
    <row r="2720" spans="1:9" x14ac:dyDescent="0.35">
      <c r="A2720">
        <v>2022</v>
      </c>
      <c r="B2720" t="s">
        <v>123</v>
      </c>
      <c r="C2720" t="s">
        <v>124</v>
      </c>
      <c r="D2720" t="s">
        <v>93</v>
      </c>
      <c r="E2720" t="s">
        <v>102</v>
      </c>
      <c r="F2720" t="s">
        <v>95</v>
      </c>
      <c r="G2720" t="s">
        <v>96</v>
      </c>
      <c r="H2720" t="s">
        <v>42</v>
      </c>
      <c r="I2720">
        <v>0</v>
      </c>
    </row>
    <row r="2721" spans="1:9" x14ac:dyDescent="0.35">
      <c r="A2721">
        <v>2022</v>
      </c>
      <c r="B2721" t="s">
        <v>123</v>
      </c>
      <c r="C2721" t="s">
        <v>124</v>
      </c>
      <c r="D2721" t="s">
        <v>93</v>
      </c>
      <c r="E2721" t="s">
        <v>102</v>
      </c>
      <c r="F2721" t="s">
        <v>95</v>
      </c>
      <c r="G2721" t="s">
        <v>96</v>
      </c>
      <c r="H2721" t="s">
        <v>43</v>
      </c>
      <c r="I2721">
        <v>0</v>
      </c>
    </row>
    <row r="2722" spans="1:9" x14ac:dyDescent="0.35">
      <c r="A2722">
        <v>2022</v>
      </c>
      <c r="B2722" t="s">
        <v>123</v>
      </c>
      <c r="C2722" t="s">
        <v>124</v>
      </c>
      <c r="D2722" t="s">
        <v>93</v>
      </c>
      <c r="E2722" t="s">
        <v>102</v>
      </c>
      <c r="F2722" t="s">
        <v>95</v>
      </c>
      <c r="G2722" t="s">
        <v>96</v>
      </c>
      <c r="H2722" t="s">
        <v>97</v>
      </c>
      <c r="I2722">
        <v>0</v>
      </c>
    </row>
    <row r="2723" spans="1:9" x14ac:dyDescent="0.35">
      <c r="A2723">
        <v>2022</v>
      </c>
      <c r="B2723" t="s">
        <v>123</v>
      </c>
      <c r="C2723" t="s">
        <v>124</v>
      </c>
      <c r="D2723" t="s">
        <v>93</v>
      </c>
      <c r="E2723" t="s">
        <v>102</v>
      </c>
      <c r="F2723" t="s">
        <v>95</v>
      </c>
      <c r="G2723" t="s">
        <v>96</v>
      </c>
      <c r="H2723" t="s">
        <v>98</v>
      </c>
      <c r="I2723">
        <v>0</v>
      </c>
    </row>
    <row r="2724" spans="1:9" x14ac:dyDescent="0.35">
      <c r="A2724">
        <v>2022</v>
      </c>
      <c r="B2724" t="s">
        <v>123</v>
      </c>
      <c r="C2724" t="s">
        <v>124</v>
      </c>
      <c r="D2724" t="s">
        <v>93</v>
      </c>
      <c r="E2724" t="s">
        <v>102</v>
      </c>
      <c r="F2724" t="s">
        <v>95</v>
      </c>
      <c r="G2724" t="s">
        <v>96</v>
      </c>
      <c r="H2724" t="s">
        <v>41</v>
      </c>
      <c r="I2724">
        <v>0</v>
      </c>
    </row>
    <row r="2725" spans="1:9" x14ac:dyDescent="0.35">
      <c r="A2725">
        <v>2022</v>
      </c>
      <c r="B2725" t="s">
        <v>123</v>
      </c>
      <c r="C2725" t="s">
        <v>124</v>
      </c>
      <c r="D2725" t="s">
        <v>93</v>
      </c>
      <c r="E2725" t="s">
        <v>102</v>
      </c>
      <c r="F2725" t="s">
        <v>95</v>
      </c>
      <c r="G2725" t="s">
        <v>96</v>
      </c>
      <c r="H2725" t="s">
        <v>99</v>
      </c>
      <c r="I2725">
        <v>0</v>
      </c>
    </row>
    <row r="2726" spans="1:9" x14ac:dyDescent="0.35">
      <c r="A2726">
        <v>2022</v>
      </c>
      <c r="B2726" t="s">
        <v>123</v>
      </c>
      <c r="C2726" t="s">
        <v>124</v>
      </c>
      <c r="D2726" t="s">
        <v>93</v>
      </c>
      <c r="E2726" t="s">
        <v>102</v>
      </c>
      <c r="F2726" t="s">
        <v>95</v>
      </c>
      <c r="G2726" t="s">
        <v>100</v>
      </c>
      <c r="H2726" t="s">
        <v>42</v>
      </c>
      <c r="I2726">
        <v>0</v>
      </c>
    </row>
    <row r="2727" spans="1:9" x14ac:dyDescent="0.35">
      <c r="A2727">
        <v>2022</v>
      </c>
      <c r="B2727" t="s">
        <v>123</v>
      </c>
      <c r="C2727" t="s">
        <v>124</v>
      </c>
      <c r="D2727" t="s">
        <v>93</v>
      </c>
      <c r="E2727" t="s">
        <v>102</v>
      </c>
      <c r="F2727" t="s">
        <v>95</v>
      </c>
      <c r="G2727" t="s">
        <v>100</v>
      </c>
      <c r="H2727" t="s">
        <v>43</v>
      </c>
      <c r="I2727">
        <v>0</v>
      </c>
    </row>
    <row r="2728" spans="1:9" x14ac:dyDescent="0.35">
      <c r="A2728">
        <v>2022</v>
      </c>
      <c r="B2728" t="s">
        <v>123</v>
      </c>
      <c r="C2728" t="s">
        <v>124</v>
      </c>
      <c r="D2728" t="s">
        <v>93</v>
      </c>
      <c r="E2728" t="s">
        <v>102</v>
      </c>
      <c r="F2728" t="s">
        <v>95</v>
      </c>
      <c r="G2728" t="s">
        <v>100</v>
      </c>
      <c r="H2728" t="s">
        <v>97</v>
      </c>
      <c r="I2728">
        <v>0</v>
      </c>
    </row>
    <row r="2729" spans="1:9" x14ac:dyDescent="0.35">
      <c r="A2729">
        <v>2022</v>
      </c>
      <c r="B2729" t="s">
        <v>123</v>
      </c>
      <c r="C2729" t="s">
        <v>124</v>
      </c>
      <c r="D2729" t="s">
        <v>93</v>
      </c>
      <c r="E2729" t="s">
        <v>102</v>
      </c>
      <c r="F2729" t="s">
        <v>95</v>
      </c>
      <c r="G2729" t="s">
        <v>100</v>
      </c>
      <c r="H2729" t="s">
        <v>98</v>
      </c>
      <c r="I2729">
        <v>0</v>
      </c>
    </row>
    <row r="2730" spans="1:9" x14ac:dyDescent="0.35">
      <c r="A2730">
        <v>2022</v>
      </c>
      <c r="B2730" t="s">
        <v>123</v>
      </c>
      <c r="C2730" t="s">
        <v>124</v>
      </c>
      <c r="D2730" t="s">
        <v>93</v>
      </c>
      <c r="E2730" t="s">
        <v>102</v>
      </c>
      <c r="F2730" t="s">
        <v>95</v>
      </c>
      <c r="G2730" t="s">
        <v>100</v>
      </c>
      <c r="H2730" t="s">
        <v>41</v>
      </c>
      <c r="I2730">
        <v>0</v>
      </c>
    </row>
    <row r="2731" spans="1:9" x14ac:dyDescent="0.35">
      <c r="A2731">
        <v>2022</v>
      </c>
      <c r="B2731" t="s">
        <v>123</v>
      </c>
      <c r="C2731" t="s">
        <v>124</v>
      </c>
      <c r="D2731" t="s">
        <v>93</v>
      </c>
      <c r="E2731" t="s">
        <v>102</v>
      </c>
      <c r="F2731" t="s">
        <v>95</v>
      </c>
      <c r="G2731" t="s">
        <v>100</v>
      </c>
      <c r="H2731" t="s">
        <v>99</v>
      </c>
      <c r="I2731">
        <v>0</v>
      </c>
    </row>
    <row r="2732" spans="1:9" x14ac:dyDescent="0.35">
      <c r="A2732">
        <v>2022</v>
      </c>
      <c r="B2732" t="s">
        <v>123</v>
      </c>
      <c r="C2732" t="s">
        <v>124</v>
      </c>
      <c r="D2732" t="s">
        <v>93</v>
      </c>
      <c r="E2732" t="s">
        <v>102</v>
      </c>
      <c r="F2732" t="s">
        <v>95</v>
      </c>
      <c r="G2732" t="s">
        <v>45</v>
      </c>
      <c r="H2732" t="s">
        <v>42</v>
      </c>
      <c r="I2732">
        <v>0</v>
      </c>
    </row>
    <row r="2733" spans="1:9" x14ac:dyDescent="0.35">
      <c r="A2733">
        <v>2022</v>
      </c>
      <c r="B2733" t="s">
        <v>123</v>
      </c>
      <c r="C2733" t="s">
        <v>124</v>
      </c>
      <c r="D2733" t="s">
        <v>93</v>
      </c>
      <c r="E2733" t="s">
        <v>102</v>
      </c>
      <c r="F2733" t="s">
        <v>95</v>
      </c>
      <c r="G2733" t="s">
        <v>45</v>
      </c>
      <c r="H2733" t="s">
        <v>43</v>
      </c>
      <c r="I2733">
        <v>0</v>
      </c>
    </row>
    <row r="2734" spans="1:9" x14ac:dyDescent="0.35">
      <c r="A2734">
        <v>2022</v>
      </c>
      <c r="B2734" t="s">
        <v>123</v>
      </c>
      <c r="C2734" t="s">
        <v>124</v>
      </c>
      <c r="D2734" t="s">
        <v>93</v>
      </c>
      <c r="E2734" t="s">
        <v>102</v>
      </c>
      <c r="F2734" t="s">
        <v>95</v>
      </c>
      <c r="G2734" t="s">
        <v>45</v>
      </c>
      <c r="H2734" t="s">
        <v>97</v>
      </c>
      <c r="I2734">
        <v>2</v>
      </c>
    </row>
    <row r="2735" spans="1:9" x14ac:dyDescent="0.35">
      <c r="A2735">
        <v>2022</v>
      </c>
      <c r="B2735" t="s">
        <v>123</v>
      </c>
      <c r="C2735" t="s">
        <v>124</v>
      </c>
      <c r="D2735" t="s">
        <v>93</v>
      </c>
      <c r="E2735" t="s">
        <v>102</v>
      </c>
      <c r="F2735" t="s">
        <v>95</v>
      </c>
      <c r="G2735" t="s">
        <v>45</v>
      </c>
      <c r="H2735" t="s">
        <v>98</v>
      </c>
      <c r="I2735">
        <v>0</v>
      </c>
    </row>
    <row r="2736" spans="1:9" x14ac:dyDescent="0.35">
      <c r="A2736">
        <v>2022</v>
      </c>
      <c r="B2736" t="s">
        <v>123</v>
      </c>
      <c r="C2736" t="s">
        <v>124</v>
      </c>
      <c r="D2736" t="s">
        <v>93</v>
      </c>
      <c r="E2736" t="s">
        <v>102</v>
      </c>
      <c r="F2736" t="s">
        <v>95</v>
      </c>
      <c r="G2736" t="s">
        <v>45</v>
      </c>
      <c r="H2736" t="s">
        <v>41</v>
      </c>
      <c r="I2736">
        <v>1</v>
      </c>
    </row>
    <row r="2737" spans="1:9" x14ac:dyDescent="0.35">
      <c r="A2737">
        <v>2022</v>
      </c>
      <c r="B2737" t="s">
        <v>123</v>
      </c>
      <c r="C2737" t="s">
        <v>124</v>
      </c>
      <c r="D2737" t="s">
        <v>93</v>
      </c>
      <c r="E2737" t="s">
        <v>102</v>
      </c>
      <c r="F2737" t="s">
        <v>95</v>
      </c>
      <c r="G2737" t="s">
        <v>45</v>
      </c>
      <c r="H2737" t="s">
        <v>99</v>
      </c>
      <c r="I2737">
        <v>26</v>
      </c>
    </row>
    <row r="2738" spans="1:9" x14ac:dyDescent="0.35">
      <c r="A2738">
        <v>2022</v>
      </c>
      <c r="B2738" t="s">
        <v>17</v>
      </c>
      <c r="C2738" t="s">
        <v>125</v>
      </c>
      <c r="D2738" t="s">
        <v>93</v>
      </c>
      <c r="E2738" t="s">
        <v>94</v>
      </c>
      <c r="F2738" t="s">
        <v>95</v>
      </c>
      <c r="G2738" t="s">
        <v>96</v>
      </c>
      <c r="H2738" t="s">
        <v>42</v>
      </c>
      <c r="I2738">
        <v>0</v>
      </c>
    </row>
    <row r="2739" spans="1:9" x14ac:dyDescent="0.35">
      <c r="A2739">
        <v>2022</v>
      </c>
      <c r="B2739" t="s">
        <v>17</v>
      </c>
      <c r="C2739" t="s">
        <v>125</v>
      </c>
      <c r="D2739" t="s">
        <v>93</v>
      </c>
      <c r="E2739" t="s">
        <v>94</v>
      </c>
      <c r="F2739" t="s">
        <v>95</v>
      </c>
      <c r="G2739" t="s">
        <v>96</v>
      </c>
      <c r="H2739" t="s">
        <v>43</v>
      </c>
      <c r="I2739">
        <v>0</v>
      </c>
    </row>
    <row r="2740" spans="1:9" x14ac:dyDescent="0.35">
      <c r="A2740">
        <v>2022</v>
      </c>
      <c r="B2740" t="s">
        <v>17</v>
      </c>
      <c r="C2740" t="s">
        <v>125</v>
      </c>
      <c r="D2740" t="s">
        <v>93</v>
      </c>
      <c r="E2740" t="s">
        <v>94</v>
      </c>
      <c r="F2740" t="s">
        <v>95</v>
      </c>
      <c r="G2740" t="s">
        <v>96</v>
      </c>
      <c r="H2740" t="s">
        <v>97</v>
      </c>
      <c r="I2740">
        <v>0</v>
      </c>
    </row>
    <row r="2741" spans="1:9" x14ac:dyDescent="0.35">
      <c r="A2741">
        <v>2022</v>
      </c>
      <c r="B2741" t="s">
        <v>17</v>
      </c>
      <c r="C2741" t="s">
        <v>125</v>
      </c>
      <c r="D2741" t="s">
        <v>93</v>
      </c>
      <c r="E2741" t="s">
        <v>94</v>
      </c>
      <c r="F2741" t="s">
        <v>95</v>
      </c>
      <c r="G2741" t="s">
        <v>96</v>
      </c>
      <c r="H2741" t="s">
        <v>98</v>
      </c>
      <c r="I2741">
        <v>0</v>
      </c>
    </row>
    <row r="2742" spans="1:9" x14ac:dyDescent="0.35">
      <c r="A2742">
        <v>2022</v>
      </c>
      <c r="B2742" t="s">
        <v>17</v>
      </c>
      <c r="C2742" t="s">
        <v>125</v>
      </c>
      <c r="D2742" t="s">
        <v>93</v>
      </c>
      <c r="E2742" t="s">
        <v>94</v>
      </c>
      <c r="F2742" t="s">
        <v>95</v>
      </c>
      <c r="G2742" t="s">
        <v>96</v>
      </c>
      <c r="H2742" t="s">
        <v>41</v>
      </c>
      <c r="I2742">
        <v>0</v>
      </c>
    </row>
    <row r="2743" spans="1:9" x14ac:dyDescent="0.35">
      <c r="A2743">
        <v>2022</v>
      </c>
      <c r="B2743" t="s">
        <v>17</v>
      </c>
      <c r="C2743" t="s">
        <v>125</v>
      </c>
      <c r="D2743" t="s">
        <v>93</v>
      </c>
      <c r="E2743" t="s">
        <v>94</v>
      </c>
      <c r="F2743" t="s">
        <v>95</v>
      </c>
      <c r="G2743" t="s">
        <v>96</v>
      </c>
      <c r="H2743" t="s">
        <v>99</v>
      </c>
      <c r="I2743">
        <v>0</v>
      </c>
    </row>
    <row r="2744" spans="1:9" x14ac:dyDescent="0.35">
      <c r="A2744">
        <v>2022</v>
      </c>
      <c r="B2744" t="s">
        <v>17</v>
      </c>
      <c r="C2744" t="s">
        <v>125</v>
      </c>
      <c r="D2744" t="s">
        <v>93</v>
      </c>
      <c r="E2744" t="s">
        <v>94</v>
      </c>
      <c r="F2744" t="s">
        <v>95</v>
      </c>
      <c r="G2744" t="s">
        <v>100</v>
      </c>
      <c r="H2744" t="s">
        <v>42</v>
      </c>
      <c r="I2744">
        <v>0</v>
      </c>
    </row>
    <row r="2745" spans="1:9" x14ac:dyDescent="0.35">
      <c r="A2745">
        <v>2022</v>
      </c>
      <c r="B2745" t="s">
        <v>17</v>
      </c>
      <c r="C2745" t="s">
        <v>125</v>
      </c>
      <c r="D2745" t="s">
        <v>93</v>
      </c>
      <c r="E2745" t="s">
        <v>94</v>
      </c>
      <c r="F2745" t="s">
        <v>95</v>
      </c>
      <c r="G2745" t="s">
        <v>100</v>
      </c>
      <c r="H2745" t="s">
        <v>43</v>
      </c>
      <c r="I2745">
        <v>0</v>
      </c>
    </row>
    <row r="2746" spans="1:9" x14ac:dyDescent="0.35">
      <c r="A2746">
        <v>2022</v>
      </c>
      <c r="B2746" t="s">
        <v>17</v>
      </c>
      <c r="C2746" t="s">
        <v>125</v>
      </c>
      <c r="D2746" t="s">
        <v>93</v>
      </c>
      <c r="E2746" t="s">
        <v>94</v>
      </c>
      <c r="F2746" t="s">
        <v>95</v>
      </c>
      <c r="G2746" t="s">
        <v>100</v>
      </c>
      <c r="H2746" t="s">
        <v>97</v>
      </c>
      <c r="I2746">
        <v>0</v>
      </c>
    </row>
    <row r="2747" spans="1:9" x14ac:dyDescent="0.35">
      <c r="A2747">
        <v>2022</v>
      </c>
      <c r="B2747" t="s">
        <v>17</v>
      </c>
      <c r="C2747" t="s">
        <v>125</v>
      </c>
      <c r="D2747" t="s">
        <v>93</v>
      </c>
      <c r="E2747" t="s">
        <v>94</v>
      </c>
      <c r="F2747" t="s">
        <v>95</v>
      </c>
      <c r="G2747" t="s">
        <v>100</v>
      </c>
      <c r="H2747" t="s">
        <v>98</v>
      </c>
      <c r="I2747">
        <v>0</v>
      </c>
    </row>
    <row r="2748" spans="1:9" x14ac:dyDescent="0.35">
      <c r="A2748">
        <v>2022</v>
      </c>
      <c r="B2748" t="s">
        <v>17</v>
      </c>
      <c r="C2748" t="s">
        <v>125</v>
      </c>
      <c r="D2748" t="s">
        <v>93</v>
      </c>
      <c r="E2748" t="s">
        <v>94</v>
      </c>
      <c r="F2748" t="s">
        <v>95</v>
      </c>
      <c r="G2748" t="s">
        <v>100</v>
      </c>
      <c r="H2748" t="s">
        <v>41</v>
      </c>
      <c r="I2748">
        <v>0</v>
      </c>
    </row>
    <row r="2749" spans="1:9" x14ac:dyDescent="0.35">
      <c r="A2749">
        <v>2022</v>
      </c>
      <c r="B2749" t="s">
        <v>17</v>
      </c>
      <c r="C2749" t="s">
        <v>125</v>
      </c>
      <c r="D2749" t="s">
        <v>93</v>
      </c>
      <c r="E2749" t="s">
        <v>94</v>
      </c>
      <c r="F2749" t="s">
        <v>95</v>
      </c>
      <c r="G2749" t="s">
        <v>100</v>
      </c>
      <c r="H2749" t="s">
        <v>99</v>
      </c>
      <c r="I2749">
        <v>0</v>
      </c>
    </row>
    <row r="2750" spans="1:9" x14ac:dyDescent="0.35">
      <c r="A2750">
        <v>2022</v>
      </c>
      <c r="B2750" t="s">
        <v>17</v>
      </c>
      <c r="C2750" t="s">
        <v>125</v>
      </c>
      <c r="D2750" t="s">
        <v>93</v>
      </c>
      <c r="E2750" t="s">
        <v>94</v>
      </c>
      <c r="F2750" t="s">
        <v>95</v>
      </c>
      <c r="G2750" t="s">
        <v>45</v>
      </c>
      <c r="H2750" t="s">
        <v>42</v>
      </c>
      <c r="I2750">
        <v>0</v>
      </c>
    </row>
    <row r="2751" spans="1:9" x14ac:dyDescent="0.35">
      <c r="A2751">
        <v>2022</v>
      </c>
      <c r="B2751" t="s">
        <v>17</v>
      </c>
      <c r="C2751" t="s">
        <v>125</v>
      </c>
      <c r="D2751" t="s">
        <v>93</v>
      </c>
      <c r="E2751" t="s">
        <v>94</v>
      </c>
      <c r="F2751" t="s">
        <v>95</v>
      </c>
      <c r="G2751" t="s">
        <v>45</v>
      </c>
      <c r="H2751" t="s">
        <v>43</v>
      </c>
      <c r="I2751">
        <v>0</v>
      </c>
    </row>
    <row r="2752" spans="1:9" x14ac:dyDescent="0.35">
      <c r="A2752">
        <v>2022</v>
      </c>
      <c r="B2752" t="s">
        <v>17</v>
      </c>
      <c r="C2752" t="s">
        <v>125</v>
      </c>
      <c r="D2752" t="s">
        <v>93</v>
      </c>
      <c r="E2752" t="s">
        <v>94</v>
      </c>
      <c r="F2752" t="s">
        <v>95</v>
      </c>
      <c r="G2752" t="s">
        <v>45</v>
      </c>
      <c r="H2752" t="s">
        <v>97</v>
      </c>
      <c r="I2752">
        <v>1</v>
      </c>
    </row>
    <row r="2753" spans="1:9" x14ac:dyDescent="0.35">
      <c r="A2753">
        <v>2022</v>
      </c>
      <c r="B2753" t="s">
        <v>17</v>
      </c>
      <c r="C2753" t="s">
        <v>125</v>
      </c>
      <c r="D2753" t="s">
        <v>93</v>
      </c>
      <c r="E2753" t="s">
        <v>94</v>
      </c>
      <c r="F2753" t="s">
        <v>95</v>
      </c>
      <c r="G2753" t="s">
        <v>45</v>
      </c>
      <c r="H2753" t="s">
        <v>98</v>
      </c>
      <c r="I2753">
        <v>0</v>
      </c>
    </row>
    <row r="2754" spans="1:9" x14ac:dyDescent="0.35">
      <c r="A2754">
        <v>2022</v>
      </c>
      <c r="B2754" t="s">
        <v>17</v>
      </c>
      <c r="C2754" t="s">
        <v>125</v>
      </c>
      <c r="D2754" t="s">
        <v>93</v>
      </c>
      <c r="E2754" t="s">
        <v>94</v>
      </c>
      <c r="F2754" t="s">
        <v>95</v>
      </c>
      <c r="G2754" t="s">
        <v>45</v>
      </c>
      <c r="H2754" t="s">
        <v>41</v>
      </c>
      <c r="I2754">
        <v>5</v>
      </c>
    </row>
    <row r="2755" spans="1:9" x14ac:dyDescent="0.35">
      <c r="A2755">
        <v>2022</v>
      </c>
      <c r="B2755" t="s">
        <v>17</v>
      </c>
      <c r="C2755" t="s">
        <v>125</v>
      </c>
      <c r="D2755" t="s">
        <v>93</v>
      </c>
      <c r="E2755" t="s">
        <v>94</v>
      </c>
      <c r="F2755" t="s">
        <v>95</v>
      </c>
      <c r="G2755" t="s">
        <v>45</v>
      </c>
      <c r="H2755" t="s">
        <v>99</v>
      </c>
      <c r="I2755">
        <v>48</v>
      </c>
    </row>
    <row r="2756" spans="1:9" x14ac:dyDescent="0.35">
      <c r="A2756">
        <v>2022</v>
      </c>
      <c r="B2756" t="s">
        <v>18</v>
      </c>
      <c r="C2756" t="s">
        <v>126</v>
      </c>
      <c r="D2756" t="s">
        <v>93</v>
      </c>
      <c r="E2756" t="s">
        <v>102</v>
      </c>
      <c r="F2756" t="s">
        <v>95</v>
      </c>
      <c r="G2756" t="s">
        <v>96</v>
      </c>
      <c r="H2756" t="s">
        <v>42</v>
      </c>
      <c r="I2756">
        <v>0</v>
      </c>
    </row>
    <row r="2757" spans="1:9" x14ac:dyDescent="0.35">
      <c r="A2757">
        <v>2022</v>
      </c>
      <c r="B2757" t="s">
        <v>18</v>
      </c>
      <c r="C2757" t="s">
        <v>126</v>
      </c>
      <c r="D2757" t="s">
        <v>93</v>
      </c>
      <c r="E2757" t="s">
        <v>102</v>
      </c>
      <c r="F2757" t="s">
        <v>95</v>
      </c>
      <c r="G2757" t="s">
        <v>96</v>
      </c>
      <c r="H2757" t="s">
        <v>43</v>
      </c>
      <c r="I2757">
        <v>0</v>
      </c>
    </row>
    <row r="2758" spans="1:9" x14ac:dyDescent="0.35">
      <c r="A2758">
        <v>2022</v>
      </c>
      <c r="B2758" t="s">
        <v>18</v>
      </c>
      <c r="C2758" t="s">
        <v>126</v>
      </c>
      <c r="D2758" t="s">
        <v>93</v>
      </c>
      <c r="E2758" t="s">
        <v>102</v>
      </c>
      <c r="F2758" t="s">
        <v>95</v>
      </c>
      <c r="G2758" t="s">
        <v>96</v>
      </c>
      <c r="H2758" t="s">
        <v>97</v>
      </c>
      <c r="I2758">
        <v>0</v>
      </c>
    </row>
    <row r="2759" spans="1:9" x14ac:dyDescent="0.35">
      <c r="A2759">
        <v>2022</v>
      </c>
      <c r="B2759" t="s">
        <v>18</v>
      </c>
      <c r="C2759" t="s">
        <v>126</v>
      </c>
      <c r="D2759" t="s">
        <v>93</v>
      </c>
      <c r="E2759" t="s">
        <v>102</v>
      </c>
      <c r="F2759" t="s">
        <v>95</v>
      </c>
      <c r="G2759" t="s">
        <v>96</v>
      </c>
      <c r="H2759" t="s">
        <v>98</v>
      </c>
      <c r="I2759">
        <v>0</v>
      </c>
    </row>
    <row r="2760" spans="1:9" x14ac:dyDescent="0.35">
      <c r="A2760">
        <v>2022</v>
      </c>
      <c r="B2760" t="s">
        <v>18</v>
      </c>
      <c r="C2760" t="s">
        <v>126</v>
      </c>
      <c r="D2760" t="s">
        <v>93</v>
      </c>
      <c r="E2760" t="s">
        <v>102</v>
      </c>
      <c r="F2760" t="s">
        <v>95</v>
      </c>
      <c r="G2760" t="s">
        <v>96</v>
      </c>
      <c r="H2760" t="s">
        <v>41</v>
      </c>
      <c r="I2760">
        <v>0</v>
      </c>
    </row>
    <row r="2761" spans="1:9" x14ac:dyDescent="0.35">
      <c r="A2761">
        <v>2022</v>
      </c>
      <c r="B2761" t="s">
        <v>18</v>
      </c>
      <c r="C2761" t="s">
        <v>126</v>
      </c>
      <c r="D2761" t="s">
        <v>93</v>
      </c>
      <c r="E2761" t="s">
        <v>102</v>
      </c>
      <c r="F2761" t="s">
        <v>95</v>
      </c>
      <c r="G2761" t="s">
        <v>96</v>
      </c>
      <c r="H2761" t="s">
        <v>99</v>
      </c>
      <c r="I2761">
        <v>0</v>
      </c>
    </row>
    <row r="2762" spans="1:9" x14ac:dyDescent="0.35">
      <c r="A2762">
        <v>2022</v>
      </c>
      <c r="B2762" t="s">
        <v>18</v>
      </c>
      <c r="C2762" t="s">
        <v>126</v>
      </c>
      <c r="D2762" t="s">
        <v>93</v>
      </c>
      <c r="E2762" t="s">
        <v>102</v>
      </c>
      <c r="F2762" t="s">
        <v>95</v>
      </c>
      <c r="G2762" t="s">
        <v>100</v>
      </c>
      <c r="H2762" t="s">
        <v>42</v>
      </c>
      <c r="I2762">
        <v>0</v>
      </c>
    </row>
    <row r="2763" spans="1:9" x14ac:dyDescent="0.35">
      <c r="A2763">
        <v>2022</v>
      </c>
      <c r="B2763" t="s">
        <v>18</v>
      </c>
      <c r="C2763" t="s">
        <v>126</v>
      </c>
      <c r="D2763" t="s">
        <v>93</v>
      </c>
      <c r="E2763" t="s">
        <v>102</v>
      </c>
      <c r="F2763" t="s">
        <v>95</v>
      </c>
      <c r="G2763" t="s">
        <v>100</v>
      </c>
      <c r="H2763" t="s">
        <v>43</v>
      </c>
      <c r="I2763">
        <v>0</v>
      </c>
    </row>
    <row r="2764" spans="1:9" x14ac:dyDescent="0.35">
      <c r="A2764">
        <v>2022</v>
      </c>
      <c r="B2764" t="s">
        <v>18</v>
      </c>
      <c r="C2764" t="s">
        <v>126</v>
      </c>
      <c r="D2764" t="s">
        <v>93</v>
      </c>
      <c r="E2764" t="s">
        <v>102</v>
      </c>
      <c r="F2764" t="s">
        <v>95</v>
      </c>
      <c r="G2764" t="s">
        <v>100</v>
      </c>
      <c r="H2764" t="s">
        <v>97</v>
      </c>
      <c r="I2764">
        <v>0</v>
      </c>
    </row>
    <row r="2765" spans="1:9" x14ac:dyDescent="0.35">
      <c r="A2765">
        <v>2022</v>
      </c>
      <c r="B2765" t="s">
        <v>18</v>
      </c>
      <c r="C2765" t="s">
        <v>126</v>
      </c>
      <c r="D2765" t="s">
        <v>93</v>
      </c>
      <c r="E2765" t="s">
        <v>102</v>
      </c>
      <c r="F2765" t="s">
        <v>95</v>
      </c>
      <c r="G2765" t="s">
        <v>100</v>
      </c>
      <c r="H2765" t="s">
        <v>98</v>
      </c>
      <c r="I2765">
        <v>0</v>
      </c>
    </row>
    <row r="2766" spans="1:9" x14ac:dyDescent="0.35">
      <c r="A2766">
        <v>2022</v>
      </c>
      <c r="B2766" t="s">
        <v>18</v>
      </c>
      <c r="C2766" t="s">
        <v>126</v>
      </c>
      <c r="D2766" t="s">
        <v>93</v>
      </c>
      <c r="E2766" t="s">
        <v>102</v>
      </c>
      <c r="F2766" t="s">
        <v>95</v>
      </c>
      <c r="G2766" t="s">
        <v>100</v>
      </c>
      <c r="H2766" t="s">
        <v>41</v>
      </c>
      <c r="I2766">
        <v>0</v>
      </c>
    </row>
    <row r="2767" spans="1:9" x14ac:dyDescent="0.35">
      <c r="A2767">
        <v>2022</v>
      </c>
      <c r="B2767" t="s">
        <v>18</v>
      </c>
      <c r="C2767" t="s">
        <v>126</v>
      </c>
      <c r="D2767" t="s">
        <v>93</v>
      </c>
      <c r="E2767" t="s">
        <v>102</v>
      </c>
      <c r="F2767" t="s">
        <v>95</v>
      </c>
      <c r="G2767" t="s">
        <v>100</v>
      </c>
      <c r="H2767" t="s">
        <v>99</v>
      </c>
      <c r="I2767">
        <v>2</v>
      </c>
    </row>
    <row r="2768" spans="1:9" x14ac:dyDescent="0.35">
      <c r="A2768">
        <v>2022</v>
      </c>
      <c r="B2768" t="s">
        <v>18</v>
      </c>
      <c r="C2768" t="s">
        <v>126</v>
      </c>
      <c r="D2768" t="s">
        <v>93</v>
      </c>
      <c r="E2768" t="s">
        <v>102</v>
      </c>
      <c r="F2768" t="s">
        <v>95</v>
      </c>
      <c r="G2768" t="s">
        <v>45</v>
      </c>
      <c r="H2768" t="s">
        <v>42</v>
      </c>
      <c r="I2768">
        <v>0</v>
      </c>
    </row>
    <row r="2769" spans="1:9" x14ac:dyDescent="0.35">
      <c r="A2769">
        <v>2022</v>
      </c>
      <c r="B2769" t="s">
        <v>18</v>
      </c>
      <c r="C2769" t="s">
        <v>126</v>
      </c>
      <c r="D2769" t="s">
        <v>93</v>
      </c>
      <c r="E2769" t="s">
        <v>102</v>
      </c>
      <c r="F2769" t="s">
        <v>95</v>
      </c>
      <c r="G2769" t="s">
        <v>45</v>
      </c>
      <c r="H2769" t="s">
        <v>43</v>
      </c>
      <c r="I2769">
        <v>0</v>
      </c>
    </row>
    <row r="2770" spans="1:9" x14ac:dyDescent="0.35">
      <c r="A2770">
        <v>2022</v>
      </c>
      <c r="B2770" t="s">
        <v>18</v>
      </c>
      <c r="C2770" t="s">
        <v>126</v>
      </c>
      <c r="D2770" t="s">
        <v>93</v>
      </c>
      <c r="E2770" t="s">
        <v>102</v>
      </c>
      <c r="F2770" t="s">
        <v>95</v>
      </c>
      <c r="G2770" t="s">
        <v>45</v>
      </c>
      <c r="H2770" t="s">
        <v>97</v>
      </c>
      <c r="I2770">
        <v>0</v>
      </c>
    </row>
    <row r="2771" spans="1:9" x14ac:dyDescent="0.35">
      <c r="A2771">
        <v>2022</v>
      </c>
      <c r="B2771" t="s">
        <v>18</v>
      </c>
      <c r="C2771" t="s">
        <v>126</v>
      </c>
      <c r="D2771" t="s">
        <v>93</v>
      </c>
      <c r="E2771" t="s">
        <v>102</v>
      </c>
      <c r="F2771" t="s">
        <v>95</v>
      </c>
      <c r="G2771" t="s">
        <v>45</v>
      </c>
      <c r="H2771" t="s">
        <v>98</v>
      </c>
      <c r="I2771">
        <v>0</v>
      </c>
    </row>
    <row r="2772" spans="1:9" x14ac:dyDescent="0.35">
      <c r="A2772">
        <v>2022</v>
      </c>
      <c r="B2772" t="s">
        <v>18</v>
      </c>
      <c r="C2772" t="s">
        <v>126</v>
      </c>
      <c r="D2772" t="s">
        <v>93</v>
      </c>
      <c r="E2772" t="s">
        <v>102</v>
      </c>
      <c r="F2772" t="s">
        <v>95</v>
      </c>
      <c r="G2772" t="s">
        <v>45</v>
      </c>
      <c r="H2772" t="s">
        <v>41</v>
      </c>
      <c r="I2772">
        <v>0</v>
      </c>
    </row>
    <row r="2773" spans="1:9" x14ac:dyDescent="0.35">
      <c r="A2773">
        <v>2022</v>
      </c>
      <c r="B2773" t="s">
        <v>18</v>
      </c>
      <c r="C2773" t="s">
        <v>126</v>
      </c>
      <c r="D2773" t="s">
        <v>93</v>
      </c>
      <c r="E2773" t="s">
        <v>102</v>
      </c>
      <c r="F2773" t="s">
        <v>95</v>
      </c>
      <c r="G2773" t="s">
        <v>45</v>
      </c>
      <c r="H2773" t="s">
        <v>99</v>
      </c>
      <c r="I2773">
        <v>0</v>
      </c>
    </row>
    <row r="2774" spans="1:9" x14ac:dyDescent="0.35">
      <c r="A2774">
        <v>2022</v>
      </c>
      <c r="B2774" t="s">
        <v>77</v>
      </c>
      <c r="C2774" t="s">
        <v>127</v>
      </c>
      <c r="D2774" t="s">
        <v>93</v>
      </c>
      <c r="E2774" t="s">
        <v>106</v>
      </c>
      <c r="F2774" t="s">
        <v>95</v>
      </c>
      <c r="G2774" t="s">
        <v>96</v>
      </c>
      <c r="H2774" t="s">
        <v>42</v>
      </c>
      <c r="I2774">
        <v>0</v>
      </c>
    </row>
    <row r="2775" spans="1:9" x14ac:dyDescent="0.35">
      <c r="A2775">
        <v>2022</v>
      </c>
      <c r="B2775" t="s">
        <v>77</v>
      </c>
      <c r="C2775" t="s">
        <v>127</v>
      </c>
      <c r="D2775" t="s">
        <v>93</v>
      </c>
      <c r="E2775" t="s">
        <v>106</v>
      </c>
      <c r="F2775" t="s">
        <v>95</v>
      </c>
      <c r="G2775" t="s">
        <v>96</v>
      </c>
      <c r="H2775" t="s">
        <v>43</v>
      </c>
      <c r="I2775">
        <v>0</v>
      </c>
    </row>
    <row r="2776" spans="1:9" x14ac:dyDescent="0.35">
      <c r="A2776">
        <v>2022</v>
      </c>
      <c r="B2776" t="s">
        <v>77</v>
      </c>
      <c r="C2776" t="s">
        <v>127</v>
      </c>
      <c r="D2776" t="s">
        <v>93</v>
      </c>
      <c r="E2776" t="s">
        <v>106</v>
      </c>
      <c r="F2776" t="s">
        <v>95</v>
      </c>
      <c r="G2776" t="s">
        <v>96</v>
      </c>
      <c r="H2776" t="s">
        <v>97</v>
      </c>
      <c r="I2776">
        <v>0</v>
      </c>
    </row>
    <row r="2777" spans="1:9" x14ac:dyDescent="0.35">
      <c r="A2777">
        <v>2022</v>
      </c>
      <c r="B2777" t="s">
        <v>77</v>
      </c>
      <c r="C2777" t="s">
        <v>127</v>
      </c>
      <c r="D2777" t="s">
        <v>93</v>
      </c>
      <c r="E2777" t="s">
        <v>106</v>
      </c>
      <c r="F2777" t="s">
        <v>95</v>
      </c>
      <c r="G2777" t="s">
        <v>96</v>
      </c>
      <c r="H2777" t="s">
        <v>98</v>
      </c>
      <c r="I2777">
        <v>0</v>
      </c>
    </row>
    <row r="2778" spans="1:9" x14ac:dyDescent="0.35">
      <c r="A2778">
        <v>2022</v>
      </c>
      <c r="B2778" t="s">
        <v>77</v>
      </c>
      <c r="C2778" t="s">
        <v>127</v>
      </c>
      <c r="D2778" t="s">
        <v>93</v>
      </c>
      <c r="E2778" t="s">
        <v>106</v>
      </c>
      <c r="F2778" t="s">
        <v>95</v>
      </c>
      <c r="G2778" t="s">
        <v>96</v>
      </c>
      <c r="H2778" t="s">
        <v>41</v>
      </c>
      <c r="I2778">
        <v>0</v>
      </c>
    </row>
    <row r="2779" spans="1:9" x14ac:dyDescent="0.35">
      <c r="A2779">
        <v>2022</v>
      </c>
      <c r="B2779" t="s">
        <v>77</v>
      </c>
      <c r="C2779" t="s">
        <v>127</v>
      </c>
      <c r="D2779" t="s">
        <v>93</v>
      </c>
      <c r="E2779" t="s">
        <v>106</v>
      </c>
      <c r="F2779" t="s">
        <v>95</v>
      </c>
      <c r="G2779" t="s">
        <v>96</v>
      </c>
      <c r="H2779" t="s">
        <v>99</v>
      </c>
      <c r="I2779">
        <v>0</v>
      </c>
    </row>
    <row r="2780" spans="1:9" x14ac:dyDescent="0.35">
      <c r="A2780">
        <v>2022</v>
      </c>
      <c r="B2780" t="s">
        <v>77</v>
      </c>
      <c r="C2780" t="s">
        <v>127</v>
      </c>
      <c r="D2780" t="s">
        <v>93</v>
      </c>
      <c r="E2780" t="s">
        <v>106</v>
      </c>
      <c r="F2780" t="s">
        <v>95</v>
      </c>
      <c r="G2780" t="s">
        <v>100</v>
      </c>
      <c r="H2780" t="s">
        <v>42</v>
      </c>
      <c r="I2780">
        <v>0</v>
      </c>
    </row>
    <row r="2781" spans="1:9" x14ac:dyDescent="0.35">
      <c r="A2781">
        <v>2022</v>
      </c>
      <c r="B2781" t="s">
        <v>77</v>
      </c>
      <c r="C2781" t="s">
        <v>127</v>
      </c>
      <c r="D2781" t="s">
        <v>93</v>
      </c>
      <c r="E2781" t="s">
        <v>106</v>
      </c>
      <c r="F2781" t="s">
        <v>95</v>
      </c>
      <c r="G2781" t="s">
        <v>100</v>
      </c>
      <c r="H2781" t="s">
        <v>43</v>
      </c>
      <c r="I2781">
        <v>0</v>
      </c>
    </row>
    <row r="2782" spans="1:9" x14ac:dyDescent="0.35">
      <c r="A2782">
        <v>2022</v>
      </c>
      <c r="B2782" t="s">
        <v>77</v>
      </c>
      <c r="C2782" t="s">
        <v>127</v>
      </c>
      <c r="D2782" t="s">
        <v>93</v>
      </c>
      <c r="E2782" t="s">
        <v>106</v>
      </c>
      <c r="F2782" t="s">
        <v>95</v>
      </c>
      <c r="G2782" t="s">
        <v>100</v>
      </c>
      <c r="H2782" t="s">
        <v>97</v>
      </c>
      <c r="I2782">
        <v>0</v>
      </c>
    </row>
    <row r="2783" spans="1:9" x14ac:dyDescent="0.35">
      <c r="A2783">
        <v>2022</v>
      </c>
      <c r="B2783" t="s">
        <v>77</v>
      </c>
      <c r="C2783" t="s">
        <v>127</v>
      </c>
      <c r="D2783" t="s">
        <v>93</v>
      </c>
      <c r="E2783" t="s">
        <v>106</v>
      </c>
      <c r="F2783" t="s">
        <v>95</v>
      </c>
      <c r="G2783" t="s">
        <v>100</v>
      </c>
      <c r="H2783" t="s">
        <v>98</v>
      </c>
      <c r="I2783">
        <v>0</v>
      </c>
    </row>
    <row r="2784" spans="1:9" x14ac:dyDescent="0.35">
      <c r="A2784">
        <v>2022</v>
      </c>
      <c r="B2784" t="s">
        <v>77</v>
      </c>
      <c r="C2784" t="s">
        <v>127</v>
      </c>
      <c r="D2784" t="s">
        <v>93</v>
      </c>
      <c r="E2784" t="s">
        <v>106</v>
      </c>
      <c r="F2784" t="s">
        <v>95</v>
      </c>
      <c r="G2784" t="s">
        <v>100</v>
      </c>
      <c r="H2784" t="s">
        <v>41</v>
      </c>
      <c r="I2784">
        <v>0</v>
      </c>
    </row>
    <row r="2785" spans="1:9" x14ac:dyDescent="0.35">
      <c r="A2785">
        <v>2022</v>
      </c>
      <c r="B2785" t="s">
        <v>77</v>
      </c>
      <c r="C2785" t="s">
        <v>127</v>
      </c>
      <c r="D2785" t="s">
        <v>93</v>
      </c>
      <c r="E2785" t="s">
        <v>106</v>
      </c>
      <c r="F2785" t="s">
        <v>95</v>
      </c>
      <c r="G2785" t="s">
        <v>100</v>
      </c>
      <c r="H2785" t="s">
        <v>99</v>
      </c>
      <c r="I2785">
        <v>0</v>
      </c>
    </row>
    <row r="2786" spans="1:9" x14ac:dyDescent="0.35">
      <c r="A2786">
        <v>2022</v>
      </c>
      <c r="B2786" t="s">
        <v>77</v>
      </c>
      <c r="C2786" t="s">
        <v>127</v>
      </c>
      <c r="D2786" t="s">
        <v>93</v>
      </c>
      <c r="E2786" t="s">
        <v>106</v>
      </c>
      <c r="F2786" t="s">
        <v>95</v>
      </c>
      <c r="G2786" t="s">
        <v>45</v>
      </c>
      <c r="H2786" t="s">
        <v>42</v>
      </c>
      <c r="I2786">
        <v>0</v>
      </c>
    </row>
    <row r="2787" spans="1:9" x14ac:dyDescent="0.35">
      <c r="A2787">
        <v>2022</v>
      </c>
      <c r="B2787" t="s">
        <v>77</v>
      </c>
      <c r="C2787" t="s">
        <v>127</v>
      </c>
      <c r="D2787" t="s">
        <v>93</v>
      </c>
      <c r="E2787" t="s">
        <v>106</v>
      </c>
      <c r="F2787" t="s">
        <v>95</v>
      </c>
      <c r="G2787" t="s">
        <v>45</v>
      </c>
      <c r="H2787" t="s">
        <v>43</v>
      </c>
      <c r="I2787">
        <v>0</v>
      </c>
    </row>
    <row r="2788" spans="1:9" x14ac:dyDescent="0.35">
      <c r="A2788">
        <v>2022</v>
      </c>
      <c r="B2788" t="s">
        <v>77</v>
      </c>
      <c r="C2788" t="s">
        <v>127</v>
      </c>
      <c r="D2788" t="s">
        <v>93</v>
      </c>
      <c r="E2788" t="s">
        <v>106</v>
      </c>
      <c r="F2788" t="s">
        <v>95</v>
      </c>
      <c r="G2788" t="s">
        <v>45</v>
      </c>
      <c r="H2788" t="s">
        <v>97</v>
      </c>
      <c r="I2788">
        <v>0</v>
      </c>
    </row>
    <row r="2789" spans="1:9" x14ac:dyDescent="0.35">
      <c r="A2789">
        <v>2022</v>
      </c>
      <c r="B2789" t="s">
        <v>77</v>
      </c>
      <c r="C2789" t="s">
        <v>127</v>
      </c>
      <c r="D2789" t="s">
        <v>93</v>
      </c>
      <c r="E2789" t="s">
        <v>106</v>
      </c>
      <c r="F2789" t="s">
        <v>95</v>
      </c>
      <c r="G2789" t="s">
        <v>45</v>
      </c>
      <c r="H2789" t="s">
        <v>98</v>
      </c>
      <c r="I2789">
        <v>0</v>
      </c>
    </row>
    <row r="2790" spans="1:9" x14ac:dyDescent="0.35">
      <c r="A2790">
        <v>2022</v>
      </c>
      <c r="B2790" t="s">
        <v>77</v>
      </c>
      <c r="C2790" t="s">
        <v>127</v>
      </c>
      <c r="D2790" t="s">
        <v>93</v>
      </c>
      <c r="E2790" t="s">
        <v>106</v>
      </c>
      <c r="F2790" t="s">
        <v>95</v>
      </c>
      <c r="G2790" t="s">
        <v>45</v>
      </c>
      <c r="H2790" t="s">
        <v>41</v>
      </c>
      <c r="I2790">
        <v>0</v>
      </c>
    </row>
    <row r="2791" spans="1:9" x14ac:dyDescent="0.35">
      <c r="A2791">
        <v>2022</v>
      </c>
      <c r="B2791" t="s">
        <v>77</v>
      </c>
      <c r="C2791" t="s">
        <v>127</v>
      </c>
      <c r="D2791" t="s">
        <v>93</v>
      </c>
      <c r="E2791" t="s">
        <v>106</v>
      </c>
      <c r="F2791" t="s">
        <v>95</v>
      </c>
      <c r="G2791" t="s">
        <v>45</v>
      </c>
      <c r="H2791" t="s">
        <v>99</v>
      </c>
      <c r="I2791">
        <v>0</v>
      </c>
    </row>
    <row r="2792" spans="1:9" x14ac:dyDescent="0.35">
      <c r="A2792">
        <v>2022</v>
      </c>
      <c r="B2792" t="s">
        <v>20</v>
      </c>
      <c r="C2792" t="s">
        <v>128</v>
      </c>
      <c r="D2792" t="s">
        <v>93</v>
      </c>
      <c r="E2792" t="s">
        <v>102</v>
      </c>
      <c r="F2792" t="s">
        <v>95</v>
      </c>
      <c r="G2792" t="s">
        <v>96</v>
      </c>
      <c r="H2792" t="s">
        <v>42</v>
      </c>
      <c r="I2792">
        <v>0</v>
      </c>
    </row>
    <row r="2793" spans="1:9" x14ac:dyDescent="0.35">
      <c r="A2793">
        <v>2022</v>
      </c>
      <c r="B2793" t="s">
        <v>20</v>
      </c>
      <c r="C2793" t="s">
        <v>128</v>
      </c>
      <c r="D2793" t="s">
        <v>93</v>
      </c>
      <c r="E2793" t="s">
        <v>102</v>
      </c>
      <c r="F2793" t="s">
        <v>95</v>
      </c>
      <c r="G2793" t="s">
        <v>96</v>
      </c>
      <c r="H2793" t="s">
        <v>43</v>
      </c>
      <c r="I2793">
        <v>0</v>
      </c>
    </row>
    <row r="2794" spans="1:9" x14ac:dyDescent="0.35">
      <c r="A2794">
        <v>2022</v>
      </c>
      <c r="B2794" t="s">
        <v>20</v>
      </c>
      <c r="C2794" t="s">
        <v>128</v>
      </c>
      <c r="D2794" t="s">
        <v>93</v>
      </c>
      <c r="E2794" t="s">
        <v>102</v>
      </c>
      <c r="F2794" t="s">
        <v>95</v>
      </c>
      <c r="G2794" t="s">
        <v>96</v>
      </c>
      <c r="H2794" t="s">
        <v>97</v>
      </c>
      <c r="I2794">
        <v>0</v>
      </c>
    </row>
    <row r="2795" spans="1:9" x14ac:dyDescent="0.35">
      <c r="A2795">
        <v>2022</v>
      </c>
      <c r="B2795" t="s">
        <v>20</v>
      </c>
      <c r="C2795" t="s">
        <v>128</v>
      </c>
      <c r="D2795" t="s">
        <v>93</v>
      </c>
      <c r="E2795" t="s">
        <v>102</v>
      </c>
      <c r="F2795" t="s">
        <v>95</v>
      </c>
      <c r="G2795" t="s">
        <v>96</v>
      </c>
      <c r="H2795" t="s">
        <v>98</v>
      </c>
      <c r="I2795">
        <v>0</v>
      </c>
    </row>
    <row r="2796" spans="1:9" x14ac:dyDescent="0.35">
      <c r="A2796">
        <v>2022</v>
      </c>
      <c r="B2796" t="s">
        <v>20</v>
      </c>
      <c r="C2796" t="s">
        <v>128</v>
      </c>
      <c r="D2796" t="s">
        <v>93</v>
      </c>
      <c r="E2796" t="s">
        <v>102</v>
      </c>
      <c r="F2796" t="s">
        <v>95</v>
      </c>
      <c r="G2796" t="s">
        <v>96</v>
      </c>
      <c r="H2796" t="s">
        <v>41</v>
      </c>
      <c r="I2796">
        <v>0</v>
      </c>
    </row>
    <row r="2797" spans="1:9" x14ac:dyDescent="0.35">
      <c r="A2797">
        <v>2022</v>
      </c>
      <c r="B2797" t="s">
        <v>20</v>
      </c>
      <c r="C2797" t="s">
        <v>128</v>
      </c>
      <c r="D2797" t="s">
        <v>93</v>
      </c>
      <c r="E2797" t="s">
        <v>102</v>
      </c>
      <c r="F2797" t="s">
        <v>95</v>
      </c>
      <c r="G2797" t="s">
        <v>96</v>
      </c>
      <c r="H2797" t="s">
        <v>99</v>
      </c>
      <c r="I2797">
        <v>0</v>
      </c>
    </row>
    <row r="2798" spans="1:9" x14ac:dyDescent="0.35">
      <c r="A2798">
        <v>2022</v>
      </c>
      <c r="B2798" t="s">
        <v>20</v>
      </c>
      <c r="C2798" t="s">
        <v>128</v>
      </c>
      <c r="D2798" t="s">
        <v>93</v>
      </c>
      <c r="E2798" t="s">
        <v>102</v>
      </c>
      <c r="F2798" t="s">
        <v>95</v>
      </c>
      <c r="G2798" t="s">
        <v>100</v>
      </c>
      <c r="H2798" t="s">
        <v>42</v>
      </c>
      <c r="I2798">
        <v>0</v>
      </c>
    </row>
    <row r="2799" spans="1:9" x14ac:dyDescent="0.35">
      <c r="A2799">
        <v>2022</v>
      </c>
      <c r="B2799" t="s">
        <v>20</v>
      </c>
      <c r="C2799" t="s">
        <v>128</v>
      </c>
      <c r="D2799" t="s">
        <v>93</v>
      </c>
      <c r="E2799" t="s">
        <v>102</v>
      </c>
      <c r="F2799" t="s">
        <v>95</v>
      </c>
      <c r="G2799" t="s">
        <v>100</v>
      </c>
      <c r="H2799" t="s">
        <v>43</v>
      </c>
      <c r="I2799">
        <v>0</v>
      </c>
    </row>
    <row r="2800" spans="1:9" x14ac:dyDescent="0.35">
      <c r="A2800">
        <v>2022</v>
      </c>
      <c r="B2800" t="s">
        <v>20</v>
      </c>
      <c r="C2800" t="s">
        <v>128</v>
      </c>
      <c r="D2800" t="s">
        <v>93</v>
      </c>
      <c r="E2800" t="s">
        <v>102</v>
      </c>
      <c r="F2800" t="s">
        <v>95</v>
      </c>
      <c r="G2800" t="s">
        <v>100</v>
      </c>
      <c r="H2800" t="s">
        <v>97</v>
      </c>
      <c r="I2800">
        <v>0</v>
      </c>
    </row>
    <row r="2801" spans="1:9" x14ac:dyDescent="0.35">
      <c r="A2801">
        <v>2022</v>
      </c>
      <c r="B2801" t="s">
        <v>20</v>
      </c>
      <c r="C2801" t="s">
        <v>128</v>
      </c>
      <c r="D2801" t="s">
        <v>93</v>
      </c>
      <c r="E2801" t="s">
        <v>102</v>
      </c>
      <c r="F2801" t="s">
        <v>95</v>
      </c>
      <c r="G2801" t="s">
        <v>100</v>
      </c>
      <c r="H2801" t="s">
        <v>98</v>
      </c>
      <c r="I2801">
        <v>1</v>
      </c>
    </row>
    <row r="2802" spans="1:9" x14ac:dyDescent="0.35">
      <c r="A2802">
        <v>2022</v>
      </c>
      <c r="B2802" t="s">
        <v>20</v>
      </c>
      <c r="C2802" t="s">
        <v>128</v>
      </c>
      <c r="D2802" t="s">
        <v>93</v>
      </c>
      <c r="E2802" t="s">
        <v>102</v>
      </c>
      <c r="F2802" t="s">
        <v>95</v>
      </c>
      <c r="G2802" t="s">
        <v>100</v>
      </c>
      <c r="H2802" t="s">
        <v>41</v>
      </c>
      <c r="I2802">
        <v>0</v>
      </c>
    </row>
    <row r="2803" spans="1:9" x14ac:dyDescent="0.35">
      <c r="A2803">
        <v>2022</v>
      </c>
      <c r="B2803" t="s">
        <v>20</v>
      </c>
      <c r="C2803" t="s">
        <v>128</v>
      </c>
      <c r="D2803" t="s">
        <v>93</v>
      </c>
      <c r="E2803" t="s">
        <v>102</v>
      </c>
      <c r="F2803" t="s">
        <v>95</v>
      </c>
      <c r="G2803" t="s">
        <v>100</v>
      </c>
      <c r="H2803" t="s">
        <v>99</v>
      </c>
      <c r="I2803">
        <v>1</v>
      </c>
    </row>
    <row r="2804" spans="1:9" x14ac:dyDescent="0.35">
      <c r="A2804">
        <v>2022</v>
      </c>
      <c r="B2804" t="s">
        <v>20</v>
      </c>
      <c r="C2804" t="s">
        <v>128</v>
      </c>
      <c r="D2804" t="s">
        <v>93</v>
      </c>
      <c r="E2804" t="s">
        <v>102</v>
      </c>
      <c r="F2804" t="s">
        <v>95</v>
      </c>
      <c r="G2804" t="s">
        <v>45</v>
      </c>
      <c r="H2804" t="s">
        <v>42</v>
      </c>
      <c r="I2804">
        <v>0</v>
      </c>
    </row>
    <row r="2805" spans="1:9" x14ac:dyDescent="0.35">
      <c r="A2805">
        <v>2022</v>
      </c>
      <c r="B2805" t="s">
        <v>20</v>
      </c>
      <c r="C2805" t="s">
        <v>128</v>
      </c>
      <c r="D2805" t="s">
        <v>93</v>
      </c>
      <c r="E2805" t="s">
        <v>102</v>
      </c>
      <c r="F2805" t="s">
        <v>95</v>
      </c>
      <c r="G2805" t="s">
        <v>45</v>
      </c>
      <c r="H2805" t="s">
        <v>43</v>
      </c>
      <c r="I2805">
        <v>0</v>
      </c>
    </row>
    <row r="2806" spans="1:9" x14ac:dyDescent="0.35">
      <c r="A2806">
        <v>2022</v>
      </c>
      <c r="B2806" t="s">
        <v>20</v>
      </c>
      <c r="C2806" t="s">
        <v>128</v>
      </c>
      <c r="D2806" t="s">
        <v>93</v>
      </c>
      <c r="E2806" t="s">
        <v>102</v>
      </c>
      <c r="F2806" t="s">
        <v>95</v>
      </c>
      <c r="G2806" t="s">
        <v>45</v>
      </c>
      <c r="H2806" t="s">
        <v>97</v>
      </c>
      <c r="I2806">
        <v>0</v>
      </c>
    </row>
    <row r="2807" spans="1:9" x14ac:dyDescent="0.35">
      <c r="A2807">
        <v>2022</v>
      </c>
      <c r="B2807" t="s">
        <v>20</v>
      </c>
      <c r="C2807" t="s">
        <v>128</v>
      </c>
      <c r="D2807" t="s">
        <v>93</v>
      </c>
      <c r="E2807" t="s">
        <v>102</v>
      </c>
      <c r="F2807" t="s">
        <v>95</v>
      </c>
      <c r="G2807" t="s">
        <v>45</v>
      </c>
      <c r="H2807" t="s">
        <v>98</v>
      </c>
      <c r="I2807">
        <v>0</v>
      </c>
    </row>
    <row r="2808" spans="1:9" x14ac:dyDescent="0.35">
      <c r="A2808">
        <v>2022</v>
      </c>
      <c r="B2808" t="s">
        <v>20</v>
      </c>
      <c r="C2808" t="s">
        <v>128</v>
      </c>
      <c r="D2808" t="s">
        <v>93</v>
      </c>
      <c r="E2808" t="s">
        <v>102</v>
      </c>
      <c r="F2808" t="s">
        <v>95</v>
      </c>
      <c r="G2808" t="s">
        <v>45</v>
      </c>
      <c r="H2808" t="s">
        <v>41</v>
      </c>
      <c r="I2808">
        <v>0</v>
      </c>
    </row>
    <row r="2809" spans="1:9" x14ac:dyDescent="0.35">
      <c r="A2809">
        <v>2022</v>
      </c>
      <c r="B2809" t="s">
        <v>20</v>
      </c>
      <c r="C2809" t="s">
        <v>128</v>
      </c>
      <c r="D2809" t="s">
        <v>93</v>
      </c>
      <c r="E2809" t="s">
        <v>102</v>
      </c>
      <c r="F2809" t="s">
        <v>95</v>
      </c>
      <c r="G2809" t="s">
        <v>45</v>
      </c>
      <c r="H2809" t="s">
        <v>99</v>
      </c>
      <c r="I2809">
        <v>0</v>
      </c>
    </row>
    <row r="2810" spans="1:9" x14ac:dyDescent="0.35">
      <c r="A2810">
        <v>2022</v>
      </c>
      <c r="B2810" t="s">
        <v>21</v>
      </c>
      <c r="C2810" t="s">
        <v>129</v>
      </c>
      <c r="D2810" t="s">
        <v>93</v>
      </c>
      <c r="E2810" t="s">
        <v>94</v>
      </c>
      <c r="F2810" t="s">
        <v>95</v>
      </c>
      <c r="G2810" t="s">
        <v>96</v>
      </c>
      <c r="H2810" t="s">
        <v>42</v>
      </c>
      <c r="I2810">
        <v>0</v>
      </c>
    </row>
    <row r="2811" spans="1:9" x14ac:dyDescent="0.35">
      <c r="A2811">
        <v>2022</v>
      </c>
      <c r="B2811" t="s">
        <v>21</v>
      </c>
      <c r="C2811" t="s">
        <v>129</v>
      </c>
      <c r="D2811" t="s">
        <v>93</v>
      </c>
      <c r="E2811" t="s">
        <v>94</v>
      </c>
      <c r="F2811" t="s">
        <v>95</v>
      </c>
      <c r="G2811" t="s">
        <v>96</v>
      </c>
      <c r="H2811" t="s">
        <v>43</v>
      </c>
      <c r="I2811">
        <v>0</v>
      </c>
    </row>
    <row r="2812" spans="1:9" x14ac:dyDescent="0.35">
      <c r="A2812">
        <v>2022</v>
      </c>
      <c r="B2812" t="s">
        <v>21</v>
      </c>
      <c r="C2812" t="s">
        <v>129</v>
      </c>
      <c r="D2812" t="s">
        <v>93</v>
      </c>
      <c r="E2812" t="s">
        <v>94</v>
      </c>
      <c r="F2812" t="s">
        <v>95</v>
      </c>
      <c r="G2812" t="s">
        <v>96</v>
      </c>
      <c r="H2812" t="s">
        <v>97</v>
      </c>
      <c r="I2812">
        <v>0</v>
      </c>
    </row>
    <row r="2813" spans="1:9" x14ac:dyDescent="0.35">
      <c r="A2813">
        <v>2022</v>
      </c>
      <c r="B2813" t="s">
        <v>21</v>
      </c>
      <c r="C2813" t="s">
        <v>129</v>
      </c>
      <c r="D2813" t="s">
        <v>93</v>
      </c>
      <c r="E2813" t="s">
        <v>94</v>
      </c>
      <c r="F2813" t="s">
        <v>95</v>
      </c>
      <c r="G2813" t="s">
        <v>96</v>
      </c>
      <c r="H2813" t="s">
        <v>98</v>
      </c>
      <c r="I2813">
        <v>0</v>
      </c>
    </row>
    <row r="2814" spans="1:9" x14ac:dyDescent="0.35">
      <c r="A2814">
        <v>2022</v>
      </c>
      <c r="B2814" t="s">
        <v>21</v>
      </c>
      <c r="C2814" t="s">
        <v>129</v>
      </c>
      <c r="D2814" t="s">
        <v>93</v>
      </c>
      <c r="E2814" t="s">
        <v>94</v>
      </c>
      <c r="F2814" t="s">
        <v>95</v>
      </c>
      <c r="G2814" t="s">
        <v>96</v>
      </c>
      <c r="H2814" t="s">
        <v>41</v>
      </c>
      <c r="I2814">
        <v>0</v>
      </c>
    </row>
    <row r="2815" spans="1:9" x14ac:dyDescent="0.35">
      <c r="A2815">
        <v>2022</v>
      </c>
      <c r="B2815" t="s">
        <v>21</v>
      </c>
      <c r="C2815" t="s">
        <v>129</v>
      </c>
      <c r="D2815" t="s">
        <v>93</v>
      </c>
      <c r="E2815" t="s">
        <v>94</v>
      </c>
      <c r="F2815" t="s">
        <v>95</v>
      </c>
      <c r="G2815" t="s">
        <v>96</v>
      </c>
      <c r="H2815" t="s">
        <v>99</v>
      </c>
      <c r="I2815">
        <v>0</v>
      </c>
    </row>
    <row r="2816" spans="1:9" x14ac:dyDescent="0.35">
      <c r="A2816">
        <v>2022</v>
      </c>
      <c r="B2816" t="s">
        <v>21</v>
      </c>
      <c r="C2816" t="s">
        <v>129</v>
      </c>
      <c r="D2816" t="s">
        <v>93</v>
      </c>
      <c r="E2816" t="s">
        <v>94</v>
      </c>
      <c r="F2816" t="s">
        <v>95</v>
      </c>
      <c r="G2816" t="s">
        <v>100</v>
      </c>
      <c r="H2816" t="s">
        <v>42</v>
      </c>
      <c r="I2816">
        <v>0</v>
      </c>
    </row>
    <row r="2817" spans="1:9" x14ac:dyDescent="0.35">
      <c r="A2817">
        <v>2022</v>
      </c>
      <c r="B2817" t="s">
        <v>21</v>
      </c>
      <c r="C2817" t="s">
        <v>129</v>
      </c>
      <c r="D2817" t="s">
        <v>93</v>
      </c>
      <c r="E2817" t="s">
        <v>94</v>
      </c>
      <c r="F2817" t="s">
        <v>95</v>
      </c>
      <c r="G2817" t="s">
        <v>100</v>
      </c>
      <c r="H2817" t="s">
        <v>43</v>
      </c>
      <c r="I2817">
        <v>0</v>
      </c>
    </row>
    <row r="2818" spans="1:9" x14ac:dyDescent="0.35">
      <c r="A2818">
        <v>2022</v>
      </c>
      <c r="B2818" t="s">
        <v>21</v>
      </c>
      <c r="C2818" t="s">
        <v>129</v>
      </c>
      <c r="D2818" t="s">
        <v>93</v>
      </c>
      <c r="E2818" t="s">
        <v>94</v>
      </c>
      <c r="F2818" t="s">
        <v>95</v>
      </c>
      <c r="G2818" t="s">
        <v>100</v>
      </c>
      <c r="H2818" t="s">
        <v>97</v>
      </c>
      <c r="I2818">
        <v>0</v>
      </c>
    </row>
    <row r="2819" spans="1:9" x14ac:dyDescent="0.35">
      <c r="A2819">
        <v>2022</v>
      </c>
      <c r="B2819" t="s">
        <v>21</v>
      </c>
      <c r="C2819" t="s">
        <v>129</v>
      </c>
      <c r="D2819" t="s">
        <v>93</v>
      </c>
      <c r="E2819" t="s">
        <v>94</v>
      </c>
      <c r="F2819" t="s">
        <v>95</v>
      </c>
      <c r="G2819" t="s">
        <v>100</v>
      </c>
      <c r="H2819" t="s">
        <v>98</v>
      </c>
      <c r="I2819">
        <v>1</v>
      </c>
    </row>
    <row r="2820" spans="1:9" x14ac:dyDescent="0.35">
      <c r="A2820">
        <v>2022</v>
      </c>
      <c r="B2820" t="s">
        <v>21</v>
      </c>
      <c r="C2820" t="s">
        <v>129</v>
      </c>
      <c r="D2820" t="s">
        <v>93</v>
      </c>
      <c r="E2820" t="s">
        <v>94</v>
      </c>
      <c r="F2820" t="s">
        <v>95</v>
      </c>
      <c r="G2820" t="s">
        <v>100</v>
      </c>
      <c r="H2820" t="s">
        <v>41</v>
      </c>
      <c r="I2820">
        <v>0</v>
      </c>
    </row>
    <row r="2821" spans="1:9" x14ac:dyDescent="0.35">
      <c r="A2821">
        <v>2022</v>
      </c>
      <c r="B2821" t="s">
        <v>21</v>
      </c>
      <c r="C2821" t="s">
        <v>129</v>
      </c>
      <c r="D2821" t="s">
        <v>93</v>
      </c>
      <c r="E2821" t="s">
        <v>94</v>
      </c>
      <c r="F2821" t="s">
        <v>95</v>
      </c>
      <c r="G2821" t="s">
        <v>100</v>
      </c>
      <c r="H2821" t="s">
        <v>99</v>
      </c>
      <c r="I2821">
        <v>10</v>
      </c>
    </row>
    <row r="2822" spans="1:9" x14ac:dyDescent="0.35">
      <c r="A2822">
        <v>2022</v>
      </c>
      <c r="B2822" t="s">
        <v>21</v>
      </c>
      <c r="C2822" t="s">
        <v>129</v>
      </c>
      <c r="D2822" t="s">
        <v>93</v>
      </c>
      <c r="E2822" t="s">
        <v>94</v>
      </c>
      <c r="F2822" t="s">
        <v>95</v>
      </c>
      <c r="G2822" t="s">
        <v>45</v>
      </c>
      <c r="H2822" t="s">
        <v>42</v>
      </c>
      <c r="I2822">
        <v>2</v>
      </c>
    </row>
    <row r="2823" spans="1:9" x14ac:dyDescent="0.35">
      <c r="A2823">
        <v>2022</v>
      </c>
      <c r="B2823" t="s">
        <v>21</v>
      </c>
      <c r="C2823" t="s">
        <v>129</v>
      </c>
      <c r="D2823" t="s">
        <v>93</v>
      </c>
      <c r="E2823" t="s">
        <v>94</v>
      </c>
      <c r="F2823" t="s">
        <v>95</v>
      </c>
      <c r="G2823" t="s">
        <v>45</v>
      </c>
      <c r="H2823" t="s">
        <v>43</v>
      </c>
      <c r="I2823">
        <v>0</v>
      </c>
    </row>
    <row r="2824" spans="1:9" x14ac:dyDescent="0.35">
      <c r="A2824">
        <v>2022</v>
      </c>
      <c r="B2824" t="s">
        <v>21</v>
      </c>
      <c r="C2824" t="s">
        <v>129</v>
      </c>
      <c r="D2824" t="s">
        <v>93</v>
      </c>
      <c r="E2824" t="s">
        <v>94</v>
      </c>
      <c r="F2824" t="s">
        <v>95</v>
      </c>
      <c r="G2824" t="s">
        <v>45</v>
      </c>
      <c r="H2824" t="s">
        <v>97</v>
      </c>
      <c r="I2824">
        <v>1</v>
      </c>
    </row>
    <row r="2825" spans="1:9" x14ac:dyDescent="0.35">
      <c r="A2825">
        <v>2022</v>
      </c>
      <c r="B2825" t="s">
        <v>21</v>
      </c>
      <c r="C2825" t="s">
        <v>129</v>
      </c>
      <c r="D2825" t="s">
        <v>93</v>
      </c>
      <c r="E2825" t="s">
        <v>94</v>
      </c>
      <c r="F2825" t="s">
        <v>95</v>
      </c>
      <c r="G2825" t="s">
        <v>45</v>
      </c>
      <c r="H2825" t="s">
        <v>98</v>
      </c>
      <c r="I2825">
        <v>1</v>
      </c>
    </row>
    <row r="2826" spans="1:9" x14ac:dyDescent="0.35">
      <c r="A2826">
        <v>2022</v>
      </c>
      <c r="B2826" t="s">
        <v>21</v>
      </c>
      <c r="C2826" t="s">
        <v>129</v>
      </c>
      <c r="D2826" t="s">
        <v>93</v>
      </c>
      <c r="E2826" t="s">
        <v>94</v>
      </c>
      <c r="F2826" t="s">
        <v>95</v>
      </c>
      <c r="G2826" t="s">
        <v>45</v>
      </c>
      <c r="H2826" t="s">
        <v>41</v>
      </c>
      <c r="I2826">
        <v>0</v>
      </c>
    </row>
    <row r="2827" spans="1:9" x14ac:dyDescent="0.35">
      <c r="A2827">
        <v>2022</v>
      </c>
      <c r="B2827" t="s">
        <v>21</v>
      </c>
      <c r="C2827" t="s">
        <v>129</v>
      </c>
      <c r="D2827" t="s">
        <v>93</v>
      </c>
      <c r="E2827" t="s">
        <v>94</v>
      </c>
      <c r="F2827" t="s">
        <v>95</v>
      </c>
      <c r="G2827" t="s">
        <v>45</v>
      </c>
      <c r="H2827" t="s">
        <v>99</v>
      </c>
      <c r="I2827">
        <v>71</v>
      </c>
    </row>
    <row r="2828" spans="1:9" x14ac:dyDescent="0.35">
      <c r="A2828">
        <v>2022</v>
      </c>
      <c r="B2828" t="s">
        <v>22</v>
      </c>
      <c r="C2828" t="s">
        <v>130</v>
      </c>
      <c r="D2828" t="s">
        <v>93</v>
      </c>
      <c r="E2828" t="s">
        <v>102</v>
      </c>
      <c r="F2828" t="s">
        <v>95</v>
      </c>
      <c r="G2828" t="s">
        <v>96</v>
      </c>
      <c r="H2828" t="s">
        <v>42</v>
      </c>
      <c r="I2828">
        <v>0</v>
      </c>
    </row>
    <row r="2829" spans="1:9" x14ac:dyDescent="0.35">
      <c r="A2829">
        <v>2022</v>
      </c>
      <c r="B2829" t="s">
        <v>22</v>
      </c>
      <c r="C2829" t="s">
        <v>130</v>
      </c>
      <c r="D2829" t="s">
        <v>93</v>
      </c>
      <c r="E2829" t="s">
        <v>102</v>
      </c>
      <c r="F2829" t="s">
        <v>95</v>
      </c>
      <c r="G2829" t="s">
        <v>96</v>
      </c>
      <c r="H2829" t="s">
        <v>43</v>
      </c>
      <c r="I2829">
        <v>0</v>
      </c>
    </row>
    <row r="2830" spans="1:9" x14ac:dyDescent="0.35">
      <c r="A2830">
        <v>2022</v>
      </c>
      <c r="B2830" t="s">
        <v>22</v>
      </c>
      <c r="C2830" t="s">
        <v>130</v>
      </c>
      <c r="D2830" t="s">
        <v>93</v>
      </c>
      <c r="E2830" t="s">
        <v>102</v>
      </c>
      <c r="F2830" t="s">
        <v>95</v>
      </c>
      <c r="G2830" t="s">
        <v>96</v>
      </c>
      <c r="H2830" t="s">
        <v>97</v>
      </c>
      <c r="I2830">
        <v>0</v>
      </c>
    </row>
    <row r="2831" spans="1:9" x14ac:dyDescent="0.35">
      <c r="A2831">
        <v>2022</v>
      </c>
      <c r="B2831" t="s">
        <v>22</v>
      </c>
      <c r="C2831" t="s">
        <v>130</v>
      </c>
      <c r="D2831" t="s">
        <v>93</v>
      </c>
      <c r="E2831" t="s">
        <v>102</v>
      </c>
      <c r="F2831" t="s">
        <v>95</v>
      </c>
      <c r="G2831" t="s">
        <v>96</v>
      </c>
      <c r="H2831" t="s">
        <v>98</v>
      </c>
      <c r="I2831">
        <v>0</v>
      </c>
    </row>
    <row r="2832" spans="1:9" x14ac:dyDescent="0.35">
      <c r="A2832">
        <v>2022</v>
      </c>
      <c r="B2832" t="s">
        <v>22</v>
      </c>
      <c r="C2832" t="s">
        <v>130</v>
      </c>
      <c r="D2832" t="s">
        <v>93</v>
      </c>
      <c r="E2832" t="s">
        <v>102</v>
      </c>
      <c r="F2832" t="s">
        <v>95</v>
      </c>
      <c r="G2832" t="s">
        <v>96</v>
      </c>
      <c r="H2832" t="s">
        <v>41</v>
      </c>
      <c r="I2832">
        <v>0</v>
      </c>
    </row>
    <row r="2833" spans="1:9" x14ac:dyDescent="0.35">
      <c r="A2833">
        <v>2022</v>
      </c>
      <c r="B2833" t="s">
        <v>22</v>
      </c>
      <c r="C2833" t="s">
        <v>130</v>
      </c>
      <c r="D2833" t="s">
        <v>93</v>
      </c>
      <c r="E2833" t="s">
        <v>102</v>
      </c>
      <c r="F2833" t="s">
        <v>95</v>
      </c>
      <c r="G2833" t="s">
        <v>96</v>
      </c>
      <c r="H2833" t="s">
        <v>99</v>
      </c>
      <c r="I2833">
        <v>0</v>
      </c>
    </row>
    <row r="2834" spans="1:9" x14ac:dyDescent="0.35">
      <c r="A2834">
        <v>2022</v>
      </c>
      <c r="B2834" t="s">
        <v>22</v>
      </c>
      <c r="C2834" t="s">
        <v>130</v>
      </c>
      <c r="D2834" t="s">
        <v>93</v>
      </c>
      <c r="E2834" t="s">
        <v>102</v>
      </c>
      <c r="F2834" t="s">
        <v>95</v>
      </c>
      <c r="G2834" t="s">
        <v>100</v>
      </c>
      <c r="H2834" t="s">
        <v>42</v>
      </c>
      <c r="I2834">
        <v>0</v>
      </c>
    </row>
    <row r="2835" spans="1:9" x14ac:dyDescent="0.35">
      <c r="A2835">
        <v>2022</v>
      </c>
      <c r="B2835" t="s">
        <v>22</v>
      </c>
      <c r="C2835" t="s">
        <v>130</v>
      </c>
      <c r="D2835" t="s">
        <v>93</v>
      </c>
      <c r="E2835" t="s">
        <v>102</v>
      </c>
      <c r="F2835" t="s">
        <v>95</v>
      </c>
      <c r="G2835" t="s">
        <v>100</v>
      </c>
      <c r="H2835" t="s">
        <v>43</v>
      </c>
      <c r="I2835">
        <v>0</v>
      </c>
    </row>
    <row r="2836" spans="1:9" x14ac:dyDescent="0.35">
      <c r="A2836">
        <v>2022</v>
      </c>
      <c r="B2836" t="s">
        <v>22</v>
      </c>
      <c r="C2836" t="s">
        <v>130</v>
      </c>
      <c r="D2836" t="s">
        <v>93</v>
      </c>
      <c r="E2836" t="s">
        <v>102</v>
      </c>
      <c r="F2836" t="s">
        <v>95</v>
      </c>
      <c r="G2836" t="s">
        <v>100</v>
      </c>
      <c r="H2836" t="s">
        <v>97</v>
      </c>
      <c r="I2836">
        <v>0</v>
      </c>
    </row>
    <row r="2837" spans="1:9" x14ac:dyDescent="0.35">
      <c r="A2837">
        <v>2022</v>
      </c>
      <c r="B2837" t="s">
        <v>22</v>
      </c>
      <c r="C2837" t="s">
        <v>130</v>
      </c>
      <c r="D2837" t="s">
        <v>93</v>
      </c>
      <c r="E2837" t="s">
        <v>102</v>
      </c>
      <c r="F2837" t="s">
        <v>95</v>
      </c>
      <c r="G2837" t="s">
        <v>100</v>
      </c>
      <c r="H2837" t="s">
        <v>98</v>
      </c>
      <c r="I2837">
        <v>0</v>
      </c>
    </row>
    <row r="2838" spans="1:9" x14ac:dyDescent="0.35">
      <c r="A2838">
        <v>2022</v>
      </c>
      <c r="B2838" t="s">
        <v>22</v>
      </c>
      <c r="C2838" t="s">
        <v>130</v>
      </c>
      <c r="D2838" t="s">
        <v>93</v>
      </c>
      <c r="E2838" t="s">
        <v>102</v>
      </c>
      <c r="F2838" t="s">
        <v>95</v>
      </c>
      <c r="G2838" t="s">
        <v>100</v>
      </c>
      <c r="H2838" t="s">
        <v>41</v>
      </c>
      <c r="I2838">
        <v>0</v>
      </c>
    </row>
    <row r="2839" spans="1:9" x14ac:dyDescent="0.35">
      <c r="A2839">
        <v>2022</v>
      </c>
      <c r="B2839" t="s">
        <v>22</v>
      </c>
      <c r="C2839" t="s">
        <v>130</v>
      </c>
      <c r="D2839" t="s">
        <v>93</v>
      </c>
      <c r="E2839" t="s">
        <v>102</v>
      </c>
      <c r="F2839" t="s">
        <v>95</v>
      </c>
      <c r="G2839" t="s">
        <v>100</v>
      </c>
      <c r="H2839" t="s">
        <v>99</v>
      </c>
      <c r="I2839">
        <v>0</v>
      </c>
    </row>
    <row r="2840" spans="1:9" x14ac:dyDescent="0.35">
      <c r="A2840">
        <v>2022</v>
      </c>
      <c r="B2840" t="s">
        <v>22</v>
      </c>
      <c r="C2840" t="s">
        <v>130</v>
      </c>
      <c r="D2840" t="s">
        <v>93</v>
      </c>
      <c r="E2840" t="s">
        <v>102</v>
      </c>
      <c r="F2840" t="s">
        <v>95</v>
      </c>
      <c r="G2840" t="s">
        <v>45</v>
      </c>
      <c r="H2840" t="s">
        <v>42</v>
      </c>
      <c r="I2840">
        <v>3</v>
      </c>
    </row>
    <row r="2841" spans="1:9" x14ac:dyDescent="0.35">
      <c r="A2841">
        <v>2022</v>
      </c>
      <c r="B2841" t="s">
        <v>22</v>
      </c>
      <c r="C2841" t="s">
        <v>130</v>
      </c>
      <c r="D2841" t="s">
        <v>93</v>
      </c>
      <c r="E2841" t="s">
        <v>102</v>
      </c>
      <c r="F2841" t="s">
        <v>95</v>
      </c>
      <c r="G2841" t="s">
        <v>45</v>
      </c>
      <c r="H2841" t="s">
        <v>43</v>
      </c>
      <c r="I2841">
        <v>2</v>
      </c>
    </row>
    <row r="2842" spans="1:9" x14ac:dyDescent="0.35">
      <c r="A2842">
        <v>2022</v>
      </c>
      <c r="B2842" t="s">
        <v>22</v>
      </c>
      <c r="C2842" t="s">
        <v>130</v>
      </c>
      <c r="D2842" t="s">
        <v>93</v>
      </c>
      <c r="E2842" t="s">
        <v>102</v>
      </c>
      <c r="F2842" t="s">
        <v>95</v>
      </c>
      <c r="G2842" t="s">
        <v>45</v>
      </c>
      <c r="H2842" t="s">
        <v>97</v>
      </c>
      <c r="I2842">
        <v>0</v>
      </c>
    </row>
    <row r="2843" spans="1:9" x14ac:dyDescent="0.35">
      <c r="A2843">
        <v>2022</v>
      </c>
      <c r="B2843" t="s">
        <v>22</v>
      </c>
      <c r="C2843" t="s">
        <v>130</v>
      </c>
      <c r="D2843" t="s">
        <v>93</v>
      </c>
      <c r="E2843" t="s">
        <v>102</v>
      </c>
      <c r="F2843" t="s">
        <v>95</v>
      </c>
      <c r="G2843" t="s">
        <v>45</v>
      </c>
      <c r="H2843" t="s">
        <v>98</v>
      </c>
      <c r="I2843">
        <v>7</v>
      </c>
    </row>
    <row r="2844" spans="1:9" x14ac:dyDescent="0.35">
      <c r="A2844">
        <v>2022</v>
      </c>
      <c r="B2844" t="s">
        <v>22</v>
      </c>
      <c r="C2844" t="s">
        <v>130</v>
      </c>
      <c r="D2844" t="s">
        <v>93</v>
      </c>
      <c r="E2844" t="s">
        <v>102</v>
      </c>
      <c r="F2844" t="s">
        <v>95</v>
      </c>
      <c r="G2844" t="s">
        <v>45</v>
      </c>
      <c r="H2844" t="s">
        <v>41</v>
      </c>
      <c r="I2844">
        <v>4</v>
      </c>
    </row>
    <row r="2845" spans="1:9" x14ac:dyDescent="0.35">
      <c r="A2845">
        <v>2022</v>
      </c>
      <c r="B2845" t="s">
        <v>22</v>
      </c>
      <c r="C2845" t="s">
        <v>130</v>
      </c>
      <c r="D2845" t="s">
        <v>93</v>
      </c>
      <c r="E2845" t="s">
        <v>102</v>
      </c>
      <c r="F2845" t="s">
        <v>95</v>
      </c>
      <c r="G2845" t="s">
        <v>45</v>
      </c>
      <c r="H2845" t="s">
        <v>99</v>
      </c>
      <c r="I2845">
        <v>24</v>
      </c>
    </row>
    <row r="2846" spans="1:9" x14ac:dyDescent="0.35">
      <c r="A2846">
        <v>2022</v>
      </c>
      <c r="B2846" t="s">
        <v>23</v>
      </c>
      <c r="C2846" t="s">
        <v>131</v>
      </c>
      <c r="D2846" t="s">
        <v>93</v>
      </c>
      <c r="E2846" t="s">
        <v>106</v>
      </c>
      <c r="F2846" t="s">
        <v>95</v>
      </c>
      <c r="G2846" t="s">
        <v>96</v>
      </c>
      <c r="H2846" t="s">
        <v>42</v>
      </c>
      <c r="I2846">
        <v>0</v>
      </c>
    </row>
    <row r="2847" spans="1:9" x14ac:dyDescent="0.35">
      <c r="A2847">
        <v>2022</v>
      </c>
      <c r="B2847" t="s">
        <v>23</v>
      </c>
      <c r="C2847" t="s">
        <v>131</v>
      </c>
      <c r="D2847" t="s">
        <v>93</v>
      </c>
      <c r="E2847" t="s">
        <v>106</v>
      </c>
      <c r="F2847" t="s">
        <v>95</v>
      </c>
      <c r="G2847" t="s">
        <v>96</v>
      </c>
      <c r="H2847" t="s">
        <v>43</v>
      </c>
      <c r="I2847">
        <v>0</v>
      </c>
    </row>
    <row r="2848" spans="1:9" x14ac:dyDescent="0.35">
      <c r="A2848">
        <v>2022</v>
      </c>
      <c r="B2848" t="s">
        <v>23</v>
      </c>
      <c r="C2848" t="s">
        <v>131</v>
      </c>
      <c r="D2848" t="s">
        <v>93</v>
      </c>
      <c r="E2848" t="s">
        <v>106</v>
      </c>
      <c r="F2848" t="s">
        <v>95</v>
      </c>
      <c r="G2848" t="s">
        <v>96</v>
      </c>
      <c r="H2848" t="s">
        <v>97</v>
      </c>
      <c r="I2848">
        <v>0</v>
      </c>
    </row>
    <row r="2849" spans="1:9" x14ac:dyDescent="0.35">
      <c r="A2849">
        <v>2022</v>
      </c>
      <c r="B2849" t="s">
        <v>23</v>
      </c>
      <c r="C2849" t="s">
        <v>131</v>
      </c>
      <c r="D2849" t="s">
        <v>93</v>
      </c>
      <c r="E2849" t="s">
        <v>106</v>
      </c>
      <c r="F2849" t="s">
        <v>95</v>
      </c>
      <c r="G2849" t="s">
        <v>96</v>
      </c>
      <c r="H2849" t="s">
        <v>98</v>
      </c>
      <c r="I2849">
        <v>0</v>
      </c>
    </row>
    <row r="2850" spans="1:9" x14ac:dyDescent="0.35">
      <c r="A2850">
        <v>2022</v>
      </c>
      <c r="B2850" t="s">
        <v>23</v>
      </c>
      <c r="C2850" t="s">
        <v>131</v>
      </c>
      <c r="D2850" t="s">
        <v>93</v>
      </c>
      <c r="E2850" t="s">
        <v>106</v>
      </c>
      <c r="F2850" t="s">
        <v>95</v>
      </c>
      <c r="G2850" t="s">
        <v>96</v>
      </c>
      <c r="H2850" t="s">
        <v>41</v>
      </c>
      <c r="I2850">
        <v>0</v>
      </c>
    </row>
    <row r="2851" spans="1:9" x14ac:dyDescent="0.35">
      <c r="A2851">
        <v>2022</v>
      </c>
      <c r="B2851" t="s">
        <v>23</v>
      </c>
      <c r="C2851" t="s">
        <v>131</v>
      </c>
      <c r="D2851" t="s">
        <v>93</v>
      </c>
      <c r="E2851" t="s">
        <v>106</v>
      </c>
      <c r="F2851" t="s">
        <v>95</v>
      </c>
      <c r="G2851" t="s">
        <v>96</v>
      </c>
      <c r="H2851" t="s">
        <v>99</v>
      </c>
      <c r="I2851">
        <v>0</v>
      </c>
    </row>
    <row r="2852" spans="1:9" x14ac:dyDescent="0.35">
      <c r="A2852">
        <v>2022</v>
      </c>
      <c r="B2852" t="s">
        <v>23</v>
      </c>
      <c r="C2852" t="s">
        <v>131</v>
      </c>
      <c r="D2852" t="s">
        <v>93</v>
      </c>
      <c r="E2852" t="s">
        <v>106</v>
      </c>
      <c r="F2852" t="s">
        <v>95</v>
      </c>
      <c r="G2852" t="s">
        <v>100</v>
      </c>
      <c r="H2852" t="s">
        <v>42</v>
      </c>
      <c r="I2852">
        <v>0</v>
      </c>
    </row>
    <row r="2853" spans="1:9" x14ac:dyDescent="0.35">
      <c r="A2853">
        <v>2022</v>
      </c>
      <c r="B2853" t="s">
        <v>23</v>
      </c>
      <c r="C2853" t="s">
        <v>131</v>
      </c>
      <c r="D2853" t="s">
        <v>93</v>
      </c>
      <c r="E2853" t="s">
        <v>106</v>
      </c>
      <c r="F2853" t="s">
        <v>95</v>
      </c>
      <c r="G2853" t="s">
        <v>100</v>
      </c>
      <c r="H2853" t="s">
        <v>43</v>
      </c>
      <c r="I2853">
        <v>0</v>
      </c>
    </row>
    <row r="2854" spans="1:9" x14ac:dyDescent="0.35">
      <c r="A2854">
        <v>2022</v>
      </c>
      <c r="B2854" t="s">
        <v>23</v>
      </c>
      <c r="C2854" t="s">
        <v>131</v>
      </c>
      <c r="D2854" t="s">
        <v>93</v>
      </c>
      <c r="E2854" t="s">
        <v>106</v>
      </c>
      <c r="F2854" t="s">
        <v>95</v>
      </c>
      <c r="G2854" t="s">
        <v>100</v>
      </c>
      <c r="H2854" t="s">
        <v>97</v>
      </c>
      <c r="I2854">
        <v>0</v>
      </c>
    </row>
    <row r="2855" spans="1:9" x14ac:dyDescent="0.35">
      <c r="A2855">
        <v>2022</v>
      </c>
      <c r="B2855" t="s">
        <v>23</v>
      </c>
      <c r="C2855" t="s">
        <v>131</v>
      </c>
      <c r="D2855" t="s">
        <v>93</v>
      </c>
      <c r="E2855" t="s">
        <v>106</v>
      </c>
      <c r="F2855" t="s">
        <v>95</v>
      </c>
      <c r="G2855" t="s">
        <v>100</v>
      </c>
      <c r="H2855" t="s">
        <v>98</v>
      </c>
      <c r="I2855">
        <v>0</v>
      </c>
    </row>
    <row r="2856" spans="1:9" x14ac:dyDescent="0.35">
      <c r="A2856">
        <v>2022</v>
      </c>
      <c r="B2856" t="s">
        <v>23</v>
      </c>
      <c r="C2856" t="s">
        <v>131</v>
      </c>
      <c r="D2856" t="s">
        <v>93</v>
      </c>
      <c r="E2856" t="s">
        <v>106</v>
      </c>
      <c r="F2856" t="s">
        <v>95</v>
      </c>
      <c r="G2856" t="s">
        <v>100</v>
      </c>
      <c r="H2856" t="s">
        <v>41</v>
      </c>
      <c r="I2856">
        <v>0</v>
      </c>
    </row>
    <row r="2857" spans="1:9" x14ac:dyDescent="0.35">
      <c r="A2857">
        <v>2022</v>
      </c>
      <c r="B2857" t="s">
        <v>23</v>
      </c>
      <c r="C2857" t="s">
        <v>131</v>
      </c>
      <c r="D2857" t="s">
        <v>93</v>
      </c>
      <c r="E2857" t="s">
        <v>106</v>
      </c>
      <c r="F2857" t="s">
        <v>95</v>
      </c>
      <c r="G2857" t="s">
        <v>100</v>
      </c>
      <c r="H2857" t="s">
        <v>99</v>
      </c>
      <c r="I2857">
        <v>0</v>
      </c>
    </row>
    <row r="2858" spans="1:9" x14ac:dyDescent="0.35">
      <c r="A2858">
        <v>2022</v>
      </c>
      <c r="B2858" t="s">
        <v>23</v>
      </c>
      <c r="C2858" t="s">
        <v>131</v>
      </c>
      <c r="D2858" t="s">
        <v>93</v>
      </c>
      <c r="E2858" t="s">
        <v>106</v>
      </c>
      <c r="F2858" t="s">
        <v>95</v>
      </c>
      <c r="G2858" t="s">
        <v>45</v>
      </c>
      <c r="H2858" t="s">
        <v>42</v>
      </c>
      <c r="I2858">
        <v>0</v>
      </c>
    </row>
    <row r="2859" spans="1:9" x14ac:dyDescent="0.35">
      <c r="A2859">
        <v>2022</v>
      </c>
      <c r="B2859" t="s">
        <v>23</v>
      </c>
      <c r="C2859" t="s">
        <v>131</v>
      </c>
      <c r="D2859" t="s">
        <v>93</v>
      </c>
      <c r="E2859" t="s">
        <v>106</v>
      </c>
      <c r="F2859" t="s">
        <v>95</v>
      </c>
      <c r="G2859" t="s">
        <v>45</v>
      </c>
      <c r="H2859" t="s">
        <v>43</v>
      </c>
      <c r="I2859">
        <v>0</v>
      </c>
    </row>
    <row r="2860" spans="1:9" x14ac:dyDescent="0.35">
      <c r="A2860">
        <v>2022</v>
      </c>
      <c r="B2860" t="s">
        <v>23</v>
      </c>
      <c r="C2860" t="s">
        <v>131</v>
      </c>
      <c r="D2860" t="s">
        <v>93</v>
      </c>
      <c r="E2860" t="s">
        <v>106</v>
      </c>
      <c r="F2860" t="s">
        <v>95</v>
      </c>
      <c r="G2860" t="s">
        <v>45</v>
      </c>
      <c r="H2860" t="s">
        <v>97</v>
      </c>
      <c r="I2860">
        <v>0</v>
      </c>
    </row>
    <row r="2861" spans="1:9" x14ac:dyDescent="0.35">
      <c r="A2861">
        <v>2022</v>
      </c>
      <c r="B2861" t="s">
        <v>23</v>
      </c>
      <c r="C2861" t="s">
        <v>131</v>
      </c>
      <c r="D2861" t="s">
        <v>93</v>
      </c>
      <c r="E2861" t="s">
        <v>106</v>
      </c>
      <c r="F2861" t="s">
        <v>95</v>
      </c>
      <c r="G2861" t="s">
        <v>45</v>
      </c>
      <c r="H2861" t="s">
        <v>98</v>
      </c>
      <c r="I2861">
        <v>0</v>
      </c>
    </row>
    <row r="2862" spans="1:9" x14ac:dyDescent="0.35">
      <c r="A2862">
        <v>2022</v>
      </c>
      <c r="B2862" t="s">
        <v>23</v>
      </c>
      <c r="C2862" t="s">
        <v>131</v>
      </c>
      <c r="D2862" t="s">
        <v>93</v>
      </c>
      <c r="E2862" t="s">
        <v>106</v>
      </c>
      <c r="F2862" t="s">
        <v>95</v>
      </c>
      <c r="G2862" t="s">
        <v>45</v>
      </c>
      <c r="H2862" t="s">
        <v>41</v>
      </c>
      <c r="I2862">
        <v>0</v>
      </c>
    </row>
    <row r="2863" spans="1:9" x14ac:dyDescent="0.35">
      <c r="A2863">
        <v>2022</v>
      </c>
      <c r="B2863" t="s">
        <v>23</v>
      </c>
      <c r="C2863" t="s">
        <v>131</v>
      </c>
      <c r="D2863" t="s">
        <v>93</v>
      </c>
      <c r="E2863" t="s">
        <v>106</v>
      </c>
      <c r="F2863" t="s">
        <v>95</v>
      </c>
      <c r="G2863" t="s">
        <v>45</v>
      </c>
      <c r="H2863" t="s">
        <v>99</v>
      </c>
      <c r="I2863">
        <v>0</v>
      </c>
    </row>
    <row r="2864" spans="1:9" x14ac:dyDescent="0.35">
      <c r="A2864">
        <v>2022</v>
      </c>
      <c r="B2864" t="s">
        <v>24</v>
      </c>
      <c r="C2864" t="s">
        <v>132</v>
      </c>
      <c r="D2864" t="s">
        <v>40</v>
      </c>
      <c r="E2864" t="s">
        <v>94</v>
      </c>
      <c r="F2864" t="s">
        <v>95</v>
      </c>
      <c r="G2864" t="s">
        <v>96</v>
      </c>
      <c r="H2864" t="s">
        <v>42</v>
      </c>
      <c r="I2864">
        <v>0</v>
      </c>
    </row>
    <row r="2865" spans="1:9" x14ac:dyDescent="0.35">
      <c r="A2865">
        <v>2022</v>
      </c>
      <c r="B2865" t="s">
        <v>24</v>
      </c>
      <c r="C2865" t="s">
        <v>132</v>
      </c>
      <c r="D2865" t="s">
        <v>40</v>
      </c>
      <c r="E2865" t="s">
        <v>94</v>
      </c>
      <c r="F2865" t="s">
        <v>95</v>
      </c>
      <c r="G2865" t="s">
        <v>96</v>
      </c>
      <c r="H2865" t="s">
        <v>43</v>
      </c>
      <c r="I2865">
        <v>0</v>
      </c>
    </row>
    <row r="2866" spans="1:9" x14ac:dyDescent="0.35">
      <c r="A2866">
        <v>2022</v>
      </c>
      <c r="B2866" t="s">
        <v>24</v>
      </c>
      <c r="C2866" t="s">
        <v>132</v>
      </c>
      <c r="D2866" t="s">
        <v>40</v>
      </c>
      <c r="E2866" t="s">
        <v>94</v>
      </c>
      <c r="F2866" t="s">
        <v>95</v>
      </c>
      <c r="G2866" t="s">
        <v>96</v>
      </c>
      <c r="H2866" t="s">
        <v>97</v>
      </c>
      <c r="I2866">
        <v>0</v>
      </c>
    </row>
    <row r="2867" spans="1:9" x14ac:dyDescent="0.35">
      <c r="A2867">
        <v>2022</v>
      </c>
      <c r="B2867" t="s">
        <v>24</v>
      </c>
      <c r="C2867" t="s">
        <v>132</v>
      </c>
      <c r="D2867" t="s">
        <v>40</v>
      </c>
      <c r="E2867" t="s">
        <v>94</v>
      </c>
      <c r="F2867" t="s">
        <v>95</v>
      </c>
      <c r="G2867" t="s">
        <v>96</v>
      </c>
      <c r="H2867" t="s">
        <v>98</v>
      </c>
      <c r="I2867">
        <v>0</v>
      </c>
    </row>
    <row r="2868" spans="1:9" x14ac:dyDescent="0.35">
      <c r="A2868">
        <v>2022</v>
      </c>
      <c r="B2868" t="s">
        <v>24</v>
      </c>
      <c r="C2868" t="s">
        <v>132</v>
      </c>
      <c r="D2868" t="s">
        <v>40</v>
      </c>
      <c r="E2868" t="s">
        <v>94</v>
      </c>
      <c r="F2868" t="s">
        <v>95</v>
      </c>
      <c r="G2868" t="s">
        <v>96</v>
      </c>
      <c r="H2868" t="s">
        <v>41</v>
      </c>
      <c r="I2868">
        <v>0</v>
      </c>
    </row>
    <row r="2869" spans="1:9" x14ac:dyDescent="0.35">
      <c r="A2869">
        <v>2022</v>
      </c>
      <c r="B2869" t="s">
        <v>24</v>
      </c>
      <c r="C2869" t="s">
        <v>132</v>
      </c>
      <c r="D2869" t="s">
        <v>40</v>
      </c>
      <c r="E2869" t="s">
        <v>94</v>
      </c>
      <c r="F2869" t="s">
        <v>95</v>
      </c>
      <c r="G2869" t="s">
        <v>96</v>
      </c>
      <c r="H2869" t="s">
        <v>99</v>
      </c>
      <c r="I2869">
        <v>8</v>
      </c>
    </row>
    <row r="2870" spans="1:9" x14ac:dyDescent="0.35">
      <c r="A2870">
        <v>2022</v>
      </c>
      <c r="B2870" t="s">
        <v>24</v>
      </c>
      <c r="C2870" t="s">
        <v>132</v>
      </c>
      <c r="D2870" t="s">
        <v>40</v>
      </c>
      <c r="E2870" t="s">
        <v>94</v>
      </c>
      <c r="F2870" t="s">
        <v>95</v>
      </c>
      <c r="G2870" t="s">
        <v>100</v>
      </c>
      <c r="H2870" t="s">
        <v>42</v>
      </c>
      <c r="I2870">
        <v>0</v>
      </c>
    </row>
    <row r="2871" spans="1:9" x14ac:dyDescent="0.35">
      <c r="A2871">
        <v>2022</v>
      </c>
      <c r="B2871" t="s">
        <v>24</v>
      </c>
      <c r="C2871" t="s">
        <v>132</v>
      </c>
      <c r="D2871" t="s">
        <v>40</v>
      </c>
      <c r="E2871" t="s">
        <v>94</v>
      </c>
      <c r="F2871" t="s">
        <v>95</v>
      </c>
      <c r="G2871" t="s">
        <v>100</v>
      </c>
      <c r="H2871" t="s">
        <v>43</v>
      </c>
      <c r="I2871">
        <v>0</v>
      </c>
    </row>
    <row r="2872" spans="1:9" x14ac:dyDescent="0.35">
      <c r="A2872">
        <v>2022</v>
      </c>
      <c r="B2872" t="s">
        <v>24</v>
      </c>
      <c r="C2872" t="s">
        <v>132</v>
      </c>
      <c r="D2872" t="s">
        <v>40</v>
      </c>
      <c r="E2872" t="s">
        <v>94</v>
      </c>
      <c r="F2872" t="s">
        <v>95</v>
      </c>
      <c r="G2872" t="s">
        <v>100</v>
      </c>
      <c r="H2872" t="s">
        <v>97</v>
      </c>
      <c r="I2872">
        <v>0</v>
      </c>
    </row>
    <row r="2873" spans="1:9" x14ac:dyDescent="0.35">
      <c r="A2873">
        <v>2022</v>
      </c>
      <c r="B2873" t="s">
        <v>24</v>
      </c>
      <c r="C2873" t="s">
        <v>132</v>
      </c>
      <c r="D2873" t="s">
        <v>40</v>
      </c>
      <c r="E2873" t="s">
        <v>94</v>
      </c>
      <c r="F2873" t="s">
        <v>95</v>
      </c>
      <c r="G2873" t="s">
        <v>100</v>
      </c>
      <c r="H2873" t="s">
        <v>98</v>
      </c>
      <c r="I2873">
        <v>0</v>
      </c>
    </row>
    <row r="2874" spans="1:9" x14ac:dyDescent="0.35">
      <c r="A2874">
        <v>2022</v>
      </c>
      <c r="B2874" t="s">
        <v>24</v>
      </c>
      <c r="C2874" t="s">
        <v>132</v>
      </c>
      <c r="D2874" t="s">
        <v>40</v>
      </c>
      <c r="E2874" t="s">
        <v>94</v>
      </c>
      <c r="F2874" t="s">
        <v>95</v>
      </c>
      <c r="G2874" t="s">
        <v>100</v>
      </c>
      <c r="H2874" t="s">
        <v>41</v>
      </c>
      <c r="I2874">
        <v>0</v>
      </c>
    </row>
    <row r="2875" spans="1:9" x14ac:dyDescent="0.35">
      <c r="A2875">
        <v>2022</v>
      </c>
      <c r="B2875" t="s">
        <v>24</v>
      </c>
      <c r="C2875" t="s">
        <v>132</v>
      </c>
      <c r="D2875" t="s">
        <v>40</v>
      </c>
      <c r="E2875" t="s">
        <v>94</v>
      </c>
      <c r="F2875" t="s">
        <v>95</v>
      </c>
      <c r="G2875" t="s">
        <v>100</v>
      </c>
      <c r="H2875" t="s">
        <v>99</v>
      </c>
      <c r="I2875">
        <v>5</v>
      </c>
    </row>
    <row r="2876" spans="1:9" x14ac:dyDescent="0.35">
      <c r="A2876">
        <v>2022</v>
      </c>
      <c r="B2876" t="s">
        <v>24</v>
      </c>
      <c r="C2876" t="s">
        <v>132</v>
      </c>
      <c r="D2876" t="s">
        <v>40</v>
      </c>
      <c r="E2876" t="s">
        <v>94</v>
      </c>
      <c r="F2876" t="s">
        <v>95</v>
      </c>
      <c r="G2876" t="s">
        <v>45</v>
      </c>
      <c r="H2876" t="s">
        <v>42</v>
      </c>
      <c r="I2876">
        <v>2</v>
      </c>
    </row>
    <row r="2877" spans="1:9" x14ac:dyDescent="0.35">
      <c r="A2877">
        <v>2022</v>
      </c>
      <c r="B2877" t="s">
        <v>24</v>
      </c>
      <c r="C2877" t="s">
        <v>132</v>
      </c>
      <c r="D2877" t="s">
        <v>40</v>
      </c>
      <c r="E2877" t="s">
        <v>94</v>
      </c>
      <c r="F2877" t="s">
        <v>95</v>
      </c>
      <c r="G2877" t="s">
        <v>45</v>
      </c>
      <c r="H2877" t="s">
        <v>43</v>
      </c>
      <c r="I2877">
        <v>1</v>
      </c>
    </row>
    <row r="2878" spans="1:9" x14ac:dyDescent="0.35">
      <c r="A2878">
        <v>2022</v>
      </c>
      <c r="B2878" t="s">
        <v>24</v>
      </c>
      <c r="C2878" t="s">
        <v>132</v>
      </c>
      <c r="D2878" t="s">
        <v>40</v>
      </c>
      <c r="E2878" t="s">
        <v>94</v>
      </c>
      <c r="F2878" t="s">
        <v>95</v>
      </c>
      <c r="G2878" t="s">
        <v>45</v>
      </c>
      <c r="H2878" t="s">
        <v>97</v>
      </c>
      <c r="I2878">
        <v>1</v>
      </c>
    </row>
    <row r="2879" spans="1:9" x14ac:dyDescent="0.35">
      <c r="A2879">
        <v>2022</v>
      </c>
      <c r="B2879" t="s">
        <v>24</v>
      </c>
      <c r="C2879" t="s">
        <v>132</v>
      </c>
      <c r="D2879" t="s">
        <v>40</v>
      </c>
      <c r="E2879" t="s">
        <v>94</v>
      </c>
      <c r="F2879" t="s">
        <v>95</v>
      </c>
      <c r="G2879" t="s">
        <v>45</v>
      </c>
      <c r="H2879" t="s">
        <v>98</v>
      </c>
      <c r="I2879">
        <v>1</v>
      </c>
    </row>
    <row r="2880" spans="1:9" x14ac:dyDescent="0.35">
      <c r="A2880">
        <v>2022</v>
      </c>
      <c r="B2880" t="s">
        <v>24</v>
      </c>
      <c r="C2880" t="s">
        <v>132</v>
      </c>
      <c r="D2880" t="s">
        <v>40</v>
      </c>
      <c r="E2880" t="s">
        <v>94</v>
      </c>
      <c r="F2880" t="s">
        <v>95</v>
      </c>
      <c r="G2880" t="s">
        <v>45</v>
      </c>
      <c r="H2880" t="s">
        <v>41</v>
      </c>
      <c r="I2880">
        <v>3</v>
      </c>
    </row>
    <row r="2881" spans="1:9" x14ac:dyDescent="0.35">
      <c r="A2881">
        <v>2022</v>
      </c>
      <c r="B2881" t="s">
        <v>24</v>
      </c>
      <c r="C2881" t="s">
        <v>132</v>
      </c>
      <c r="D2881" t="s">
        <v>40</v>
      </c>
      <c r="E2881" t="s">
        <v>94</v>
      </c>
      <c r="F2881" t="s">
        <v>95</v>
      </c>
      <c r="G2881" t="s">
        <v>45</v>
      </c>
      <c r="H2881" t="s">
        <v>99</v>
      </c>
      <c r="I2881">
        <v>81</v>
      </c>
    </row>
    <row r="2882" spans="1:9" x14ac:dyDescent="0.35">
      <c r="A2882">
        <v>2022</v>
      </c>
      <c r="B2882" t="s">
        <v>25</v>
      </c>
      <c r="C2882" t="s">
        <v>133</v>
      </c>
      <c r="D2882" t="s">
        <v>93</v>
      </c>
      <c r="E2882" t="s">
        <v>106</v>
      </c>
      <c r="F2882" t="s">
        <v>95</v>
      </c>
      <c r="G2882" t="s">
        <v>96</v>
      </c>
      <c r="H2882" t="s">
        <v>42</v>
      </c>
      <c r="I2882">
        <v>0</v>
      </c>
    </row>
    <row r="2883" spans="1:9" x14ac:dyDescent="0.35">
      <c r="A2883">
        <v>2022</v>
      </c>
      <c r="B2883" t="s">
        <v>25</v>
      </c>
      <c r="C2883" t="s">
        <v>133</v>
      </c>
      <c r="D2883" t="s">
        <v>93</v>
      </c>
      <c r="E2883" t="s">
        <v>106</v>
      </c>
      <c r="F2883" t="s">
        <v>95</v>
      </c>
      <c r="G2883" t="s">
        <v>96</v>
      </c>
      <c r="H2883" t="s">
        <v>43</v>
      </c>
      <c r="I2883">
        <v>0</v>
      </c>
    </row>
    <row r="2884" spans="1:9" x14ac:dyDescent="0.35">
      <c r="A2884">
        <v>2022</v>
      </c>
      <c r="B2884" t="s">
        <v>25</v>
      </c>
      <c r="C2884" t="s">
        <v>133</v>
      </c>
      <c r="D2884" t="s">
        <v>93</v>
      </c>
      <c r="E2884" t="s">
        <v>106</v>
      </c>
      <c r="F2884" t="s">
        <v>95</v>
      </c>
      <c r="G2884" t="s">
        <v>96</v>
      </c>
      <c r="H2884" t="s">
        <v>97</v>
      </c>
      <c r="I2884">
        <v>0</v>
      </c>
    </row>
    <row r="2885" spans="1:9" x14ac:dyDescent="0.35">
      <c r="A2885">
        <v>2022</v>
      </c>
      <c r="B2885" t="s">
        <v>25</v>
      </c>
      <c r="C2885" t="s">
        <v>133</v>
      </c>
      <c r="D2885" t="s">
        <v>93</v>
      </c>
      <c r="E2885" t="s">
        <v>106</v>
      </c>
      <c r="F2885" t="s">
        <v>95</v>
      </c>
      <c r="G2885" t="s">
        <v>96</v>
      </c>
      <c r="H2885" t="s">
        <v>98</v>
      </c>
      <c r="I2885">
        <v>1</v>
      </c>
    </row>
    <row r="2886" spans="1:9" x14ac:dyDescent="0.35">
      <c r="A2886">
        <v>2022</v>
      </c>
      <c r="B2886" t="s">
        <v>25</v>
      </c>
      <c r="C2886" t="s">
        <v>133</v>
      </c>
      <c r="D2886" t="s">
        <v>93</v>
      </c>
      <c r="E2886" t="s">
        <v>106</v>
      </c>
      <c r="F2886" t="s">
        <v>95</v>
      </c>
      <c r="G2886" t="s">
        <v>96</v>
      </c>
      <c r="H2886" t="s">
        <v>41</v>
      </c>
      <c r="I2886">
        <v>0</v>
      </c>
    </row>
    <row r="2887" spans="1:9" x14ac:dyDescent="0.35">
      <c r="A2887">
        <v>2022</v>
      </c>
      <c r="B2887" t="s">
        <v>25</v>
      </c>
      <c r="C2887" t="s">
        <v>133</v>
      </c>
      <c r="D2887" t="s">
        <v>93</v>
      </c>
      <c r="E2887" t="s">
        <v>106</v>
      </c>
      <c r="F2887" t="s">
        <v>95</v>
      </c>
      <c r="G2887" t="s">
        <v>96</v>
      </c>
      <c r="H2887" t="s">
        <v>99</v>
      </c>
      <c r="I2887">
        <v>0</v>
      </c>
    </row>
    <row r="2888" spans="1:9" x14ac:dyDescent="0.35">
      <c r="A2888">
        <v>2022</v>
      </c>
      <c r="B2888" t="s">
        <v>25</v>
      </c>
      <c r="C2888" t="s">
        <v>133</v>
      </c>
      <c r="D2888" t="s">
        <v>93</v>
      </c>
      <c r="E2888" t="s">
        <v>106</v>
      </c>
      <c r="F2888" t="s">
        <v>95</v>
      </c>
      <c r="G2888" t="s">
        <v>100</v>
      </c>
      <c r="H2888" t="s">
        <v>42</v>
      </c>
      <c r="I2888">
        <v>0</v>
      </c>
    </row>
    <row r="2889" spans="1:9" x14ac:dyDescent="0.35">
      <c r="A2889">
        <v>2022</v>
      </c>
      <c r="B2889" t="s">
        <v>25</v>
      </c>
      <c r="C2889" t="s">
        <v>133</v>
      </c>
      <c r="D2889" t="s">
        <v>93</v>
      </c>
      <c r="E2889" t="s">
        <v>106</v>
      </c>
      <c r="F2889" t="s">
        <v>95</v>
      </c>
      <c r="G2889" t="s">
        <v>100</v>
      </c>
      <c r="H2889" t="s">
        <v>43</v>
      </c>
      <c r="I2889">
        <v>0</v>
      </c>
    </row>
    <row r="2890" spans="1:9" x14ac:dyDescent="0.35">
      <c r="A2890">
        <v>2022</v>
      </c>
      <c r="B2890" t="s">
        <v>25</v>
      </c>
      <c r="C2890" t="s">
        <v>133</v>
      </c>
      <c r="D2890" t="s">
        <v>93</v>
      </c>
      <c r="E2890" t="s">
        <v>106</v>
      </c>
      <c r="F2890" t="s">
        <v>95</v>
      </c>
      <c r="G2890" t="s">
        <v>100</v>
      </c>
      <c r="H2890" t="s">
        <v>97</v>
      </c>
      <c r="I2890">
        <v>0</v>
      </c>
    </row>
    <row r="2891" spans="1:9" x14ac:dyDescent="0.35">
      <c r="A2891">
        <v>2022</v>
      </c>
      <c r="B2891" t="s">
        <v>25</v>
      </c>
      <c r="C2891" t="s">
        <v>133</v>
      </c>
      <c r="D2891" t="s">
        <v>93</v>
      </c>
      <c r="E2891" t="s">
        <v>106</v>
      </c>
      <c r="F2891" t="s">
        <v>95</v>
      </c>
      <c r="G2891" t="s">
        <v>100</v>
      </c>
      <c r="H2891" t="s">
        <v>98</v>
      </c>
      <c r="I2891">
        <v>2</v>
      </c>
    </row>
    <row r="2892" spans="1:9" x14ac:dyDescent="0.35">
      <c r="A2892">
        <v>2022</v>
      </c>
      <c r="B2892" t="s">
        <v>25</v>
      </c>
      <c r="C2892" t="s">
        <v>133</v>
      </c>
      <c r="D2892" t="s">
        <v>93</v>
      </c>
      <c r="E2892" t="s">
        <v>106</v>
      </c>
      <c r="F2892" t="s">
        <v>95</v>
      </c>
      <c r="G2892" t="s">
        <v>100</v>
      </c>
      <c r="H2892" t="s">
        <v>41</v>
      </c>
      <c r="I2892">
        <v>0</v>
      </c>
    </row>
    <row r="2893" spans="1:9" x14ac:dyDescent="0.35">
      <c r="A2893">
        <v>2022</v>
      </c>
      <c r="B2893" t="s">
        <v>25</v>
      </c>
      <c r="C2893" t="s">
        <v>133</v>
      </c>
      <c r="D2893" t="s">
        <v>93</v>
      </c>
      <c r="E2893" t="s">
        <v>106</v>
      </c>
      <c r="F2893" t="s">
        <v>95</v>
      </c>
      <c r="G2893" t="s">
        <v>100</v>
      </c>
      <c r="H2893" t="s">
        <v>99</v>
      </c>
      <c r="I2893">
        <v>0</v>
      </c>
    </row>
    <row r="2894" spans="1:9" x14ac:dyDescent="0.35">
      <c r="A2894">
        <v>2022</v>
      </c>
      <c r="B2894" t="s">
        <v>25</v>
      </c>
      <c r="C2894" t="s">
        <v>133</v>
      </c>
      <c r="D2894" t="s">
        <v>93</v>
      </c>
      <c r="E2894" t="s">
        <v>106</v>
      </c>
      <c r="F2894" t="s">
        <v>95</v>
      </c>
      <c r="G2894" t="s">
        <v>45</v>
      </c>
      <c r="H2894" t="s">
        <v>42</v>
      </c>
      <c r="I2894">
        <v>0</v>
      </c>
    </row>
    <row r="2895" spans="1:9" x14ac:dyDescent="0.35">
      <c r="A2895">
        <v>2022</v>
      </c>
      <c r="B2895" t="s">
        <v>25</v>
      </c>
      <c r="C2895" t="s">
        <v>133</v>
      </c>
      <c r="D2895" t="s">
        <v>93</v>
      </c>
      <c r="E2895" t="s">
        <v>106</v>
      </c>
      <c r="F2895" t="s">
        <v>95</v>
      </c>
      <c r="G2895" t="s">
        <v>45</v>
      </c>
      <c r="H2895" t="s">
        <v>43</v>
      </c>
      <c r="I2895">
        <v>0</v>
      </c>
    </row>
    <row r="2896" spans="1:9" x14ac:dyDescent="0.35">
      <c r="A2896">
        <v>2022</v>
      </c>
      <c r="B2896" t="s">
        <v>25</v>
      </c>
      <c r="C2896" t="s">
        <v>133</v>
      </c>
      <c r="D2896" t="s">
        <v>93</v>
      </c>
      <c r="E2896" t="s">
        <v>106</v>
      </c>
      <c r="F2896" t="s">
        <v>95</v>
      </c>
      <c r="G2896" t="s">
        <v>45</v>
      </c>
      <c r="H2896" t="s">
        <v>97</v>
      </c>
      <c r="I2896">
        <v>0</v>
      </c>
    </row>
    <row r="2897" spans="1:9" x14ac:dyDescent="0.35">
      <c r="A2897">
        <v>2022</v>
      </c>
      <c r="B2897" t="s">
        <v>25</v>
      </c>
      <c r="C2897" t="s">
        <v>133</v>
      </c>
      <c r="D2897" t="s">
        <v>93</v>
      </c>
      <c r="E2897" t="s">
        <v>106</v>
      </c>
      <c r="F2897" t="s">
        <v>95</v>
      </c>
      <c r="G2897" t="s">
        <v>45</v>
      </c>
      <c r="H2897" t="s">
        <v>98</v>
      </c>
      <c r="I2897">
        <v>20</v>
      </c>
    </row>
    <row r="2898" spans="1:9" x14ac:dyDescent="0.35">
      <c r="A2898">
        <v>2022</v>
      </c>
      <c r="B2898" t="s">
        <v>25</v>
      </c>
      <c r="C2898" t="s">
        <v>133</v>
      </c>
      <c r="D2898" t="s">
        <v>93</v>
      </c>
      <c r="E2898" t="s">
        <v>106</v>
      </c>
      <c r="F2898" t="s">
        <v>95</v>
      </c>
      <c r="G2898" t="s">
        <v>45</v>
      </c>
      <c r="H2898" t="s">
        <v>41</v>
      </c>
      <c r="I2898">
        <v>0</v>
      </c>
    </row>
    <row r="2899" spans="1:9" x14ac:dyDescent="0.35">
      <c r="A2899">
        <v>2022</v>
      </c>
      <c r="B2899" t="s">
        <v>25</v>
      </c>
      <c r="C2899" t="s">
        <v>133</v>
      </c>
      <c r="D2899" t="s">
        <v>93</v>
      </c>
      <c r="E2899" t="s">
        <v>106</v>
      </c>
      <c r="F2899" t="s">
        <v>95</v>
      </c>
      <c r="G2899" t="s">
        <v>45</v>
      </c>
      <c r="H2899" t="s">
        <v>99</v>
      </c>
      <c r="I2899">
        <v>2</v>
      </c>
    </row>
    <row r="2900" spans="1:9" x14ac:dyDescent="0.35">
      <c r="A2900">
        <v>2022</v>
      </c>
      <c r="B2900" t="s">
        <v>26</v>
      </c>
      <c r="C2900" t="s">
        <v>134</v>
      </c>
      <c r="D2900" t="s">
        <v>93</v>
      </c>
      <c r="E2900" t="s">
        <v>106</v>
      </c>
      <c r="F2900" t="s">
        <v>95</v>
      </c>
      <c r="G2900" t="s">
        <v>96</v>
      </c>
      <c r="H2900" t="s">
        <v>42</v>
      </c>
      <c r="I2900">
        <v>0</v>
      </c>
    </row>
    <row r="2901" spans="1:9" x14ac:dyDescent="0.35">
      <c r="A2901">
        <v>2022</v>
      </c>
      <c r="B2901" t="s">
        <v>26</v>
      </c>
      <c r="C2901" t="s">
        <v>134</v>
      </c>
      <c r="D2901" t="s">
        <v>93</v>
      </c>
      <c r="E2901" t="s">
        <v>106</v>
      </c>
      <c r="F2901" t="s">
        <v>95</v>
      </c>
      <c r="G2901" t="s">
        <v>96</v>
      </c>
      <c r="H2901" t="s">
        <v>43</v>
      </c>
      <c r="I2901">
        <v>0</v>
      </c>
    </row>
    <row r="2902" spans="1:9" x14ac:dyDescent="0.35">
      <c r="A2902">
        <v>2022</v>
      </c>
      <c r="B2902" t="s">
        <v>26</v>
      </c>
      <c r="C2902" t="s">
        <v>134</v>
      </c>
      <c r="D2902" t="s">
        <v>93</v>
      </c>
      <c r="E2902" t="s">
        <v>106</v>
      </c>
      <c r="F2902" t="s">
        <v>95</v>
      </c>
      <c r="G2902" t="s">
        <v>96</v>
      </c>
      <c r="H2902" t="s">
        <v>97</v>
      </c>
      <c r="I2902">
        <v>0</v>
      </c>
    </row>
    <row r="2903" spans="1:9" x14ac:dyDescent="0.35">
      <c r="A2903">
        <v>2022</v>
      </c>
      <c r="B2903" t="s">
        <v>26</v>
      </c>
      <c r="C2903" t="s">
        <v>134</v>
      </c>
      <c r="D2903" t="s">
        <v>93</v>
      </c>
      <c r="E2903" t="s">
        <v>106</v>
      </c>
      <c r="F2903" t="s">
        <v>95</v>
      </c>
      <c r="G2903" t="s">
        <v>96</v>
      </c>
      <c r="H2903" t="s">
        <v>98</v>
      </c>
      <c r="I2903">
        <v>0</v>
      </c>
    </row>
    <row r="2904" spans="1:9" x14ac:dyDescent="0.35">
      <c r="A2904">
        <v>2022</v>
      </c>
      <c r="B2904" t="s">
        <v>26</v>
      </c>
      <c r="C2904" t="s">
        <v>134</v>
      </c>
      <c r="D2904" t="s">
        <v>93</v>
      </c>
      <c r="E2904" t="s">
        <v>106</v>
      </c>
      <c r="F2904" t="s">
        <v>95</v>
      </c>
      <c r="G2904" t="s">
        <v>96</v>
      </c>
      <c r="H2904" t="s">
        <v>41</v>
      </c>
      <c r="I2904">
        <v>0</v>
      </c>
    </row>
    <row r="2905" spans="1:9" x14ac:dyDescent="0.35">
      <c r="A2905">
        <v>2022</v>
      </c>
      <c r="B2905" t="s">
        <v>26</v>
      </c>
      <c r="C2905" t="s">
        <v>134</v>
      </c>
      <c r="D2905" t="s">
        <v>93</v>
      </c>
      <c r="E2905" t="s">
        <v>106</v>
      </c>
      <c r="F2905" t="s">
        <v>95</v>
      </c>
      <c r="G2905" t="s">
        <v>96</v>
      </c>
      <c r="H2905" t="s">
        <v>99</v>
      </c>
      <c r="I2905">
        <v>0</v>
      </c>
    </row>
    <row r="2906" spans="1:9" x14ac:dyDescent="0.35">
      <c r="A2906">
        <v>2022</v>
      </c>
      <c r="B2906" t="s">
        <v>26</v>
      </c>
      <c r="C2906" t="s">
        <v>134</v>
      </c>
      <c r="D2906" t="s">
        <v>93</v>
      </c>
      <c r="E2906" t="s">
        <v>106</v>
      </c>
      <c r="F2906" t="s">
        <v>95</v>
      </c>
      <c r="G2906" t="s">
        <v>100</v>
      </c>
      <c r="H2906" t="s">
        <v>42</v>
      </c>
      <c r="I2906">
        <v>0</v>
      </c>
    </row>
    <row r="2907" spans="1:9" x14ac:dyDescent="0.35">
      <c r="A2907">
        <v>2022</v>
      </c>
      <c r="B2907" t="s">
        <v>26</v>
      </c>
      <c r="C2907" t="s">
        <v>134</v>
      </c>
      <c r="D2907" t="s">
        <v>93</v>
      </c>
      <c r="E2907" t="s">
        <v>106</v>
      </c>
      <c r="F2907" t="s">
        <v>95</v>
      </c>
      <c r="G2907" t="s">
        <v>100</v>
      </c>
      <c r="H2907" t="s">
        <v>43</v>
      </c>
      <c r="I2907">
        <v>0</v>
      </c>
    </row>
    <row r="2908" spans="1:9" x14ac:dyDescent="0.35">
      <c r="A2908">
        <v>2022</v>
      </c>
      <c r="B2908" t="s">
        <v>26</v>
      </c>
      <c r="C2908" t="s">
        <v>134</v>
      </c>
      <c r="D2908" t="s">
        <v>93</v>
      </c>
      <c r="E2908" t="s">
        <v>106</v>
      </c>
      <c r="F2908" t="s">
        <v>95</v>
      </c>
      <c r="G2908" t="s">
        <v>100</v>
      </c>
      <c r="H2908" t="s">
        <v>97</v>
      </c>
      <c r="I2908">
        <v>0</v>
      </c>
    </row>
    <row r="2909" spans="1:9" x14ac:dyDescent="0.35">
      <c r="A2909">
        <v>2022</v>
      </c>
      <c r="B2909" t="s">
        <v>26</v>
      </c>
      <c r="C2909" t="s">
        <v>134</v>
      </c>
      <c r="D2909" t="s">
        <v>93</v>
      </c>
      <c r="E2909" t="s">
        <v>106</v>
      </c>
      <c r="F2909" t="s">
        <v>95</v>
      </c>
      <c r="G2909" t="s">
        <v>100</v>
      </c>
      <c r="H2909" t="s">
        <v>98</v>
      </c>
      <c r="I2909">
        <v>0</v>
      </c>
    </row>
    <row r="2910" spans="1:9" x14ac:dyDescent="0.35">
      <c r="A2910">
        <v>2022</v>
      </c>
      <c r="B2910" t="s">
        <v>26</v>
      </c>
      <c r="C2910" t="s">
        <v>134</v>
      </c>
      <c r="D2910" t="s">
        <v>93</v>
      </c>
      <c r="E2910" t="s">
        <v>106</v>
      </c>
      <c r="F2910" t="s">
        <v>95</v>
      </c>
      <c r="G2910" t="s">
        <v>100</v>
      </c>
      <c r="H2910" t="s">
        <v>41</v>
      </c>
      <c r="I2910">
        <v>0</v>
      </c>
    </row>
    <row r="2911" spans="1:9" x14ac:dyDescent="0.35">
      <c r="A2911">
        <v>2022</v>
      </c>
      <c r="B2911" t="s">
        <v>26</v>
      </c>
      <c r="C2911" t="s">
        <v>134</v>
      </c>
      <c r="D2911" t="s">
        <v>93</v>
      </c>
      <c r="E2911" t="s">
        <v>106</v>
      </c>
      <c r="F2911" t="s">
        <v>95</v>
      </c>
      <c r="G2911" t="s">
        <v>100</v>
      </c>
      <c r="H2911" t="s">
        <v>99</v>
      </c>
      <c r="I2911">
        <v>0</v>
      </c>
    </row>
    <row r="2912" spans="1:9" x14ac:dyDescent="0.35">
      <c r="A2912">
        <v>2022</v>
      </c>
      <c r="B2912" t="s">
        <v>26</v>
      </c>
      <c r="C2912" t="s">
        <v>134</v>
      </c>
      <c r="D2912" t="s">
        <v>93</v>
      </c>
      <c r="E2912" t="s">
        <v>106</v>
      </c>
      <c r="F2912" t="s">
        <v>95</v>
      </c>
      <c r="G2912" t="s">
        <v>45</v>
      </c>
      <c r="H2912" t="s">
        <v>42</v>
      </c>
      <c r="I2912">
        <v>0</v>
      </c>
    </row>
    <row r="2913" spans="1:9" x14ac:dyDescent="0.35">
      <c r="A2913">
        <v>2022</v>
      </c>
      <c r="B2913" t="s">
        <v>26</v>
      </c>
      <c r="C2913" t="s">
        <v>134</v>
      </c>
      <c r="D2913" t="s">
        <v>93</v>
      </c>
      <c r="E2913" t="s">
        <v>106</v>
      </c>
      <c r="F2913" t="s">
        <v>95</v>
      </c>
      <c r="G2913" t="s">
        <v>45</v>
      </c>
      <c r="H2913" t="s">
        <v>43</v>
      </c>
      <c r="I2913">
        <v>0</v>
      </c>
    </row>
    <row r="2914" spans="1:9" x14ac:dyDescent="0.35">
      <c r="A2914">
        <v>2022</v>
      </c>
      <c r="B2914" t="s">
        <v>26</v>
      </c>
      <c r="C2914" t="s">
        <v>134</v>
      </c>
      <c r="D2914" t="s">
        <v>93</v>
      </c>
      <c r="E2914" t="s">
        <v>106</v>
      </c>
      <c r="F2914" t="s">
        <v>95</v>
      </c>
      <c r="G2914" t="s">
        <v>45</v>
      </c>
      <c r="H2914" t="s">
        <v>97</v>
      </c>
      <c r="I2914">
        <v>0</v>
      </c>
    </row>
    <row r="2915" spans="1:9" x14ac:dyDescent="0.35">
      <c r="A2915">
        <v>2022</v>
      </c>
      <c r="B2915" t="s">
        <v>26</v>
      </c>
      <c r="C2915" t="s">
        <v>134</v>
      </c>
      <c r="D2915" t="s">
        <v>93</v>
      </c>
      <c r="E2915" t="s">
        <v>106</v>
      </c>
      <c r="F2915" t="s">
        <v>95</v>
      </c>
      <c r="G2915" t="s">
        <v>45</v>
      </c>
      <c r="H2915" t="s">
        <v>98</v>
      </c>
      <c r="I2915">
        <v>0</v>
      </c>
    </row>
    <row r="2916" spans="1:9" x14ac:dyDescent="0.35">
      <c r="A2916">
        <v>2022</v>
      </c>
      <c r="B2916" t="s">
        <v>26</v>
      </c>
      <c r="C2916" t="s">
        <v>134</v>
      </c>
      <c r="D2916" t="s">
        <v>93</v>
      </c>
      <c r="E2916" t="s">
        <v>106</v>
      </c>
      <c r="F2916" t="s">
        <v>95</v>
      </c>
      <c r="G2916" t="s">
        <v>45</v>
      </c>
      <c r="H2916" t="s">
        <v>41</v>
      </c>
      <c r="I2916">
        <v>0</v>
      </c>
    </row>
    <row r="2917" spans="1:9" x14ac:dyDescent="0.35">
      <c r="A2917">
        <v>2022</v>
      </c>
      <c r="B2917" t="s">
        <v>26</v>
      </c>
      <c r="C2917" t="s">
        <v>134</v>
      </c>
      <c r="D2917" t="s">
        <v>93</v>
      </c>
      <c r="E2917" t="s">
        <v>106</v>
      </c>
      <c r="F2917" t="s">
        <v>95</v>
      </c>
      <c r="G2917" t="s">
        <v>45</v>
      </c>
      <c r="H2917" t="s">
        <v>99</v>
      </c>
      <c r="I2917">
        <v>0</v>
      </c>
    </row>
    <row r="2918" spans="1:9" x14ac:dyDescent="0.35">
      <c r="A2918">
        <v>2022</v>
      </c>
      <c r="B2918" t="s">
        <v>27</v>
      </c>
      <c r="C2918" t="s">
        <v>135</v>
      </c>
      <c r="D2918" t="s">
        <v>93</v>
      </c>
      <c r="E2918" t="s">
        <v>102</v>
      </c>
      <c r="F2918" t="s">
        <v>95</v>
      </c>
      <c r="G2918" t="s">
        <v>96</v>
      </c>
      <c r="H2918" t="s">
        <v>42</v>
      </c>
      <c r="I2918">
        <v>0</v>
      </c>
    </row>
    <row r="2919" spans="1:9" x14ac:dyDescent="0.35">
      <c r="A2919">
        <v>2022</v>
      </c>
      <c r="B2919" t="s">
        <v>27</v>
      </c>
      <c r="C2919" t="s">
        <v>135</v>
      </c>
      <c r="D2919" t="s">
        <v>93</v>
      </c>
      <c r="E2919" t="s">
        <v>102</v>
      </c>
      <c r="F2919" t="s">
        <v>95</v>
      </c>
      <c r="G2919" t="s">
        <v>96</v>
      </c>
      <c r="H2919" t="s">
        <v>43</v>
      </c>
      <c r="I2919">
        <v>0</v>
      </c>
    </row>
    <row r="2920" spans="1:9" x14ac:dyDescent="0.35">
      <c r="A2920">
        <v>2022</v>
      </c>
      <c r="B2920" t="s">
        <v>27</v>
      </c>
      <c r="C2920" t="s">
        <v>135</v>
      </c>
      <c r="D2920" t="s">
        <v>93</v>
      </c>
      <c r="E2920" t="s">
        <v>102</v>
      </c>
      <c r="F2920" t="s">
        <v>95</v>
      </c>
      <c r="G2920" t="s">
        <v>96</v>
      </c>
      <c r="H2920" t="s">
        <v>97</v>
      </c>
      <c r="I2920">
        <v>0</v>
      </c>
    </row>
    <row r="2921" spans="1:9" x14ac:dyDescent="0.35">
      <c r="A2921">
        <v>2022</v>
      </c>
      <c r="B2921" t="s">
        <v>27</v>
      </c>
      <c r="C2921" t="s">
        <v>135</v>
      </c>
      <c r="D2921" t="s">
        <v>93</v>
      </c>
      <c r="E2921" t="s">
        <v>102</v>
      </c>
      <c r="F2921" t="s">
        <v>95</v>
      </c>
      <c r="G2921" t="s">
        <v>96</v>
      </c>
      <c r="H2921" t="s">
        <v>98</v>
      </c>
      <c r="I2921">
        <v>0</v>
      </c>
    </row>
    <row r="2922" spans="1:9" x14ac:dyDescent="0.35">
      <c r="A2922">
        <v>2022</v>
      </c>
      <c r="B2922" t="s">
        <v>27</v>
      </c>
      <c r="C2922" t="s">
        <v>135</v>
      </c>
      <c r="D2922" t="s">
        <v>93</v>
      </c>
      <c r="E2922" t="s">
        <v>102</v>
      </c>
      <c r="F2922" t="s">
        <v>95</v>
      </c>
      <c r="G2922" t="s">
        <v>96</v>
      </c>
      <c r="H2922" t="s">
        <v>41</v>
      </c>
      <c r="I2922">
        <v>0</v>
      </c>
    </row>
    <row r="2923" spans="1:9" x14ac:dyDescent="0.35">
      <c r="A2923">
        <v>2022</v>
      </c>
      <c r="B2923" t="s">
        <v>27</v>
      </c>
      <c r="C2923" t="s">
        <v>135</v>
      </c>
      <c r="D2923" t="s">
        <v>93</v>
      </c>
      <c r="E2923" t="s">
        <v>102</v>
      </c>
      <c r="F2923" t="s">
        <v>95</v>
      </c>
      <c r="G2923" t="s">
        <v>96</v>
      </c>
      <c r="H2923" t="s">
        <v>99</v>
      </c>
      <c r="I2923">
        <v>0</v>
      </c>
    </row>
    <row r="2924" spans="1:9" x14ac:dyDescent="0.35">
      <c r="A2924">
        <v>2022</v>
      </c>
      <c r="B2924" t="s">
        <v>27</v>
      </c>
      <c r="C2924" t="s">
        <v>135</v>
      </c>
      <c r="D2924" t="s">
        <v>93</v>
      </c>
      <c r="E2924" t="s">
        <v>102</v>
      </c>
      <c r="F2924" t="s">
        <v>95</v>
      </c>
      <c r="G2924" t="s">
        <v>100</v>
      </c>
      <c r="H2924" t="s">
        <v>42</v>
      </c>
      <c r="I2924">
        <v>0</v>
      </c>
    </row>
    <row r="2925" spans="1:9" x14ac:dyDescent="0.35">
      <c r="A2925">
        <v>2022</v>
      </c>
      <c r="B2925" t="s">
        <v>27</v>
      </c>
      <c r="C2925" t="s">
        <v>135</v>
      </c>
      <c r="D2925" t="s">
        <v>93</v>
      </c>
      <c r="E2925" t="s">
        <v>102</v>
      </c>
      <c r="F2925" t="s">
        <v>95</v>
      </c>
      <c r="G2925" t="s">
        <v>100</v>
      </c>
      <c r="H2925" t="s">
        <v>43</v>
      </c>
      <c r="I2925">
        <v>0</v>
      </c>
    </row>
    <row r="2926" spans="1:9" x14ac:dyDescent="0.35">
      <c r="A2926">
        <v>2022</v>
      </c>
      <c r="B2926" t="s">
        <v>27</v>
      </c>
      <c r="C2926" t="s">
        <v>135</v>
      </c>
      <c r="D2926" t="s">
        <v>93</v>
      </c>
      <c r="E2926" t="s">
        <v>102</v>
      </c>
      <c r="F2926" t="s">
        <v>95</v>
      </c>
      <c r="G2926" t="s">
        <v>100</v>
      </c>
      <c r="H2926" t="s">
        <v>97</v>
      </c>
      <c r="I2926">
        <v>0</v>
      </c>
    </row>
    <row r="2927" spans="1:9" x14ac:dyDescent="0.35">
      <c r="A2927">
        <v>2022</v>
      </c>
      <c r="B2927" t="s">
        <v>27</v>
      </c>
      <c r="C2927" t="s">
        <v>135</v>
      </c>
      <c r="D2927" t="s">
        <v>93</v>
      </c>
      <c r="E2927" t="s">
        <v>102</v>
      </c>
      <c r="F2927" t="s">
        <v>95</v>
      </c>
      <c r="G2927" t="s">
        <v>100</v>
      </c>
      <c r="H2927" t="s">
        <v>98</v>
      </c>
      <c r="I2927">
        <v>0</v>
      </c>
    </row>
    <row r="2928" spans="1:9" x14ac:dyDescent="0.35">
      <c r="A2928">
        <v>2022</v>
      </c>
      <c r="B2928" t="s">
        <v>27</v>
      </c>
      <c r="C2928" t="s">
        <v>135</v>
      </c>
      <c r="D2928" t="s">
        <v>93</v>
      </c>
      <c r="E2928" t="s">
        <v>102</v>
      </c>
      <c r="F2928" t="s">
        <v>95</v>
      </c>
      <c r="G2928" t="s">
        <v>100</v>
      </c>
      <c r="H2928" t="s">
        <v>41</v>
      </c>
      <c r="I2928">
        <v>0</v>
      </c>
    </row>
    <row r="2929" spans="1:9" x14ac:dyDescent="0.35">
      <c r="A2929">
        <v>2022</v>
      </c>
      <c r="B2929" t="s">
        <v>27</v>
      </c>
      <c r="C2929" t="s">
        <v>135</v>
      </c>
      <c r="D2929" t="s">
        <v>93</v>
      </c>
      <c r="E2929" t="s">
        <v>102</v>
      </c>
      <c r="F2929" t="s">
        <v>95</v>
      </c>
      <c r="G2929" t="s">
        <v>100</v>
      </c>
      <c r="H2929" t="s">
        <v>99</v>
      </c>
      <c r="I2929">
        <v>0</v>
      </c>
    </row>
    <row r="2930" spans="1:9" x14ac:dyDescent="0.35">
      <c r="A2930">
        <v>2022</v>
      </c>
      <c r="B2930" t="s">
        <v>27</v>
      </c>
      <c r="C2930" t="s">
        <v>135</v>
      </c>
      <c r="D2930" t="s">
        <v>93</v>
      </c>
      <c r="E2930" t="s">
        <v>102</v>
      </c>
      <c r="F2930" t="s">
        <v>95</v>
      </c>
      <c r="G2930" t="s">
        <v>45</v>
      </c>
      <c r="H2930" t="s">
        <v>42</v>
      </c>
      <c r="I2930">
        <v>0</v>
      </c>
    </row>
    <row r="2931" spans="1:9" x14ac:dyDescent="0.35">
      <c r="A2931">
        <v>2022</v>
      </c>
      <c r="B2931" t="s">
        <v>27</v>
      </c>
      <c r="C2931" t="s">
        <v>135</v>
      </c>
      <c r="D2931" t="s">
        <v>93</v>
      </c>
      <c r="E2931" t="s">
        <v>102</v>
      </c>
      <c r="F2931" t="s">
        <v>95</v>
      </c>
      <c r="G2931" t="s">
        <v>45</v>
      </c>
      <c r="H2931" t="s">
        <v>43</v>
      </c>
      <c r="I2931">
        <v>0</v>
      </c>
    </row>
    <row r="2932" spans="1:9" x14ac:dyDescent="0.35">
      <c r="A2932">
        <v>2022</v>
      </c>
      <c r="B2932" t="s">
        <v>27</v>
      </c>
      <c r="C2932" t="s">
        <v>135</v>
      </c>
      <c r="D2932" t="s">
        <v>93</v>
      </c>
      <c r="E2932" t="s">
        <v>102</v>
      </c>
      <c r="F2932" t="s">
        <v>95</v>
      </c>
      <c r="G2932" t="s">
        <v>45</v>
      </c>
      <c r="H2932" t="s">
        <v>97</v>
      </c>
      <c r="I2932">
        <v>0</v>
      </c>
    </row>
    <row r="2933" spans="1:9" x14ac:dyDescent="0.35">
      <c r="A2933">
        <v>2022</v>
      </c>
      <c r="B2933" t="s">
        <v>27</v>
      </c>
      <c r="C2933" t="s">
        <v>135</v>
      </c>
      <c r="D2933" t="s">
        <v>93</v>
      </c>
      <c r="E2933" t="s">
        <v>102</v>
      </c>
      <c r="F2933" t="s">
        <v>95</v>
      </c>
      <c r="G2933" t="s">
        <v>45</v>
      </c>
      <c r="H2933" t="s">
        <v>98</v>
      </c>
      <c r="I2933">
        <v>0</v>
      </c>
    </row>
    <row r="2934" spans="1:9" x14ac:dyDescent="0.35">
      <c r="A2934">
        <v>2022</v>
      </c>
      <c r="B2934" t="s">
        <v>27</v>
      </c>
      <c r="C2934" t="s">
        <v>135</v>
      </c>
      <c r="D2934" t="s">
        <v>93</v>
      </c>
      <c r="E2934" t="s">
        <v>102</v>
      </c>
      <c r="F2934" t="s">
        <v>95</v>
      </c>
      <c r="G2934" t="s">
        <v>45</v>
      </c>
      <c r="H2934" t="s">
        <v>41</v>
      </c>
      <c r="I2934">
        <v>0</v>
      </c>
    </row>
    <row r="2935" spans="1:9" x14ac:dyDescent="0.35">
      <c r="A2935">
        <v>2022</v>
      </c>
      <c r="B2935" t="s">
        <v>27</v>
      </c>
      <c r="C2935" t="s">
        <v>135</v>
      </c>
      <c r="D2935" t="s">
        <v>93</v>
      </c>
      <c r="E2935" t="s">
        <v>102</v>
      </c>
      <c r="F2935" t="s">
        <v>95</v>
      </c>
      <c r="G2935" t="s">
        <v>45</v>
      </c>
      <c r="H2935" t="s">
        <v>99</v>
      </c>
      <c r="I2935">
        <v>0</v>
      </c>
    </row>
    <row r="2936" spans="1:9" x14ac:dyDescent="0.35">
      <c r="A2936">
        <v>2022</v>
      </c>
      <c r="B2936" t="s">
        <v>28</v>
      </c>
      <c r="C2936" t="s">
        <v>136</v>
      </c>
      <c r="D2936" t="s">
        <v>93</v>
      </c>
      <c r="E2936" t="s">
        <v>106</v>
      </c>
      <c r="F2936" t="s">
        <v>95</v>
      </c>
      <c r="G2936" t="s">
        <v>96</v>
      </c>
      <c r="H2936" t="s">
        <v>42</v>
      </c>
      <c r="I2936">
        <v>0</v>
      </c>
    </row>
    <row r="2937" spans="1:9" x14ac:dyDescent="0.35">
      <c r="A2937">
        <v>2022</v>
      </c>
      <c r="B2937" t="s">
        <v>28</v>
      </c>
      <c r="C2937" t="s">
        <v>136</v>
      </c>
      <c r="D2937" t="s">
        <v>93</v>
      </c>
      <c r="E2937" t="s">
        <v>106</v>
      </c>
      <c r="F2937" t="s">
        <v>95</v>
      </c>
      <c r="G2937" t="s">
        <v>96</v>
      </c>
      <c r="H2937" t="s">
        <v>43</v>
      </c>
      <c r="I2937">
        <v>0</v>
      </c>
    </row>
    <row r="2938" spans="1:9" x14ac:dyDescent="0.35">
      <c r="A2938">
        <v>2022</v>
      </c>
      <c r="B2938" t="s">
        <v>28</v>
      </c>
      <c r="C2938" t="s">
        <v>136</v>
      </c>
      <c r="D2938" t="s">
        <v>93</v>
      </c>
      <c r="E2938" t="s">
        <v>106</v>
      </c>
      <c r="F2938" t="s">
        <v>95</v>
      </c>
      <c r="G2938" t="s">
        <v>96</v>
      </c>
      <c r="H2938" t="s">
        <v>97</v>
      </c>
      <c r="I2938">
        <v>0</v>
      </c>
    </row>
    <row r="2939" spans="1:9" x14ac:dyDescent="0.35">
      <c r="A2939">
        <v>2022</v>
      </c>
      <c r="B2939" t="s">
        <v>28</v>
      </c>
      <c r="C2939" t="s">
        <v>136</v>
      </c>
      <c r="D2939" t="s">
        <v>93</v>
      </c>
      <c r="E2939" t="s">
        <v>106</v>
      </c>
      <c r="F2939" t="s">
        <v>95</v>
      </c>
      <c r="G2939" t="s">
        <v>96</v>
      </c>
      <c r="H2939" t="s">
        <v>98</v>
      </c>
      <c r="I2939">
        <v>0</v>
      </c>
    </row>
    <row r="2940" spans="1:9" x14ac:dyDescent="0.35">
      <c r="A2940">
        <v>2022</v>
      </c>
      <c r="B2940" t="s">
        <v>28</v>
      </c>
      <c r="C2940" t="s">
        <v>136</v>
      </c>
      <c r="D2940" t="s">
        <v>93</v>
      </c>
      <c r="E2940" t="s">
        <v>106</v>
      </c>
      <c r="F2940" t="s">
        <v>95</v>
      </c>
      <c r="G2940" t="s">
        <v>96</v>
      </c>
      <c r="H2940" t="s">
        <v>41</v>
      </c>
      <c r="I2940">
        <v>0</v>
      </c>
    </row>
    <row r="2941" spans="1:9" x14ac:dyDescent="0.35">
      <c r="A2941">
        <v>2022</v>
      </c>
      <c r="B2941" t="s">
        <v>28</v>
      </c>
      <c r="C2941" t="s">
        <v>136</v>
      </c>
      <c r="D2941" t="s">
        <v>93</v>
      </c>
      <c r="E2941" t="s">
        <v>106</v>
      </c>
      <c r="F2941" t="s">
        <v>95</v>
      </c>
      <c r="G2941" t="s">
        <v>96</v>
      </c>
      <c r="H2941" t="s">
        <v>99</v>
      </c>
      <c r="I2941">
        <v>0</v>
      </c>
    </row>
    <row r="2942" spans="1:9" x14ac:dyDescent="0.35">
      <c r="A2942">
        <v>2022</v>
      </c>
      <c r="B2942" t="s">
        <v>28</v>
      </c>
      <c r="C2942" t="s">
        <v>136</v>
      </c>
      <c r="D2942" t="s">
        <v>93</v>
      </c>
      <c r="E2942" t="s">
        <v>106</v>
      </c>
      <c r="F2942" t="s">
        <v>95</v>
      </c>
      <c r="G2942" t="s">
        <v>100</v>
      </c>
      <c r="H2942" t="s">
        <v>42</v>
      </c>
      <c r="I2942">
        <v>0</v>
      </c>
    </row>
    <row r="2943" spans="1:9" x14ac:dyDescent="0.35">
      <c r="A2943">
        <v>2022</v>
      </c>
      <c r="B2943" t="s">
        <v>28</v>
      </c>
      <c r="C2943" t="s">
        <v>136</v>
      </c>
      <c r="D2943" t="s">
        <v>93</v>
      </c>
      <c r="E2943" t="s">
        <v>106</v>
      </c>
      <c r="F2943" t="s">
        <v>95</v>
      </c>
      <c r="G2943" t="s">
        <v>100</v>
      </c>
      <c r="H2943" t="s">
        <v>43</v>
      </c>
      <c r="I2943">
        <v>0</v>
      </c>
    </row>
    <row r="2944" spans="1:9" x14ac:dyDescent="0.35">
      <c r="A2944">
        <v>2022</v>
      </c>
      <c r="B2944" t="s">
        <v>28</v>
      </c>
      <c r="C2944" t="s">
        <v>136</v>
      </c>
      <c r="D2944" t="s">
        <v>93</v>
      </c>
      <c r="E2944" t="s">
        <v>106</v>
      </c>
      <c r="F2944" t="s">
        <v>95</v>
      </c>
      <c r="G2944" t="s">
        <v>100</v>
      </c>
      <c r="H2944" t="s">
        <v>97</v>
      </c>
      <c r="I2944">
        <v>0</v>
      </c>
    </row>
    <row r="2945" spans="1:9" x14ac:dyDescent="0.35">
      <c r="A2945">
        <v>2022</v>
      </c>
      <c r="B2945" t="s">
        <v>28</v>
      </c>
      <c r="C2945" t="s">
        <v>136</v>
      </c>
      <c r="D2945" t="s">
        <v>93</v>
      </c>
      <c r="E2945" t="s">
        <v>106</v>
      </c>
      <c r="F2945" t="s">
        <v>95</v>
      </c>
      <c r="G2945" t="s">
        <v>100</v>
      </c>
      <c r="H2945" t="s">
        <v>98</v>
      </c>
      <c r="I2945">
        <v>0</v>
      </c>
    </row>
    <row r="2946" spans="1:9" x14ac:dyDescent="0.35">
      <c r="A2946">
        <v>2022</v>
      </c>
      <c r="B2946" t="s">
        <v>28</v>
      </c>
      <c r="C2946" t="s">
        <v>136</v>
      </c>
      <c r="D2946" t="s">
        <v>93</v>
      </c>
      <c r="E2946" t="s">
        <v>106</v>
      </c>
      <c r="F2946" t="s">
        <v>95</v>
      </c>
      <c r="G2946" t="s">
        <v>100</v>
      </c>
      <c r="H2946" t="s">
        <v>41</v>
      </c>
      <c r="I2946">
        <v>0</v>
      </c>
    </row>
    <row r="2947" spans="1:9" x14ac:dyDescent="0.35">
      <c r="A2947">
        <v>2022</v>
      </c>
      <c r="B2947" t="s">
        <v>28</v>
      </c>
      <c r="C2947" t="s">
        <v>136</v>
      </c>
      <c r="D2947" t="s">
        <v>93</v>
      </c>
      <c r="E2947" t="s">
        <v>106</v>
      </c>
      <c r="F2947" t="s">
        <v>95</v>
      </c>
      <c r="G2947" t="s">
        <v>100</v>
      </c>
      <c r="H2947" t="s">
        <v>99</v>
      </c>
      <c r="I2947">
        <v>0</v>
      </c>
    </row>
    <row r="2948" spans="1:9" x14ac:dyDescent="0.35">
      <c r="A2948">
        <v>2022</v>
      </c>
      <c r="B2948" t="s">
        <v>28</v>
      </c>
      <c r="C2948" t="s">
        <v>136</v>
      </c>
      <c r="D2948" t="s">
        <v>93</v>
      </c>
      <c r="E2948" t="s">
        <v>106</v>
      </c>
      <c r="F2948" t="s">
        <v>95</v>
      </c>
      <c r="G2948" t="s">
        <v>45</v>
      </c>
      <c r="H2948" t="s">
        <v>42</v>
      </c>
      <c r="I2948">
        <v>0</v>
      </c>
    </row>
    <row r="2949" spans="1:9" x14ac:dyDescent="0.35">
      <c r="A2949">
        <v>2022</v>
      </c>
      <c r="B2949" t="s">
        <v>28</v>
      </c>
      <c r="C2949" t="s">
        <v>136</v>
      </c>
      <c r="D2949" t="s">
        <v>93</v>
      </c>
      <c r="E2949" t="s">
        <v>106</v>
      </c>
      <c r="F2949" t="s">
        <v>95</v>
      </c>
      <c r="G2949" t="s">
        <v>45</v>
      </c>
      <c r="H2949" t="s">
        <v>43</v>
      </c>
      <c r="I2949">
        <v>0</v>
      </c>
    </row>
    <row r="2950" spans="1:9" x14ac:dyDescent="0.35">
      <c r="A2950">
        <v>2022</v>
      </c>
      <c r="B2950" t="s">
        <v>28</v>
      </c>
      <c r="C2950" t="s">
        <v>136</v>
      </c>
      <c r="D2950" t="s">
        <v>93</v>
      </c>
      <c r="E2950" t="s">
        <v>106</v>
      </c>
      <c r="F2950" t="s">
        <v>95</v>
      </c>
      <c r="G2950" t="s">
        <v>45</v>
      </c>
      <c r="H2950" t="s">
        <v>97</v>
      </c>
      <c r="I2950">
        <v>0</v>
      </c>
    </row>
    <row r="2951" spans="1:9" x14ac:dyDescent="0.35">
      <c r="A2951">
        <v>2022</v>
      </c>
      <c r="B2951" t="s">
        <v>28</v>
      </c>
      <c r="C2951" t="s">
        <v>136</v>
      </c>
      <c r="D2951" t="s">
        <v>93</v>
      </c>
      <c r="E2951" t="s">
        <v>106</v>
      </c>
      <c r="F2951" t="s">
        <v>95</v>
      </c>
      <c r="G2951" t="s">
        <v>45</v>
      </c>
      <c r="H2951" t="s">
        <v>98</v>
      </c>
      <c r="I2951">
        <v>0</v>
      </c>
    </row>
    <row r="2952" spans="1:9" x14ac:dyDescent="0.35">
      <c r="A2952">
        <v>2022</v>
      </c>
      <c r="B2952" t="s">
        <v>28</v>
      </c>
      <c r="C2952" t="s">
        <v>136</v>
      </c>
      <c r="D2952" t="s">
        <v>93</v>
      </c>
      <c r="E2952" t="s">
        <v>106</v>
      </c>
      <c r="F2952" t="s">
        <v>95</v>
      </c>
      <c r="G2952" t="s">
        <v>45</v>
      </c>
      <c r="H2952" t="s">
        <v>41</v>
      </c>
      <c r="I2952">
        <v>0</v>
      </c>
    </row>
    <row r="2953" spans="1:9" x14ac:dyDescent="0.35">
      <c r="A2953">
        <v>2022</v>
      </c>
      <c r="B2953" t="s">
        <v>28</v>
      </c>
      <c r="C2953" t="s">
        <v>136</v>
      </c>
      <c r="D2953" t="s">
        <v>93</v>
      </c>
      <c r="E2953" t="s">
        <v>106</v>
      </c>
      <c r="F2953" t="s">
        <v>95</v>
      </c>
      <c r="G2953" t="s">
        <v>45</v>
      </c>
      <c r="H2953" t="s">
        <v>99</v>
      </c>
      <c r="I2953">
        <v>0</v>
      </c>
    </row>
    <row r="2954" spans="1:9" x14ac:dyDescent="0.35">
      <c r="A2954">
        <v>2022</v>
      </c>
      <c r="B2954" t="s">
        <v>29</v>
      </c>
      <c r="C2954" t="s">
        <v>137</v>
      </c>
      <c r="D2954" t="s">
        <v>93</v>
      </c>
      <c r="E2954" t="s">
        <v>94</v>
      </c>
      <c r="F2954" t="s">
        <v>95</v>
      </c>
      <c r="G2954" t="s">
        <v>96</v>
      </c>
      <c r="H2954" t="s">
        <v>42</v>
      </c>
      <c r="I2954">
        <v>0</v>
      </c>
    </row>
    <row r="2955" spans="1:9" x14ac:dyDescent="0.35">
      <c r="A2955">
        <v>2022</v>
      </c>
      <c r="B2955" t="s">
        <v>29</v>
      </c>
      <c r="C2955" t="s">
        <v>137</v>
      </c>
      <c r="D2955" t="s">
        <v>93</v>
      </c>
      <c r="E2955" t="s">
        <v>94</v>
      </c>
      <c r="F2955" t="s">
        <v>95</v>
      </c>
      <c r="G2955" t="s">
        <v>96</v>
      </c>
      <c r="H2955" t="s">
        <v>43</v>
      </c>
      <c r="I2955">
        <v>0</v>
      </c>
    </row>
    <row r="2956" spans="1:9" x14ac:dyDescent="0.35">
      <c r="A2956">
        <v>2022</v>
      </c>
      <c r="B2956" t="s">
        <v>29</v>
      </c>
      <c r="C2956" t="s">
        <v>137</v>
      </c>
      <c r="D2956" t="s">
        <v>93</v>
      </c>
      <c r="E2956" t="s">
        <v>94</v>
      </c>
      <c r="F2956" t="s">
        <v>95</v>
      </c>
      <c r="G2956" t="s">
        <v>96</v>
      </c>
      <c r="H2956" t="s">
        <v>97</v>
      </c>
      <c r="I2956">
        <v>0</v>
      </c>
    </row>
    <row r="2957" spans="1:9" x14ac:dyDescent="0.35">
      <c r="A2957">
        <v>2022</v>
      </c>
      <c r="B2957" t="s">
        <v>29</v>
      </c>
      <c r="C2957" t="s">
        <v>137</v>
      </c>
      <c r="D2957" t="s">
        <v>93</v>
      </c>
      <c r="E2957" t="s">
        <v>94</v>
      </c>
      <c r="F2957" t="s">
        <v>95</v>
      </c>
      <c r="G2957" t="s">
        <v>96</v>
      </c>
      <c r="H2957" t="s">
        <v>98</v>
      </c>
      <c r="I2957">
        <v>0</v>
      </c>
    </row>
    <row r="2958" spans="1:9" x14ac:dyDescent="0.35">
      <c r="A2958">
        <v>2022</v>
      </c>
      <c r="B2958" t="s">
        <v>29</v>
      </c>
      <c r="C2958" t="s">
        <v>137</v>
      </c>
      <c r="D2958" t="s">
        <v>93</v>
      </c>
      <c r="E2958" t="s">
        <v>94</v>
      </c>
      <c r="F2958" t="s">
        <v>95</v>
      </c>
      <c r="G2958" t="s">
        <v>96</v>
      </c>
      <c r="H2958" t="s">
        <v>41</v>
      </c>
      <c r="I2958">
        <v>0</v>
      </c>
    </row>
    <row r="2959" spans="1:9" x14ac:dyDescent="0.35">
      <c r="A2959">
        <v>2022</v>
      </c>
      <c r="B2959" t="s">
        <v>29</v>
      </c>
      <c r="C2959" t="s">
        <v>137</v>
      </c>
      <c r="D2959" t="s">
        <v>93</v>
      </c>
      <c r="E2959" t="s">
        <v>94</v>
      </c>
      <c r="F2959" t="s">
        <v>95</v>
      </c>
      <c r="G2959" t="s">
        <v>96</v>
      </c>
      <c r="H2959" t="s">
        <v>99</v>
      </c>
      <c r="I2959">
        <v>0</v>
      </c>
    </row>
    <row r="2960" spans="1:9" x14ac:dyDescent="0.35">
      <c r="A2960">
        <v>2022</v>
      </c>
      <c r="B2960" t="s">
        <v>29</v>
      </c>
      <c r="C2960" t="s">
        <v>137</v>
      </c>
      <c r="D2960" t="s">
        <v>93</v>
      </c>
      <c r="E2960" t="s">
        <v>94</v>
      </c>
      <c r="F2960" t="s">
        <v>95</v>
      </c>
      <c r="G2960" t="s">
        <v>100</v>
      </c>
      <c r="H2960" t="s">
        <v>42</v>
      </c>
      <c r="I2960">
        <v>0</v>
      </c>
    </row>
    <row r="2961" spans="1:9" x14ac:dyDescent="0.35">
      <c r="A2961">
        <v>2022</v>
      </c>
      <c r="B2961" t="s">
        <v>29</v>
      </c>
      <c r="C2961" t="s">
        <v>137</v>
      </c>
      <c r="D2961" t="s">
        <v>93</v>
      </c>
      <c r="E2961" t="s">
        <v>94</v>
      </c>
      <c r="F2961" t="s">
        <v>95</v>
      </c>
      <c r="G2961" t="s">
        <v>100</v>
      </c>
      <c r="H2961" t="s">
        <v>43</v>
      </c>
      <c r="I2961">
        <v>0</v>
      </c>
    </row>
    <row r="2962" spans="1:9" x14ac:dyDescent="0.35">
      <c r="A2962">
        <v>2022</v>
      </c>
      <c r="B2962" t="s">
        <v>29</v>
      </c>
      <c r="C2962" t="s">
        <v>137</v>
      </c>
      <c r="D2962" t="s">
        <v>93</v>
      </c>
      <c r="E2962" t="s">
        <v>94</v>
      </c>
      <c r="F2962" t="s">
        <v>95</v>
      </c>
      <c r="G2962" t="s">
        <v>100</v>
      </c>
      <c r="H2962" t="s">
        <v>97</v>
      </c>
      <c r="I2962">
        <v>1</v>
      </c>
    </row>
    <row r="2963" spans="1:9" x14ac:dyDescent="0.35">
      <c r="A2963">
        <v>2022</v>
      </c>
      <c r="B2963" t="s">
        <v>29</v>
      </c>
      <c r="C2963" t="s">
        <v>137</v>
      </c>
      <c r="D2963" t="s">
        <v>93</v>
      </c>
      <c r="E2963" t="s">
        <v>94</v>
      </c>
      <c r="F2963" t="s">
        <v>95</v>
      </c>
      <c r="G2963" t="s">
        <v>100</v>
      </c>
      <c r="H2963" t="s">
        <v>98</v>
      </c>
      <c r="I2963">
        <v>0</v>
      </c>
    </row>
    <row r="2964" spans="1:9" x14ac:dyDescent="0.35">
      <c r="A2964">
        <v>2022</v>
      </c>
      <c r="B2964" t="s">
        <v>29</v>
      </c>
      <c r="C2964" t="s">
        <v>137</v>
      </c>
      <c r="D2964" t="s">
        <v>93</v>
      </c>
      <c r="E2964" t="s">
        <v>94</v>
      </c>
      <c r="F2964" t="s">
        <v>95</v>
      </c>
      <c r="G2964" t="s">
        <v>100</v>
      </c>
      <c r="H2964" t="s">
        <v>41</v>
      </c>
      <c r="I2964">
        <v>0</v>
      </c>
    </row>
    <row r="2965" spans="1:9" x14ac:dyDescent="0.35">
      <c r="A2965">
        <v>2022</v>
      </c>
      <c r="B2965" t="s">
        <v>29</v>
      </c>
      <c r="C2965" t="s">
        <v>137</v>
      </c>
      <c r="D2965" t="s">
        <v>93</v>
      </c>
      <c r="E2965" t="s">
        <v>94</v>
      </c>
      <c r="F2965" t="s">
        <v>95</v>
      </c>
      <c r="G2965" t="s">
        <v>100</v>
      </c>
      <c r="H2965" t="s">
        <v>99</v>
      </c>
      <c r="I2965">
        <v>3</v>
      </c>
    </row>
    <row r="2966" spans="1:9" x14ac:dyDescent="0.35">
      <c r="A2966">
        <v>2022</v>
      </c>
      <c r="B2966" t="s">
        <v>29</v>
      </c>
      <c r="C2966" t="s">
        <v>137</v>
      </c>
      <c r="D2966" t="s">
        <v>93</v>
      </c>
      <c r="E2966" t="s">
        <v>94</v>
      </c>
      <c r="F2966" t="s">
        <v>95</v>
      </c>
      <c r="G2966" t="s">
        <v>45</v>
      </c>
      <c r="H2966" t="s">
        <v>42</v>
      </c>
      <c r="I2966">
        <v>0</v>
      </c>
    </row>
    <row r="2967" spans="1:9" x14ac:dyDescent="0.35">
      <c r="A2967">
        <v>2022</v>
      </c>
      <c r="B2967" t="s">
        <v>29</v>
      </c>
      <c r="C2967" t="s">
        <v>137</v>
      </c>
      <c r="D2967" t="s">
        <v>93</v>
      </c>
      <c r="E2967" t="s">
        <v>94</v>
      </c>
      <c r="F2967" t="s">
        <v>95</v>
      </c>
      <c r="G2967" t="s">
        <v>45</v>
      </c>
      <c r="H2967" t="s">
        <v>43</v>
      </c>
      <c r="I2967">
        <v>1</v>
      </c>
    </row>
    <row r="2968" spans="1:9" x14ac:dyDescent="0.35">
      <c r="A2968">
        <v>2022</v>
      </c>
      <c r="B2968" t="s">
        <v>29</v>
      </c>
      <c r="C2968" t="s">
        <v>137</v>
      </c>
      <c r="D2968" t="s">
        <v>93</v>
      </c>
      <c r="E2968" t="s">
        <v>94</v>
      </c>
      <c r="F2968" t="s">
        <v>95</v>
      </c>
      <c r="G2968" t="s">
        <v>45</v>
      </c>
      <c r="H2968" t="s">
        <v>97</v>
      </c>
      <c r="I2968">
        <v>1</v>
      </c>
    </row>
    <row r="2969" spans="1:9" x14ac:dyDescent="0.35">
      <c r="A2969">
        <v>2022</v>
      </c>
      <c r="B2969" t="s">
        <v>29</v>
      </c>
      <c r="C2969" t="s">
        <v>137</v>
      </c>
      <c r="D2969" t="s">
        <v>93</v>
      </c>
      <c r="E2969" t="s">
        <v>94</v>
      </c>
      <c r="F2969" t="s">
        <v>95</v>
      </c>
      <c r="G2969" t="s">
        <v>45</v>
      </c>
      <c r="H2969" t="s">
        <v>98</v>
      </c>
      <c r="I2969">
        <v>2</v>
      </c>
    </row>
    <row r="2970" spans="1:9" x14ac:dyDescent="0.35">
      <c r="A2970">
        <v>2022</v>
      </c>
      <c r="B2970" t="s">
        <v>29</v>
      </c>
      <c r="C2970" t="s">
        <v>137</v>
      </c>
      <c r="D2970" t="s">
        <v>93</v>
      </c>
      <c r="E2970" t="s">
        <v>94</v>
      </c>
      <c r="F2970" t="s">
        <v>95</v>
      </c>
      <c r="G2970" t="s">
        <v>45</v>
      </c>
      <c r="H2970" t="s">
        <v>41</v>
      </c>
      <c r="I2970">
        <v>4</v>
      </c>
    </row>
    <row r="2971" spans="1:9" x14ac:dyDescent="0.35">
      <c r="A2971">
        <v>2022</v>
      </c>
      <c r="B2971" t="s">
        <v>29</v>
      </c>
      <c r="C2971" t="s">
        <v>137</v>
      </c>
      <c r="D2971" t="s">
        <v>93</v>
      </c>
      <c r="E2971" t="s">
        <v>94</v>
      </c>
      <c r="F2971" t="s">
        <v>95</v>
      </c>
      <c r="G2971" t="s">
        <v>45</v>
      </c>
      <c r="H2971" t="s">
        <v>99</v>
      </c>
      <c r="I2971">
        <v>17</v>
      </c>
    </row>
    <row r="2972" spans="1:9" x14ac:dyDescent="0.35">
      <c r="A2972">
        <v>2022</v>
      </c>
      <c r="B2972" t="s">
        <v>30</v>
      </c>
      <c r="C2972" t="s">
        <v>138</v>
      </c>
      <c r="D2972" t="s">
        <v>93</v>
      </c>
      <c r="E2972" t="s">
        <v>106</v>
      </c>
      <c r="F2972" t="s">
        <v>95</v>
      </c>
      <c r="G2972" t="s">
        <v>96</v>
      </c>
      <c r="H2972" t="s">
        <v>42</v>
      </c>
      <c r="I2972">
        <v>0</v>
      </c>
    </row>
    <row r="2973" spans="1:9" x14ac:dyDescent="0.35">
      <c r="A2973">
        <v>2022</v>
      </c>
      <c r="B2973" t="s">
        <v>30</v>
      </c>
      <c r="C2973" t="s">
        <v>138</v>
      </c>
      <c r="D2973" t="s">
        <v>93</v>
      </c>
      <c r="E2973" t="s">
        <v>106</v>
      </c>
      <c r="F2973" t="s">
        <v>95</v>
      </c>
      <c r="G2973" t="s">
        <v>96</v>
      </c>
      <c r="H2973" t="s">
        <v>43</v>
      </c>
      <c r="I2973">
        <v>0</v>
      </c>
    </row>
    <row r="2974" spans="1:9" x14ac:dyDescent="0.35">
      <c r="A2974">
        <v>2022</v>
      </c>
      <c r="B2974" t="s">
        <v>30</v>
      </c>
      <c r="C2974" t="s">
        <v>138</v>
      </c>
      <c r="D2974" t="s">
        <v>93</v>
      </c>
      <c r="E2974" t="s">
        <v>106</v>
      </c>
      <c r="F2974" t="s">
        <v>95</v>
      </c>
      <c r="G2974" t="s">
        <v>96</v>
      </c>
      <c r="H2974" t="s">
        <v>97</v>
      </c>
      <c r="I2974">
        <v>0</v>
      </c>
    </row>
    <row r="2975" spans="1:9" x14ac:dyDescent="0.35">
      <c r="A2975">
        <v>2022</v>
      </c>
      <c r="B2975" t="s">
        <v>30</v>
      </c>
      <c r="C2975" t="s">
        <v>138</v>
      </c>
      <c r="D2975" t="s">
        <v>93</v>
      </c>
      <c r="E2975" t="s">
        <v>106</v>
      </c>
      <c r="F2975" t="s">
        <v>95</v>
      </c>
      <c r="G2975" t="s">
        <v>96</v>
      </c>
      <c r="H2975" t="s">
        <v>98</v>
      </c>
      <c r="I2975">
        <v>0</v>
      </c>
    </row>
    <row r="2976" spans="1:9" x14ac:dyDescent="0.35">
      <c r="A2976">
        <v>2022</v>
      </c>
      <c r="B2976" t="s">
        <v>30</v>
      </c>
      <c r="C2976" t="s">
        <v>138</v>
      </c>
      <c r="D2976" t="s">
        <v>93</v>
      </c>
      <c r="E2976" t="s">
        <v>106</v>
      </c>
      <c r="F2976" t="s">
        <v>95</v>
      </c>
      <c r="G2976" t="s">
        <v>96</v>
      </c>
      <c r="H2976" t="s">
        <v>41</v>
      </c>
      <c r="I2976">
        <v>0</v>
      </c>
    </row>
    <row r="2977" spans="1:9" x14ac:dyDescent="0.35">
      <c r="A2977">
        <v>2022</v>
      </c>
      <c r="B2977" t="s">
        <v>30</v>
      </c>
      <c r="C2977" t="s">
        <v>138</v>
      </c>
      <c r="D2977" t="s">
        <v>93</v>
      </c>
      <c r="E2977" t="s">
        <v>106</v>
      </c>
      <c r="F2977" t="s">
        <v>95</v>
      </c>
      <c r="G2977" t="s">
        <v>96</v>
      </c>
      <c r="H2977" t="s">
        <v>99</v>
      </c>
      <c r="I2977">
        <v>0</v>
      </c>
    </row>
    <row r="2978" spans="1:9" x14ac:dyDescent="0.35">
      <c r="A2978">
        <v>2022</v>
      </c>
      <c r="B2978" t="s">
        <v>30</v>
      </c>
      <c r="C2978" t="s">
        <v>138</v>
      </c>
      <c r="D2978" t="s">
        <v>93</v>
      </c>
      <c r="E2978" t="s">
        <v>106</v>
      </c>
      <c r="F2978" t="s">
        <v>95</v>
      </c>
      <c r="G2978" t="s">
        <v>100</v>
      </c>
      <c r="H2978" t="s">
        <v>42</v>
      </c>
      <c r="I2978">
        <v>0</v>
      </c>
    </row>
    <row r="2979" spans="1:9" x14ac:dyDescent="0.35">
      <c r="A2979">
        <v>2022</v>
      </c>
      <c r="B2979" t="s">
        <v>30</v>
      </c>
      <c r="C2979" t="s">
        <v>138</v>
      </c>
      <c r="D2979" t="s">
        <v>93</v>
      </c>
      <c r="E2979" t="s">
        <v>106</v>
      </c>
      <c r="F2979" t="s">
        <v>95</v>
      </c>
      <c r="G2979" t="s">
        <v>100</v>
      </c>
      <c r="H2979" t="s">
        <v>43</v>
      </c>
      <c r="I2979">
        <v>0</v>
      </c>
    </row>
    <row r="2980" spans="1:9" x14ac:dyDescent="0.35">
      <c r="A2980">
        <v>2022</v>
      </c>
      <c r="B2980" t="s">
        <v>30</v>
      </c>
      <c r="C2980" t="s">
        <v>138</v>
      </c>
      <c r="D2980" t="s">
        <v>93</v>
      </c>
      <c r="E2980" t="s">
        <v>106</v>
      </c>
      <c r="F2980" t="s">
        <v>95</v>
      </c>
      <c r="G2980" t="s">
        <v>100</v>
      </c>
      <c r="H2980" t="s">
        <v>97</v>
      </c>
      <c r="I2980">
        <v>0</v>
      </c>
    </row>
    <row r="2981" spans="1:9" x14ac:dyDescent="0.35">
      <c r="A2981">
        <v>2022</v>
      </c>
      <c r="B2981" t="s">
        <v>30</v>
      </c>
      <c r="C2981" t="s">
        <v>138</v>
      </c>
      <c r="D2981" t="s">
        <v>93</v>
      </c>
      <c r="E2981" t="s">
        <v>106</v>
      </c>
      <c r="F2981" t="s">
        <v>95</v>
      </c>
      <c r="G2981" t="s">
        <v>100</v>
      </c>
      <c r="H2981" t="s">
        <v>98</v>
      </c>
      <c r="I2981">
        <v>0</v>
      </c>
    </row>
    <row r="2982" spans="1:9" x14ac:dyDescent="0.35">
      <c r="A2982">
        <v>2022</v>
      </c>
      <c r="B2982" t="s">
        <v>30</v>
      </c>
      <c r="C2982" t="s">
        <v>138</v>
      </c>
      <c r="D2982" t="s">
        <v>93</v>
      </c>
      <c r="E2982" t="s">
        <v>106</v>
      </c>
      <c r="F2982" t="s">
        <v>95</v>
      </c>
      <c r="G2982" t="s">
        <v>100</v>
      </c>
      <c r="H2982" t="s">
        <v>41</v>
      </c>
      <c r="I2982">
        <v>0</v>
      </c>
    </row>
    <row r="2983" spans="1:9" x14ac:dyDescent="0.35">
      <c r="A2983">
        <v>2022</v>
      </c>
      <c r="B2983" t="s">
        <v>30</v>
      </c>
      <c r="C2983" t="s">
        <v>138</v>
      </c>
      <c r="D2983" t="s">
        <v>93</v>
      </c>
      <c r="E2983" t="s">
        <v>106</v>
      </c>
      <c r="F2983" t="s">
        <v>95</v>
      </c>
      <c r="G2983" t="s">
        <v>100</v>
      </c>
      <c r="H2983" t="s">
        <v>99</v>
      </c>
      <c r="I2983">
        <v>0</v>
      </c>
    </row>
    <row r="2984" spans="1:9" x14ac:dyDescent="0.35">
      <c r="A2984">
        <v>2022</v>
      </c>
      <c r="B2984" t="s">
        <v>30</v>
      </c>
      <c r="C2984" t="s">
        <v>138</v>
      </c>
      <c r="D2984" t="s">
        <v>93</v>
      </c>
      <c r="E2984" t="s">
        <v>106</v>
      </c>
      <c r="F2984" t="s">
        <v>95</v>
      </c>
      <c r="G2984" t="s">
        <v>45</v>
      </c>
      <c r="H2984" t="s">
        <v>42</v>
      </c>
      <c r="I2984">
        <v>0</v>
      </c>
    </row>
    <row r="2985" spans="1:9" x14ac:dyDescent="0.35">
      <c r="A2985">
        <v>2022</v>
      </c>
      <c r="B2985" t="s">
        <v>30</v>
      </c>
      <c r="C2985" t="s">
        <v>138</v>
      </c>
      <c r="D2985" t="s">
        <v>93</v>
      </c>
      <c r="E2985" t="s">
        <v>106</v>
      </c>
      <c r="F2985" t="s">
        <v>95</v>
      </c>
      <c r="G2985" t="s">
        <v>45</v>
      </c>
      <c r="H2985" t="s">
        <v>43</v>
      </c>
      <c r="I2985">
        <v>0</v>
      </c>
    </row>
    <row r="2986" spans="1:9" x14ac:dyDescent="0.35">
      <c r="A2986">
        <v>2022</v>
      </c>
      <c r="B2986" t="s">
        <v>30</v>
      </c>
      <c r="C2986" t="s">
        <v>138</v>
      </c>
      <c r="D2986" t="s">
        <v>93</v>
      </c>
      <c r="E2986" t="s">
        <v>106</v>
      </c>
      <c r="F2986" t="s">
        <v>95</v>
      </c>
      <c r="G2986" t="s">
        <v>45</v>
      </c>
      <c r="H2986" t="s">
        <v>97</v>
      </c>
      <c r="I2986">
        <v>0</v>
      </c>
    </row>
    <row r="2987" spans="1:9" x14ac:dyDescent="0.35">
      <c r="A2987">
        <v>2022</v>
      </c>
      <c r="B2987" t="s">
        <v>30</v>
      </c>
      <c r="C2987" t="s">
        <v>138</v>
      </c>
      <c r="D2987" t="s">
        <v>93</v>
      </c>
      <c r="E2987" t="s">
        <v>106</v>
      </c>
      <c r="F2987" t="s">
        <v>95</v>
      </c>
      <c r="G2987" t="s">
        <v>45</v>
      </c>
      <c r="H2987" t="s">
        <v>98</v>
      </c>
      <c r="I2987">
        <v>0</v>
      </c>
    </row>
    <row r="2988" spans="1:9" x14ac:dyDescent="0.35">
      <c r="A2988">
        <v>2022</v>
      </c>
      <c r="B2988" t="s">
        <v>30</v>
      </c>
      <c r="C2988" t="s">
        <v>138</v>
      </c>
      <c r="D2988" t="s">
        <v>93</v>
      </c>
      <c r="E2988" t="s">
        <v>106</v>
      </c>
      <c r="F2988" t="s">
        <v>95</v>
      </c>
      <c r="G2988" t="s">
        <v>45</v>
      </c>
      <c r="H2988" t="s">
        <v>41</v>
      </c>
      <c r="I2988">
        <v>2</v>
      </c>
    </row>
    <row r="2989" spans="1:9" x14ac:dyDescent="0.35">
      <c r="A2989">
        <v>2022</v>
      </c>
      <c r="B2989" t="s">
        <v>30</v>
      </c>
      <c r="C2989" t="s">
        <v>138</v>
      </c>
      <c r="D2989" t="s">
        <v>93</v>
      </c>
      <c r="E2989" t="s">
        <v>106</v>
      </c>
      <c r="F2989" t="s">
        <v>95</v>
      </c>
      <c r="G2989" t="s">
        <v>45</v>
      </c>
      <c r="H2989" t="s">
        <v>99</v>
      </c>
      <c r="I2989">
        <v>10</v>
      </c>
    </row>
    <row r="2990" spans="1:9" x14ac:dyDescent="0.35">
      <c r="A2990">
        <v>2022</v>
      </c>
      <c r="B2990" t="s">
        <v>31</v>
      </c>
      <c r="C2990" t="s">
        <v>139</v>
      </c>
      <c r="D2990" t="s">
        <v>93</v>
      </c>
      <c r="E2990" t="s">
        <v>106</v>
      </c>
      <c r="F2990" t="s">
        <v>95</v>
      </c>
      <c r="G2990" t="s">
        <v>96</v>
      </c>
      <c r="H2990" t="s">
        <v>42</v>
      </c>
      <c r="I2990">
        <v>0</v>
      </c>
    </row>
    <row r="2991" spans="1:9" x14ac:dyDescent="0.35">
      <c r="A2991">
        <v>2022</v>
      </c>
      <c r="B2991" t="s">
        <v>31</v>
      </c>
      <c r="C2991" t="s">
        <v>139</v>
      </c>
      <c r="D2991" t="s">
        <v>93</v>
      </c>
      <c r="E2991" t="s">
        <v>106</v>
      </c>
      <c r="F2991" t="s">
        <v>95</v>
      </c>
      <c r="G2991" t="s">
        <v>96</v>
      </c>
      <c r="H2991" t="s">
        <v>43</v>
      </c>
      <c r="I2991">
        <v>0</v>
      </c>
    </row>
    <row r="2992" spans="1:9" x14ac:dyDescent="0.35">
      <c r="A2992">
        <v>2022</v>
      </c>
      <c r="B2992" t="s">
        <v>31</v>
      </c>
      <c r="C2992" t="s">
        <v>139</v>
      </c>
      <c r="D2992" t="s">
        <v>93</v>
      </c>
      <c r="E2992" t="s">
        <v>106</v>
      </c>
      <c r="F2992" t="s">
        <v>95</v>
      </c>
      <c r="G2992" t="s">
        <v>96</v>
      </c>
      <c r="H2992" t="s">
        <v>97</v>
      </c>
      <c r="I2992">
        <v>0</v>
      </c>
    </row>
    <row r="2993" spans="1:9" x14ac:dyDescent="0.35">
      <c r="A2993">
        <v>2022</v>
      </c>
      <c r="B2993" t="s">
        <v>31</v>
      </c>
      <c r="C2993" t="s">
        <v>139</v>
      </c>
      <c r="D2993" t="s">
        <v>93</v>
      </c>
      <c r="E2993" t="s">
        <v>106</v>
      </c>
      <c r="F2993" t="s">
        <v>95</v>
      </c>
      <c r="G2993" t="s">
        <v>96</v>
      </c>
      <c r="H2993" t="s">
        <v>98</v>
      </c>
      <c r="I2993">
        <v>0</v>
      </c>
    </row>
    <row r="2994" spans="1:9" x14ac:dyDescent="0.35">
      <c r="A2994">
        <v>2022</v>
      </c>
      <c r="B2994" t="s">
        <v>31</v>
      </c>
      <c r="C2994" t="s">
        <v>139</v>
      </c>
      <c r="D2994" t="s">
        <v>93</v>
      </c>
      <c r="E2994" t="s">
        <v>106</v>
      </c>
      <c r="F2994" t="s">
        <v>95</v>
      </c>
      <c r="G2994" t="s">
        <v>96</v>
      </c>
      <c r="H2994" t="s">
        <v>41</v>
      </c>
      <c r="I2994">
        <v>0</v>
      </c>
    </row>
    <row r="2995" spans="1:9" x14ac:dyDescent="0.35">
      <c r="A2995">
        <v>2022</v>
      </c>
      <c r="B2995" t="s">
        <v>31</v>
      </c>
      <c r="C2995" t="s">
        <v>139</v>
      </c>
      <c r="D2995" t="s">
        <v>93</v>
      </c>
      <c r="E2995" t="s">
        <v>106</v>
      </c>
      <c r="F2995" t="s">
        <v>95</v>
      </c>
      <c r="G2995" t="s">
        <v>96</v>
      </c>
      <c r="H2995" t="s">
        <v>99</v>
      </c>
      <c r="I2995">
        <v>0</v>
      </c>
    </row>
    <row r="2996" spans="1:9" x14ac:dyDescent="0.35">
      <c r="A2996">
        <v>2022</v>
      </c>
      <c r="B2996" t="s">
        <v>31</v>
      </c>
      <c r="C2996" t="s">
        <v>139</v>
      </c>
      <c r="D2996" t="s">
        <v>93</v>
      </c>
      <c r="E2996" t="s">
        <v>106</v>
      </c>
      <c r="F2996" t="s">
        <v>95</v>
      </c>
      <c r="G2996" t="s">
        <v>100</v>
      </c>
      <c r="H2996" t="s">
        <v>42</v>
      </c>
      <c r="I2996">
        <v>0</v>
      </c>
    </row>
    <row r="2997" spans="1:9" x14ac:dyDescent="0.35">
      <c r="A2997">
        <v>2022</v>
      </c>
      <c r="B2997" t="s">
        <v>31</v>
      </c>
      <c r="C2997" t="s">
        <v>139</v>
      </c>
      <c r="D2997" t="s">
        <v>93</v>
      </c>
      <c r="E2997" t="s">
        <v>106</v>
      </c>
      <c r="F2997" t="s">
        <v>95</v>
      </c>
      <c r="G2997" t="s">
        <v>100</v>
      </c>
      <c r="H2997" t="s">
        <v>43</v>
      </c>
      <c r="I2997">
        <v>0</v>
      </c>
    </row>
    <row r="2998" spans="1:9" x14ac:dyDescent="0.35">
      <c r="A2998">
        <v>2022</v>
      </c>
      <c r="B2998" t="s">
        <v>31</v>
      </c>
      <c r="C2998" t="s">
        <v>139</v>
      </c>
      <c r="D2998" t="s">
        <v>93</v>
      </c>
      <c r="E2998" t="s">
        <v>106</v>
      </c>
      <c r="F2998" t="s">
        <v>95</v>
      </c>
      <c r="G2998" t="s">
        <v>100</v>
      </c>
      <c r="H2998" t="s">
        <v>97</v>
      </c>
      <c r="I2998">
        <v>0</v>
      </c>
    </row>
    <row r="2999" spans="1:9" x14ac:dyDescent="0.35">
      <c r="A2999">
        <v>2022</v>
      </c>
      <c r="B2999" t="s">
        <v>31</v>
      </c>
      <c r="C2999" t="s">
        <v>139</v>
      </c>
      <c r="D2999" t="s">
        <v>93</v>
      </c>
      <c r="E2999" t="s">
        <v>106</v>
      </c>
      <c r="F2999" t="s">
        <v>95</v>
      </c>
      <c r="G2999" t="s">
        <v>100</v>
      </c>
      <c r="H2999" t="s">
        <v>98</v>
      </c>
      <c r="I2999">
        <v>0</v>
      </c>
    </row>
    <row r="3000" spans="1:9" x14ac:dyDescent="0.35">
      <c r="A3000">
        <v>2022</v>
      </c>
      <c r="B3000" t="s">
        <v>31</v>
      </c>
      <c r="C3000" t="s">
        <v>139</v>
      </c>
      <c r="D3000" t="s">
        <v>93</v>
      </c>
      <c r="E3000" t="s">
        <v>106</v>
      </c>
      <c r="F3000" t="s">
        <v>95</v>
      </c>
      <c r="G3000" t="s">
        <v>100</v>
      </c>
      <c r="H3000" t="s">
        <v>41</v>
      </c>
      <c r="I3000">
        <v>0</v>
      </c>
    </row>
    <row r="3001" spans="1:9" x14ac:dyDescent="0.35">
      <c r="A3001">
        <v>2022</v>
      </c>
      <c r="B3001" t="s">
        <v>31</v>
      </c>
      <c r="C3001" t="s">
        <v>139</v>
      </c>
      <c r="D3001" t="s">
        <v>93</v>
      </c>
      <c r="E3001" t="s">
        <v>106</v>
      </c>
      <c r="F3001" t="s">
        <v>95</v>
      </c>
      <c r="G3001" t="s">
        <v>100</v>
      </c>
      <c r="H3001" t="s">
        <v>99</v>
      </c>
      <c r="I3001">
        <v>1</v>
      </c>
    </row>
    <row r="3002" spans="1:9" x14ac:dyDescent="0.35">
      <c r="A3002">
        <v>2022</v>
      </c>
      <c r="B3002" t="s">
        <v>31</v>
      </c>
      <c r="C3002" t="s">
        <v>139</v>
      </c>
      <c r="D3002" t="s">
        <v>93</v>
      </c>
      <c r="E3002" t="s">
        <v>106</v>
      </c>
      <c r="F3002" t="s">
        <v>95</v>
      </c>
      <c r="G3002" t="s">
        <v>45</v>
      </c>
      <c r="H3002" t="s">
        <v>42</v>
      </c>
      <c r="I3002">
        <v>0</v>
      </c>
    </row>
    <row r="3003" spans="1:9" x14ac:dyDescent="0.35">
      <c r="A3003">
        <v>2022</v>
      </c>
      <c r="B3003" t="s">
        <v>31</v>
      </c>
      <c r="C3003" t="s">
        <v>139</v>
      </c>
      <c r="D3003" t="s">
        <v>93</v>
      </c>
      <c r="E3003" t="s">
        <v>106</v>
      </c>
      <c r="F3003" t="s">
        <v>95</v>
      </c>
      <c r="G3003" t="s">
        <v>45</v>
      </c>
      <c r="H3003" t="s">
        <v>43</v>
      </c>
      <c r="I3003">
        <v>0</v>
      </c>
    </row>
    <row r="3004" spans="1:9" x14ac:dyDescent="0.35">
      <c r="A3004">
        <v>2022</v>
      </c>
      <c r="B3004" t="s">
        <v>31</v>
      </c>
      <c r="C3004" t="s">
        <v>139</v>
      </c>
      <c r="D3004" t="s">
        <v>93</v>
      </c>
      <c r="E3004" t="s">
        <v>106</v>
      </c>
      <c r="F3004" t="s">
        <v>95</v>
      </c>
      <c r="G3004" t="s">
        <v>45</v>
      </c>
      <c r="H3004" t="s">
        <v>97</v>
      </c>
      <c r="I3004">
        <v>0</v>
      </c>
    </row>
    <row r="3005" spans="1:9" x14ac:dyDescent="0.35">
      <c r="A3005">
        <v>2022</v>
      </c>
      <c r="B3005" t="s">
        <v>31</v>
      </c>
      <c r="C3005" t="s">
        <v>139</v>
      </c>
      <c r="D3005" t="s">
        <v>93</v>
      </c>
      <c r="E3005" t="s">
        <v>106</v>
      </c>
      <c r="F3005" t="s">
        <v>95</v>
      </c>
      <c r="G3005" t="s">
        <v>45</v>
      </c>
      <c r="H3005" t="s">
        <v>98</v>
      </c>
      <c r="I3005">
        <v>1</v>
      </c>
    </row>
    <row r="3006" spans="1:9" x14ac:dyDescent="0.35">
      <c r="A3006">
        <v>2022</v>
      </c>
      <c r="B3006" t="s">
        <v>31</v>
      </c>
      <c r="C3006" t="s">
        <v>139</v>
      </c>
      <c r="D3006" t="s">
        <v>93</v>
      </c>
      <c r="E3006" t="s">
        <v>106</v>
      </c>
      <c r="F3006" t="s">
        <v>95</v>
      </c>
      <c r="G3006" t="s">
        <v>45</v>
      </c>
      <c r="H3006" t="s">
        <v>41</v>
      </c>
      <c r="I3006">
        <v>0</v>
      </c>
    </row>
    <row r="3007" spans="1:9" x14ac:dyDescent="0.35">
      <c r="A3007">
        <v>2022</v>
      </c>
      <c r="B3007" t="s">
        <v>31</v>
      </c>
      <c r="C3007" t="s">
        <v>139</v>
      </c>
      <c r="D3007" t="s">
        <v>93</v>
      </c>
      <c r="E3007" t="s">
        <v>106</v>
      </c>
      <c r="F3007" t="s">
        <v>95</v>
      </c>
      <c r="G3007" t="s">
        <v>45</v>
      </c>
      <c r="H3007" t="s">
        <v>99</v>
      </c>
      <c r="I3007">
        <v>7</v>
      </c>
    </row>
    <row r="3008" spans="1:9" x14ac:dyDescent="0.35">
      <c r="A3008">
        <v>2022</v>
      </c>
      <c r="B3008" t="s">
        <v>32</v>
      </c>
      <c r="C3008" t="s">
        <v>140</v>
      </c>
      <c r="D3008" t="s">
        <v>40</v>
      </c>
      <c r="E3008" t="s">
        <v>94</v>
      </c>
      <c r="F3008" t="s">
        <v>95</v>
      </c>
      <c r="G3008" t="s">
        <v>96</v>
      </c>
      <c r="H3008" t="s">
        <v>42</v>
      </c>
      <c r="I3008">
        <v>0</v>
      </c>
    </row>
    <row r="3009" spans="1:9" x14ac:dyDescent="0.35">
      <c r="A3009">
        <v>2022</v>
      </c>
      <c r="B3009" t="s">
        <v>32</v>
      </c>
      <c r="C3009" t="s">
        <v>140</v>
      </c>
      <c r="D3009" t="s">
        <v>40</v>
      </c>
      <c r="E3009" t="s">
        <v>94</v>
      </c>
      <c r="F3009" t="s">
        <v>95</v>
      </c>
      <c r="G3009" t="s">
        <v>96</v>
      </c>
      <c r="H3009" t="s">
        <v>43</v>
      </c>
      <c r="I3009">
        <v>0</v>
      </c>
    </row>
    <row r="3010" spans="1:9" x14ac:dyDescent="0.35">
      <c r="A3010">
        <v>2022</v>
      </c>
      <c r="B3010" t="s">
        <v>32</v>
      </c>
      <c r="C3010" t="s">
        <v>140</v>
      </c>
      <c r="D3010" t="s">
        <v>40</v>
      </c>
      <c r="E3010" t="s">
        <v>94</v>
      </c>
      <c r="F3010" t="s">
        <v>95</v>
      </c>
      <c r="G3010" t="s">
        <v>96</v>
      </c>
      <c r="H3010" t="s">
        <v>97</v>
      </c>
      <c r="I3010">
        <v>0</v>
      </c>
    </row>
    <row r="3011" spans="1:9" x14ac:dyDescent="0.35">
      <c r="A3011">
        <v>2022</v>
      </c>
      <c r="B3011" t="s">
        <v>32</v>
      </c>
      <c r="C3011" t="s">
        <v>140</v>
      </c>
      <c r="D3011" t="s">
        <v>40</v>
      </c>
      <c r="E3011" t="s">
        <v>94</v>
      </c>
      <c r="F3011" t="s">
        <v>95</v>
      </c>
      <c r="G3011" t="s">
        <v>96</v>
      </c>
      <c r="H3011" t="s">
        <v>98</v>
      </c>
      <c r="I3011">
        <v>0</v>
      </c>
    </row>
    <row r="3012" spans="1:9" x14ac:dyDescent="0.35">
      <c r="A3012">
        <v>2022</v>
      </c>
      <c r="B3012" t="s">
        <v>32</v>
      </c>
      <c r="C3012" t="s">
        <v>140</v>
      </c>
      <c r="D3012" t="s">
        <v>40</v>
      </c>
      <c r="E3012" t="s">
        <v>94</v>
      </c>
      <c r="F3012" t="s">
        <v>95</v>
      </c>
      <c r="G3012" t="s">
        <v>96</v>
      </c>
      <c r="H3012" t="s">
        <v>41</v>
      </c>
      <c r="I3012">
        <v>0</v>
      </c>
    </row>
    <row r="3013" spans="1:9" x14ac:dyDescent="0.35">
      <c r="A3013">
        <v>2022</v>
      </c>
      <c r="B3013" t="s">
        <v>32</v>
      </c>
      <c r="C3013" t="s">
        <v>140</v>
      </c>
      <c r="D3013" t="s">
        <v>40</v>
      </c>
      <c r="E3013" t="s">
        <v>94</v>
      </c>
      <c r="F3013" t="s">
        <v>95</v>
      </c>
      <c r="G3013" t="s">
        <v>96</v>
      </c>
      <c r="H3013" t="s">
        <v>99</v>
      </c>
      <c r="I3013">
        <v>1</v>
      </c>
    </row>
    <row r="3014" spans="1:9" x14ac:dyDescent="0.35">
      <c r="A3014">
        <v>2022</v>
      </c>
      <c r="B3014" t="s">
        <v>32</v>
      </c>
      <c r="C3014" t="s">
        <v>140</v>
      </c>
      <c r="D3014" t="s">
        <v>40</v>
      </c>
      <c r="E3014" t="s">
        <v>94</v>
      </c>
      <c r="F3014" t="s">
        <v>95</v>
      </c>
      <c r="G3014" t="s">
        <v>100</v>
      </c>
      <c r="H3014" t="s">
        <v>42</v>
      </c>
      <c r="I3014">
        <v>0</v>
      </c>
    </row>
    <row r="3015" spans="1:9" x14ac:dyDescent="0.35">
      <c r="A3015">
        <v>2022</v>
      </c>
      <c r="B3015" t="s">
        <v>32</v>
      </c>
      <c r="C3015" t="s">
        <v>140</v>
      </c>
      <c r="D3015" t="s">
        <v>40</v>
      </c>
      <c r="E3015" t="s">
        <v>94</v>
      </c>
      <c r="F3015" t="s">
        <v>95</v>
      </c>
      <c r="G3015" t="s">
        <v>100</v>
      </c>
      <c r="H3015" t="s">
        <v>43</v>
      </c>
      <c r="I3015">
        <v>1</v>
      </c>
    </row>
    <row r="3016" spans="1:9" x14ac:dyDescent="0.35">
      <c r="A3016">
        <v>2022</v>
      </c>
      <c r="B3016" t="s">
        <v>32</v>
      </c>
      <c r="C3016" t="s">
        <v>140</v>
      </c>
      <c r="D3016" t="s">
        <v>40</v>
      </c>
      <c r="E3016" t="s">
        <v>94</v>
      </c>
      <c r="F3016" t="s">
        <v>95</v>
      </c>
      <c r="G3016" t="s">
        <v>100</v>
      </c>
      <c r="H3016" t="s">
        <v>97</v>
      </c>
      <c r="I3016">
        <v>0</v>
      </c>
    </row>
    <row r="3017" spans="1:9" x14ac:dyDescent="0.35">
      <c r="A3017">
        <v>2022</v>
      </c>
      <c r="B3017" t="s">
        <v>32</v>
      </c>
      <c r="C3017" t="s">
        <v>140</v>
      </c>
      <c r="D3017" t="s">
        <v>40</v>
      </c>
      <c r="E3017" t="s">
        <v>94</v>
      </c>
      <c r="F3017" t="s">
        <v>95</v>
      </c>
      <c r="G3017" t="s">
        <v>100</v>
      </c>
      <c r="H3017" t="s">
        <v>98</v>
      </c>
      <c r="I3017">
        <v>0</v>
      </c>
    </row>
    <row r="3018" spans="1:9" x14ac:dyDescent="0.35">
      <c r="A3018">
        <v>2022</v>
      </c>
      <c r="B3018" t="s">
        <v>32</v>
      </c>
      <c r="C3018" t="s">
        <v>140</v>
      </c>
      <c r="D3018" t="s">
        <v>40</v>
      </c>
      <c r="E3018" t="s">
        <v>94</v>
      </c>
      <c r="F3018" t="s">
        <v>95</v>
      </c>
      <c r="G3018" t="s">
        <v>100</v>
      </c>
      <c r="H3018" t="s">
        <v>41</v>
      </c>
      <c r="I3018">
        <v>0</v>
      </c>
    </row>
    <row r="3019" spans="1:9" x14ac:dyDescent="0.35">
      <c r="A3019">
        <v>2022</v>
      </c>
      <c r="B3019" t="s">
        <v>32</v>
      </c>
      <c r="C3019" t="s">
        <v>140</v>
      </c>
      <c r="D3019" t="s">
        <v>40</v>
      </c>
      <c r="E3019" t="s">
        <v>94</v>
      </c>
      <c r="F3019" t="s">
        <v>95</v>
      </c>
      <c r="G3019" t="s">
        <v>100</v>
      </c>
      <c r="H3019" t="s">
        <v>99</v>
      </c>
      <c r="I3019">
        <v>4</v>
      </c>
    </row>
    <row r="3020" spans="1:9" x14ac:dyDescent="0.35">
      <c r="A3020">
        <v>2022</v>
      </c>
      <c r="B3020" t="s">
        <v>32</v>
      </c>
      <c r="C3020" t="s">
        <v>140</v>
      </c>
      <c r="D3020" t="s">
        <v>40</v>
      </c>
      <c r="E3020" t="s">
        <v>94</v>
      </c>
      <c r="F3020" t="s">
        <v>95</v>
      </c>
      <c r="G3020" t="s">
        <v>45</v>
      </c>
      <c r="H3020" t="s">
        <v>42</v>
      </c>
      <c r="I3020">
        <v>0</v>
      </c>
    </row>
    <row r="3021" spans="1:9" x14ac:dyDescent="0.35">
      <c r="A3021">
        <v>2022</v>
      </c>
      <c r="B3021" t="s">
        <v>32</v>
      </c>
      <c r="C3021" t="s">
        <v>140</v>
      </c>
      <c r="D3021" t="s">
        <v>40</v>
      </c>
      <c r="E3021" t="s">
        <v>94</v>
      </c>
      <c r="F3021" t="s">
        <v>95</v>
      </c>
      <c r="G3021" t="s">
        <v>45</v>
      </c>
      <c r="H3021" t="s">
        <v>43</v>
      </c>
      <c r="I3021">
        <v>0</v>
      </c>
    </row>
    <row r="3022" spans="1:9" x14ac:dyDescent="0.35">
      <c r="A3022">
        <v>2022</v>
      </c>
      <c r="B3022" t="s">
        <v>32</v>
      </c>
      <c r="C3022" t="s">
        <v>140</v>
      </c>
      <c r="D3022" t="s">
        <v>40</v>
      </c>
      <c r="E3022" t="s">
        <v>94</v>
      </c>
      <c r="F3022" t="s">
        <v>95</v>
      </c>
      <c r="G3022" t="s">
        <v>45</v>
      </c>
      <c r="H3022" t="s">
        <v>97</v>
      </c>
      <c r="I3022">
        <v>2</v>
      </c>
    </row>
    <row r="3023" spans="1:9" x14ac:dyDescent="0.35">
      <c r="A3023">
        <v>2022</v>
      </c>
      <c r="B3023" t="s">
        <v>32</v>
      </c>
      <c r="C3023" t="s">
        <v>140</v>
      </c>
      <c r="D3023" t="s">
        <v>40</v>
      </c>
      <c r="E3023" t="s">
        <v>94</v>
      </c>
      <c r="F3023" t="s">
        <v>95</v>
      </c>
      <c r="G3023" t="s">
        <v>45</v>
      </c>
      <c r="H3023" t="s">
        <v>98</v>
      </c>
      <c r="I3023">
        <v>0</v>
      </c>
    </row>
    <row r="3024" spans="1:9" x14ac:dyDescent="0.35">
      <c r="A3024">
        <v>2022</v>
      </c>
      <c r="B3024" t="s">
        <v>32</v>
      </c>
      <c r="C3024" t="s">
        <v>140</v>
      </c>
      <c r="D3024" t="s">
        <v>40</v>
      </c>
      <c r="E3024" t="s">
        <v>94</v>
      </c>
      <c r="F3024" t="s">
        <v>95</v>
      </c>
      <c r="G3024" t="s">
        <v>45</v>
      </c>
      <c r="H3024" t="s">
        <v>41</v>
      </c>
      <c r="I3024">
        <v>0</v>
      </c>
    </row>
    <row r="3025" spans="1:9" x14ac:dyDescent="0.35">
      <c r="A3025">
        <v>2022</v>
      </c>
      <c r="B3025" t="s">
        <v>32</v>
      </c>
      <c r="C3025" t="s">
        <v>140</v>
      </c>
      <c r="D3025" t="s">
        <v>40</v>
      </c>
      <c r="E3025" t="s">
        <v>94</v>
      </c>
      <c r="F3025" t="s">
        <v>95</v>
      </c>
      <c r="G3025" t="s">
        <v>45</v>
      </c>
      <c r="H3025" t="s">
        <v>99</v>
      </c>
      <c r="I3025">
        <v>15</v>
      </c>
    </row>
    <row r="3026" spans="1:9" x14ac:dyDescent="0.35">
      <c r="A3026">
        <v>2022</v>
      </c>
      <c r="B3026" t="s">
        <v>33</v>
      </c>
      <c r="C3026" t="s">
        <v>141</v>
      </c>
      <c r="D3026" t="s">
        <v>93</v>
      </c>
      <c r="E3026" t="s">
        <v>102</v>
      </c>
      <c r="F3026" t="s">
        <v>95</v>
      </c>
      <c r="G3026" t="s">
        <v>96</v>
      </c>
      <c r="H3026" t="s">
        <v>42</v>
      </c>
      <c r="I3026">
        <v>0</v>
      </c>
    </row>
    <row r="3027" spans="1:9" x14ac:dyDescent="0.35">
      <c r="A3027">
        <v>2022</v>
      </c>
      <c r="B3027" t="s">
        <v>33</v>
      </c>
      <c r="C3027" t="s">
        <v>141</v>
      </c>
      <c r="D3027" t="s">
        <v>93</v>
      </c>
      <c r="E3027" t="s">
        <v>102</v>
      </c>
      <c r="F3027" t="s">
        <v>95</v>
      </c>
      <c r="G3027" t="s">
        <v>96</v>
      </c>
      <c r="H3027" t="s">
        <v>43</v>
      </c>
      <c r="I3027">
        <v>0</v>
      </c>
    </row>
    <row r="3028" spans="1:9" x14ac:dyDescent="0.35">
      <c r="A3028">
        <v>2022</v>
      </c>
      <c r="B3028" t="s">
        <v>33</v>
      </c>
      <c r="C3028" t="s">
        <v>141</v>
      </c>
      <c r="D3028" t="s">
        <v>93</v>
      </c>
      <c r="E3028" t="s">
        <v>102</v>
      </c>
      <c r="F3028" t="s">
        <v>95</v>
      </c>
      <c r="G3028" t="s">
        <v>96</v>
      </c>
      <c r="H3028" t="s">
        <v>97</v>
      </c>
      <c r="I3028">
        <v>0</v>
      </c>
    </row>
    <row r="3029" spans="1:9" x14ac:dyDescent="0.35">
      <c r="A3029">
        <v>2022</v>
      </c>
      <c r="B3029" t="s">
        <v>33</v>
      </c>
      <c r="C3029" t="s">
        <v>141</v>
      </c>
      <c r="D3029" t="s">
        <v>93</v>
      </c>
      <c r="E3029" t="s">
        <v>102</v>
      </c>
      <c r="F3029" t="s">
        <v>95</v>
      </c>
      <c r="G3029" t="s">
        <v>96</v>
      </c>
      <c r="H3029" t="s">
        <v>98</v>
      </c>
      <c r="I3029">
        <v>0</v>
      </c>
    </row>
    <row r="3030" spans="1:9" x14ac:dyDescent="0.35">
      <c r="A3030">
        <v>2022</v>
      </c>
      <c r="B3030" t="s">
        <v>33</v>
      </c>
      <c r="C3030" t="s">
        <v>141</v>
      </c>
      <c r="D3030" t="s">
        <v>93</v>
      </c>
      <c r="E3030" t="s">
        <v>102</v>
      </c>
      <c r="F3030" t="s">
        <v>95</v>
      </c>
      <c r="G3030" t="s">
        <v>96</v>
      </c>
      <c r="H3030" t="s">
        <v>41</v>
      </c>
      <c r="I3030">
        <v>0</v>
      </c>
    </row>
    <row r="3031" spans="1:9" x14ac:dyDescent="0.35">
      <c r="A3031">
        <v>2022</v>
      </c>
      <c r="B3031" t="s">
        <v>33</v>
      </c>
      <c r="C3031" t="s">
        <v>141</v>
      </c>
      <c r="D3031" t="s">
        <v>93</v>
      </c>
      <c r="E3031" t="s">
        <v>102</v>
      </c>
      <c r="F3031" t="s">
        <v>95</v>
      </c>
      <c r="G3031" t="s">
        <v>96</v>
      </c>
      <c r="H3031" t="s">
        <v>99</v>
      </c>
      <c r="I3031">
        <v>0</v>
      </c>
    </row>
    <row r="3032" spans="1:9" x14ac:dyDescent="0.35">
      <c r="A3032">
        <v>2022</v>
      </c>
      <c r="B3032" t="s">
        <v>33</v>
      </c>
      <c r="C3032" t="s">
        <v>141</v>
      </c>
      <c r="D3032" t="s">
        <v>93</v>
      </c>
      <c r="E3032" t="s">
        <v>102</v>
      </c>
      <c r="F3032" t="s">
        <v>95</v>
      </c>
      <c r="G3032" t="s">
        <v>100</v>
      </c>
      <c r="H3032" t="s">
        <v>42</v>
      </c>
      <c r="I3032">
        <v>0</v>
      </c>
    </row>
    <row r="3033" spans="1:9" x14ac:dyDescent="0.35">
      <c r="A3033">
        <v>2022</v>
      </c>
      <c r="B3033" t="s">
        <v>33</v>
      </c>
      <c r="C3033" t="s">
        <v>141</v>
      </c>
      <c r="D3033" t="s">
        <v>93</v>
      </c>
      <c r="E3033" t="s">
        <v>102</v>
      </c>
      <c r="F3033" t="s">
        <v>95</v>
      </c>
      <c r="G3033" t="s">
        <v>100</v>
      </c>
      <c r="H3033" t="s">
        <v>43</v>
      </c>
      <c r="I3033">
        <v>0</v>
      </c>
    </row>
    <row r="3034" spans="1:9" x14ac:dyDescent="0.35">
      <c r="A3034">
        <v>2022</v>
      </c>
      <c r="B3034" t="s">
        <v>33</v>
      </c>
      <c r="C3034" t="s">
        <v>141</v>
      </c>
      <c r="D3034" t="s">
        <v>93</v>
      </c>
      <c r="E3034" t="s">
        <v>102</v>
      </c>
      <c r="F3034" t="s">
        <v>95</v>
      </c>
      <c r="G3034" t="s">
        <v>100</v>
      </c>
      <c r="H3034" t="s">
        <v>97</v>
      </c>
      <c r="I3034">
        <v>0</v>
      </c>
    </row>
    <row r="3035" spans="1:9" x14ac:dyDescent="0.35">
      <c r="A3035">
        <v>2022</v>
      </c>
      <c r="B3035" t="s">
        <v>33</v>
      </c>
      <c r="C3035" t="s">
        <v>141</v>
      </c>
      <c r="D3035" t="s">
        <v>93</v>
      </c>
      <c r="E3035" t="s">
        <v>102</v>
      </c>
      <c r="F3035" t="s">
        <v>95</v>
      </c>
      <c r="G3035" t="s">
        <v>100</v>
      </c>
      <c r="H3035" t="s">
        <v>98</v>
      </c>
      <c r="I3035">
        <v>0</v>
      </c>
    </row>
    <row r="3036" spans="1:9" x14ac:dyDescent="0.35">
      <c r="A3036">
        <v>2022</v>
      </c>
      <c r="B3036" t="s">
        <v>33</v>
      </c>
      <c r="C3036" t="s">
        <v>141</v>
      </c>
      <c r="D3036" t="s">
        <v>93</v>
      </c>
      <c r="E3036" t="s">
        <v>102</v>
      </c>
      <c r="F3036" t="s">
        <v>95</v>
      </c>
      <c r="G3036" t="s">
        <v>100</v>
      </c>
      <c r="H3036" t="s">
        <v>41</v>
      </c>
      <c r="I3036">
        <v>1</v>
      </c>
    </row>
    <row r="3037" spans="1:9" x14ac:dyDescent="0.35">
      <c r="A3037">
        <v>2022</v>
      </c>
      <c r="B3037" t="s">
        <v>33</v>
      </c>
      <c r="C3037" t="s">
        <v>141</v>
      </c>
      <c r="D3037" t="s">
        <v>93</v>
      </c>
      <c r="E3037" t="s">
        <v>102</v>
      </c>
      <c r="F3037" t="s">
        <v>95</v>
      </c>
      <c r="G3037" t="s">
        <v>100</v>
      </c>
      <c r="H3037" t="s">
        <v>99</v>
      </c>
      <c r="I3037">
        <v>6</v>
      </c>
    </row>
    <row r="3038" spans="1:9" x14ac:dyDescent="0.35">
      <c r="A3038">
        <v>2022</v>
      </c>
      <c r="B3038" t="s">
        <v>33</v>
      </c>
      <c r="C3038" t="s">
        <v>141</v>
      </c>
      <c r="D3038" t="s">
        <v>93</v>
      </c>
      <c r="E3038" t="s">
        <v>102</v>
      </c>
      <c r="F3038" t="s">
        <v>95</v>
      </c>
      <c r="G3038" t="s">
        <v>45</v>
      </c>
      <c r="H3038" t="s">
        <v>42</v>
      </c>
      <c r="I3038">
        <v>1</v>
      </c>
    </row>
    <row r="3039" spans="1:9" x14ac:dyDescent="0.35">
      <c r="A3039">
        <v>2022</v>
      </c>
      <c r="B3039" t="s">
        <v>33</v>
      </c>
      <c r="C3039" t="s">
        <v>141</v>
      </c>
      <c r="D3039" t="s">
        <v>93</v>
      </c>
      <c r="E3039" t="s">
        <v>102</v>
      </c>
      <c r="F3039" t="s">
        <v>95</v>
      </c>
      <c r="G3039" t="s">
        <v>45</v>
      </c>
      <c r="H3039" t="s">
        <v>43</v>
      </c>
      <c r="I3039">
        <v>1</v>
      </c>
    </row>
    <row r="3040" spans="1:9" x14ac:dyDescent="0.35">
      <c r="A3040">
        <v>2022</v>
      </c>
      <c r="B3040" t="s">
        <v>33</v>
      </c>
      <c r="C3040" t="s">
        <v>141</v>
      </c>
      <c r="D3040" t="s">
        <v>93</v>
      </c>
      <c r="E3040" t="s">
        <v>102</v>
      </c>
      <c r="F3040" t="s">
        <v>95</v>
      </c>
      <c r="G3040" t="s">
        <v>45</v>
      </c>
      <c r="H3040" t="s">
        <v>97</v>
      </c>
      <c r="I3040">
        <v>2</v>
      </c>
    </row>
    <row r="3041" spans="1:9" x14ac:dyDescent="0.35">
      <c r="A3041">
        <v>2022</v>
      </c>
      <c r="B3041" t="s">
        <v>33</v>
      </c>
      <c r="C3041" t="s">
        <v>141</v>
      </c>
      <c r="D3041" t="s">
        <v>93</v>
      </c>
      <c r="E3041" t="s">
        <v>102</v>
      </c>
      <c r="F3041" t="s">
        <v>95</v>
      </c>
      <c r="G3041" t="s">
        <v>45</v>
      </c>
      <c r="H3041" t="s">
        <v>98</v>
      </c>
      <c r="I3041">
        <v>0</v>
      </c>
    </row>
    <row r="3042" spans="1:9" x14ac:dyDescent="0.35">
      <c r="A3042">
        <v>2022</v>
      </c>
      <c r="B3042" t="s">
        <v>33</v>
      </c>
      <c r="C3042" t="s">
        <v>141</v>
      </c>
      <c r="D3042" t="s">
        <v>93</v>
      </c>
      <c r="E3042" t="s">
        <v>102</v>
      </c>
      <c r="F3042" t="s">
        <v>95</v>
      </c>
      <c r="G3042" t="s">
        <v>45</v>
      </c>
      <c r="H3042" t="s">
        <v>41</v>
      </c>
      <c r="I3042">
        <v>1</v>
      </c>
    </row>
    <row r="3043" spans="1:9" x14ac:dyDescent="0.35">
      <c r="A3043">
        <v>2022</v>
      </c>
      <c r="B3043" t="s">
        <v>33</v>
      </c>
      <c r="C3043" t="s">
        <v>141</v>
      </c>
      <c r="D3043" t="s">
        <v>93</v>
      </c>
      <c r="E3043" t="s">
        <v>102</v>
      </c>
      <c r="F3043" t="s">
        <v>95</v>
      </c>
      <c r="G3043" t="s">
        <v>45</v>
      </c>
      <c r="H3043" t="s">
        <v>99</v>
      </c>
      <c r="I3043">
        <v>27</v>
      </c>
    </row>
    <row r="3044" spans="1:9" x14ac:dyDescent="0.35">
      <c r="A3044">
        <v>2022</v>
      </c>
      <c r="B3044" t="s">
        <v>34</v>
      </c>
      <c r="C3044" t="s">
        <v>142</v>
      </c>
      <c r="D3044" t="s">
        <v>93</v>
      </c>
      <c r="E3044" t="s">
        <v>106</v>
      </c>
      <c r="F3044" t="s">
        <v>95</v>
      </c>
      <c r="G3044" t="s">
        <v>96</v>
      </c>
      <c r="H3044" t="s">
        <v>42</v>
      </c>
      <c r="I3044">
        <v>0</v>
      </c>
    </row>
    <row r="3045" spans="1:9" x14ac:dyDescent="0.35">
      <c r="A3045">
        <v>2022</v>
      </c>
      <c r="B3045" t="s">
        <v>34</v>
      </c>
      <c r="C3045" t="s">
        <v>142</v>
      </c>
      <c r="D3045" t="s">
        <v>93</v>
      </c>
      <c r="E3045" t="s">
        <v>106</v>
      </c>
      <c r="F3045" t="s">
        <v>95</v>
      </c>
      <c r="G3045" t="s">
        <v>96</v>
      </c>
      <c r="H3045" t="s">
        <v>43</v>
      </c>
      <c r="I3045">
        <v>0</v>
      </c>
    </row>
    <row r="3046" spans="1:9" x14ac:dyDescent="0.35">
      <c r="A3046">
        <v>2022</v>
      </c>
      <c r="B3046" t="s">
        <v>34</v>
      </c>
      <c r="C3046" t="s">
        <v>142</v>
      </c>
      <c r="D3046" t="s">
        <v>93</v>
      </c>
      <c r="E3046" t="s">
        <v>106</v>
      </c>
      <c r="F3046" t="s">
        <v>95</v>
      </c>
      <c r="G3046" t="s">
        <v>96</v>
      </c>
      <c r="H3046" t="s">
        <v>97</v>
      </c>
      <c r="I3046">
        <v>0</v>
      </c>
    </row>
    <row r="3047" spans="1:9" x14ac:dyDescent="0.35">
      <c r="A3047">
        <v>2022</v>
      </c>
      <c r="B3047" t="s">
        <v>34</v>
      </c>
      <c r="C3047" t="s">
        <v>142</v>
      </c>
      <c r="D3047" t="s">
        <v>93</v>
      </c>
      <c r="E3047" t="s">
        <v>106</v>
      </c>
      <c r="F3047" t="s">
        <v>95</v>
      </c>
      <c r="G3047" t="s">
        <v>96</v>
      </c>
      <c r="H3047" t="s">
        <v>98</v>
      </c>
      <c r="I3047">
        <v>0</v>
      </c>
    </row>
    <row r="3048" spans="1:9" x14ac:dyDescent="0.35">
      <c r="A3048">
        <v>2022</v>
      </c>
      <c r="B3048" t="s">
        <v>34</v>
      </c>
      <c r="C3048" t="s">
        <v>142</v>
      </c>
      <c r="D3048" t="s">
        <v>93</v>
      </c>
      <c r="E3048" t="s">
        <v>106</v>
      </c>
      <c r="F3048" t="s">
        <v>95</v>
      </c>
      <c r="G3048" t="s">
        <v>96</v>
      </c>
      <c r="H3048" t="s">
        <v>41</v>
      </c>
      <c r="I3048">
        <v>0</v>
      </c>
    </row>
    <row r="3049" spans="1:9" x14ac:dyDescent="0.35">
      <c r="A3049">
        <v>2022</v>
      </c>
      <c r="B3049" t="s">
        <v>34</v>
      </c>
      <c r="C3049" t="s">
        <v>142</v>
      </c>
      <c r="D3049" t="s">
        <v>93</v>
      </c>
      <c r="E3049" t="s">
        <v>106</v>
      </c>
      <c r="F3049" t="s">
        <v>95</v>
      </c>
      <c r="G3049" t="s">
        <v>96</v>
      </c>
      <c r="H3049" t="s">
        <v>99</v>
      </c>
      <c r="I3049">
        <v>0</v>
      </c>
    </row>
    <row r="3050" spans="1:9" x14ac:dyDescent="0.35">
      <c r="A3050">
        <v>2022</v>
      </c>
      <c r="B3050" t="s">
        <v>34</v>
      </c>
      <c r="C3050" t="s">
        <v>142</v>
      </c>
      <c r="D3050" t="s">
        <v>93</v>
      </c>
      <c r="E3050" t="s">
        <v>106</v>
      </c>
      <c r="F3050" t="s">
        <v>95</v>
      </c>
      <c r="G3050" t="s">
        <v>100</v>
      </c>
      <c r="H3050" t="s">
        <v>42</v>
      </c>
      <c r="I3050">
        <v>0</v>
      </c>
    </row>
    <row r="3051" spans="1:9" x14ac:dyDescent="0.35">
      <c r="A3051">
        <v>2022</v>
      </c>
      <c r="B3051" t="s">
        <v>34</v>
      </c>
      <c r="C3051" t="s">
        <v>142</v>
      </c>
      <c r="D3051" t="s">
        <v>93</v>
      </c>
      <c r="E3051" t="s">
        <v>106</v>
      </c>
      <c r="F3051" t="s">
        <v>95</v>
      </c>
      <c r="G3051" t="s">
        <v>100</v>
      </c>
      <c r="H3051" t="s">
        <v>43</v>
      </c>
      <c r="I3051">
        <v>0</v>
      </c>
    </row>
    <row r="3052" spans="1:9" x14ac:dyDescent="0.35">
      <c r="A3052">
        <v>2022</v>
      </c>
      <c r="B3052" t="s">
        <v>34</v>
      </c>
      <c r="C3052" t="s">
        <v>142</v>
      </c>
      <c r="D3052" t="s">
        <v>93</v>
      </c>
      <c r="E3052" t="s">
        <v>106</v>
      </c>
      <c r="F3052" t="s">
        <v>95</v>
      </c>
      <c r="G3052" t="s">
        <v>100</v>
      </c>
      <c r="H3052" t="s">
        <v>97</v>
      </c>
      <c r="I3052">
        <v>0</v>
      </c>
    </row>
    <row r="3053" spans="1:9" x14ac:dyDescent="0.35">
      <c r="A3053">
        <v>2022</v>
      </c>
      <c r="B3053" t="s">
        <v>34</v>
      </c>
      <c r="C3053" t="s">
        <v>142</v>
      </c>
      <c r="D3053" t="s">
        <v>93</v>
      </c>
      <c r="E3053" t="s">
        <v>106</v>
      </c>
      <c r="F3053" t="s">
        <v>95</v>
      </c>
      <c r="G3053" t="s">
        <v>100</v>
      </c>
      <c r="H3053" t="s">
        <v>98</v>
      </c>
      <c r="I3053">
        <v>1</v>
      </c>
    </row>
    <row r="3054" spans="1:9" x14ac:dyDescent="0.35">
      <c r="A3054">
        <v>2022</v>
      </c>
      <c r="B3054" t="s">
        <v>34</v>
      </c>
      <c r="C3054" t="s">
        <v>142</v>
      </c>
      <c r="D3054" t="s">
        <v>93</v>
      </c>
      <c r="E3054" t="s">
        <v>106</v>
      </c>
      <c r="F3054" t="s">
        <v>95</v>
      </c>
      <c r="G3054" t="s">
        <v>100</v>
      </c>
      <c r="H3054" t="s">
        <v>41</v>
      </c>
      <c r="I3054">
        <v>0</v>
      </c>
    </row>
    <row r="3055" spans="1:9" x14ac:dyDescent="0.35">
      <c r="A3055">
        <v>2022</v>
      </c>
      <c r="B3055" t="s">
        <v>34</v>
      </c>
      <c r="C3055" t="s">
        <v>142</v>
      </c>
      <c r="D3055" t="s">
        <v>93</v>
      </c>
      <c r="E3055" t="s">
        <v>106</v>
      </c>
      <c r="F3055" t="s">
        <v>95</v>
      </c>
      <c r="G3055" t="s">
        <v>100</v>
      </c>
      <c r="H3055" t="s">
        <v>99</v>
      </c>
      <c r="I3055">
        <v>0</v>
      </c>
    </row>
    <row r="3056" spans="1:9" x14ac:dyDescent="0.35">
      <c r="A3056">
        <v>2022</v>
      </c>
      <c r="B3056" t="s">
        <v>34</v>
      </c>
      <c r="C3056" t="s">
        <v>142</v>
      </c>
      <c r="D3056" t="s">
        <v>93</v>
      </c>
      <c r="E3056" t="s">
        <v>106</v>
      </c>
      <c r="F3056" t="s">
        <v>95</v>
      </c>
      <c r="G3056" t="s">
        <v>45</v>
      </c>
      <c r="H3056" t="s">
        <v>42</v>
      </c>
      <c r="I3056">
        <v>0</v>
      </c>
    </row>
    <row r="3057" spans="1:9" x14ac:dyDescent="0.35">
      <c r="A3057">
        <v>2022</v>
      </c>
      <c r="B3057" t="s">
        <v>34</v>
      </c>
      <c r="C3057" t="s">
        <v>142</v>
      </c>
      <c r="D3057" t="s">
        <v>93</v>
      </c>
      <c r="E3057" t="s">
        <v>106</v>
      </c>
      <c r="F3057" t="s">
        <v>95</v>
      </c>
      <c r="G3057" t="s">
        <v>45</v>
      </c>
      <c r="H3057" t="s">
        <v>43</v>
      </c>
      <c r="I3057">
        <v>0</v>
      </c>
    </row>
    <row r="3058" spans="1:9" x14ac:dyDescent="0.35">
      <c r="A3058">
        <v>2022</v>
      </c>
      <c r="B3058" t="s">
        <v>34</v>
      </c>
      <c r="C3058" t="s">
        <v>142</v>
      </c>
      <c r="D3058" t="s">
        <v>93</v>
      </c>
      <c r="E3058" t="s">
        <v>106</v>
      </c>
      <c r="F3058" t="s">
        <v>95</v>
      </c>
      <c r="G3058" t="s">
        <v>45</v>
      </c>
      <c r="H3058" t="s">
        <v>97</v>
      </c>
      <c r="I3058">
        <v>0</v>
      </c>
    </row>
    <row r="3059" spans="1:9" x14ac:dyDescent="0.35">
      <c r="A3059">
        <v>2022</v>
      </c>
      <c r="B3059" t="s">
        <v>34</v>
      </c>
      <c r="C3059" t="s">
        <v>142</v>
      </c>
      <c r="D3059" t="s">
        <v>93</v>
      </c>
      <c r="E3059" t="s">
        <v>106</v>
      </c>
      <c r="F3059" t="s">
        <v>95</v>
      </c>
      <c r="G3059" t="s">
        <v>45</v>
      </c>
      <c r="H3059" t="s">
        <v>98</v>
      </c>
      <c r="I3059">
        <v>0</v>
      </c>
    </row>
    <row r="3060" spans="1:9" x14ac:dyDescent="0.35">
      <c r="A3060">
        <v>2022</v>
      </c>
      <c r="B3060" t="s">
        <v>34</v>
      </c>
      <c r="C3060" t="s">
        <v>142</v>
      </c>
      <c r="D3060" t="s">
        <v>93</v>
      </c>
      <c r="E3060" t="s">
        <v>106</v>
      </c>
      <c r="F3060" t="s">
        <v>95</v>
      </c>
      <c r="G3060" t="s">
        <v>45</v>
      </c>
      <c r="H3060" t="s">
        <v>41</v>
      </c>
      <c r="I3060">
        <v>0</v>
      </c>
    </row>
    <row r="3061" spans="1:9" x14ac:dyDescent="0.35">
      <c r="A3061">
        <v>2022</v>
      </c>
      <c r="B3061" t="s">
        <v>34</v>
      </c>
      <c r="C3061" t="s">
        <v>142</v>
      </c>
      <c r="D3061" t="s">
        <v>93</v>
      </c>
      <c r="E3061" t="s">
        <v>106</v>
      </c>
      <c r="F3061" t="s">
        <v>95</v>
      </c>
      <c r="G3061" t="s">
        <v>45</v>
      </c>
      <c r="H3061" t="s">
        <v>99</v>
      </c>
      <c r="I3061">
        <v>0</v>
      </c>
    </row>
    <row r="3062" spans="1:9" x14ac:dyDescent="0.35">
      <c r="A3062">
        <v>2022</v>
      </c>
      <c r="B3062" t="s">
        <v>35</v>
      </c>
      <c r="C3062" t="s">
        <v>143</v>
      </c>
      <c r="D3062" t="s">
        <v>93</v>
      </c>
      <c r="E3062" t="s">
        <v>94</v>
      </c>
      <c r="F3062" t="s">
        <v>95</v>
      </c>
      <c r="G3062" t="s">
        <v>96</v>
      </c>
      <c r="H3062" t="s">
        <v>42</v>
      </c>
      <c r="I3062">
        <v>0</v>
      </c>
    </row>
    <row r="3063" spans="1:9" x14ac:dyDescent="0.35">
      <c r="A3063">
        <v>2022</v>
      </c>
      <c r="B3063" t="s">
        <v>35</v>
      </c>
      <c r="C3063" t="s">
        <v>143</v>
      </c>
      <c r="D3063" t="s">
        <v>93</v>
      </c>
      <c r="E3063" t="s">
        <v>94</v>
      </c>
      <c r="F3063" t="s">
        <v>95</v>
      </c>
      <c r="G3063" t="s">
        <v>96</v>
      </c>
      <c r="H3063" t="s">
        <v>43</v>
      </c>
      <c r="I3063">
        <v>0</v>
      </c>
    </row>
    <row r="3064" spans="1:9" x14ac:dyDescent="0.35">
      <c r="A3064">
        <v>2022</v>
      </c>
      <c r="B3064" t="s">
        <v>35</v>
      </c>
      <c r="C3064" t="s">
        <v>143</v>
      </c>
      <c r="D3064" t="s">
        <v>93</v>
      </c>
      <c r="E3064" t="s">
        <v>94</v>
      </c>
      <c r="F3064" t="s">
        <v>95</v>
      </c>
      <c r="G3064" t="s">
        <v>96</v>
      </c>
      <c r="H3064" t="s">
        <v>97</v>
      </c>
      <c r="I3064">
        <v>0</v>
      </c>
    </row>
    <row r="3065" spans="1:9" x14ac:dyDescent="0.35">
      <c r="A3065">
        <v>2022</v>
      </c>
      <c r="B3065" t="s">
        <v>35</v>
      </c>
      <c r="C3065" t="s">
        <v>143</v>
      </c>
      <c r="D3065" t="s">
        <v>93</v>
      </c>
      <c r="E3065" t="s">
        <v>94</v>
      </c>
      <c r="F3065" t="s">
        <v>95</v>
      </c>
      <c r="G3065" t="s">
        <v>96</v>
      </c>
      <c r="H3065" t="s">
        <v>98</v>
      </c>
      <c r="I3065">
        <v>0</v>
      </c>
    </row>
    <row r="3066" spans="1:9" x14ac:dyDescent="0.35">
      <c r="A3066">
        <v>2022</v>
      </c>
      <c r="B3066" t="s">
        <v>35</v>
      </c>
      <c r="C3066" t="s">
        <v>143</v>
      </c>
      <c r="D3066" t="s">
        <v>93</v>
      </c>
      <c r="E3066" t="s">
        <v>94</v>
      </c>
      <c r="F3066" t="s">
        <v>95</v>
      </c>
      <c r="G3066" t="s">
        <v>96</v>
      </c>
      <c r="H3066" t="s">
        <v>41</v>
      </c>
      <c r="I3066">
        <v>0</v>
      </c>
    </row>
    <row r="3067" spans="1:9" x14ac:dyDescent="0.35">
      <c r="A3067">
        <v>2022</v>
      </c>
      <c r="B3067" t="s">
        <v>35</v>
      </c>
      <c r="C3067" t="s">
        <v>143</v>
      </c>
      <c r="D3067" t="s">
        <v>93</v>
      </c>
      <c r="E3067" t="s">
        <v>94</v>
      </c>
      <c r="F3067" t="s">
        <v>95</v>
      </c>
      <c r="G3067" t="s">
        <v>96</v>
      </c>
      <c r="H3067" t="s">
        <v>99</v>
      </c>
      <c r="I3067">
        <v>0</v>
      </c>
    </row>
    <row r="3068" spans="1:9" x14ac:dyDescent="0.35">
      <c r="A3068">
        <v>2022</v>
      </c>
      <c r="B3068" t="s">
        <v>35</v>
      </c>
      <c r="C3068" t="s">
        <v>143</v>
      </c>
      <c r="D3068" t="s">
        <v>93</v>
      </c>
      <c r="E3068" t="s">
        <v>94</v>
      </c>
      <c r="F3068" t="s">
        <v>95</v>
      </c>
      <c r="G3068" t="s">
        <v>100</v>
      </c>
      <c r="H3068" t="s">
        <v>42</v>
      </c>
      <c r="I3068">
        <v>0</v>
      </c>
    </row>
    <row r="3069" spans="1:9" x14ac:dyDescent="0.35">
      <c r="A3069">
        <v>2022</v>
      </c>
      <c r="B3069" t="s">
        <v>35</v>
      </c>
      <c r="C3069" t="s">
        <v>143</v>
      </c>
      <c r="D3069" t="s">
        <v>93</v>
      </c>
      <c r="E3069" t="s">
        <v>94</v>
      </c>
      <c r="F3069" t="s">
        <v>95</v>
      </c>
      <c r="G3069" t="s">
        <v>100</v>
      </c>
      <c r="H3069" t="s">
        <v>43</v>
      </c>
      <c r="I3069">
        <v>0</v>
      </c>
    </row>
    <row r="3070" spans="1:9" x14ac:dyDescent="0.35">
      <c r="A3070">
        <v>2022</v>
      </c>
      <c r="B3070" t="s">
        <v>35</v>
      </c>
      <c r="C3070" t="s">
        <v>143</v>
      </c>
      <c r="D3070" t="s">
        <v>93</v>
      </c>
      <c r="E3070" t="s">
        <v>94</v>
      </c>
      <c r="F3070" t="s">
        <v>95</v>
      </c>
      <c r="G3070" t="s">
        <v>100</v>
      </c>
      <c r="H3070" t="s">
        <v>97</v>
      </c>
      <c r="I3070">
        <v>0</v>
      </c>
    </row>
    <row r="3071" spans="1:9" x14ac:dyDescent="0.35">
      <c r="A3071">
        <v>2022</v>
      </c>
      <c r="B3071" t="s">
        <v>35</v>
      </c>
      <c r="C3071" t="s">
        <v>143</v>
      </c>
      <c r="D3071" t="s">
        <v>93</v>
      </c>
      <c r="E3071" t="s">
        <v>94</v>
      </c>
      <c r="F3071" t="s">
        <v>95</v>
      </c>
      <c r="G3071" t="s">
        <v>100</v>
      </c>
      <c r="H3071" t="s">
        <v>98</v>
      </c>
      <c r="I3071">
        <v>1</v>
      </c>
    </row>
    <row r="3072" spans="1:9" x14ac:dyDescent="0.35">
      <c r="A3072">
        <v>2022</v>
      </c>
      <c r="B3072" t="s">
        <v>35</v>
      </c>
      <c r="C3072" t="s">
        <v>143</v>
      </c>
      <c r="D3072" t="s">
        <v>93</v>
      </c>
      <c r="E3072" t="s">
        <v>94</v>
      </c>
      <c r="F3072" t="s">
        <v>95</v>
      </c>
      <c r="G3072" t="s">
        <v>100</v>
      </c>
      <c r="H3072" t="s">
        <v>41</v>
      </c>
      <c r="I3072">
        <v>0</v>
      </c>
    </row>
    <row r="3073" spans="1:9" x14ac:dyDescent="0.35">
      <c r="A3073">
        <v>2022</v>
      </c>
      <c r="B3073" t="s">
        <v>35</v>
      </c>
      <c r="C3073" t="s">
        <v>143</v>
      </c>
      <c r="D3073" t="s">
        <v>93</v>
      </c>
      <c r="E3073" t="s">
        <v>94</v>
      </c>
      <c r="F3073" t="s">
        <v>95</v>
      </c>
      <c r="G3073" t="s">
        <v>100</v>
      </c>
      <c r="H3073" t="s">
        <v>99</v>
      </c>
      <c r="I3073">
        <v>0</v>
      </c>
    </row>
    <row r="3074" spans="1:9" x14ac:dyDescent="0.35">
      <c r="A3074">
        <v>2022</v>
      </c>
      <c r="B3074" t="s">
        <v>35</v>
      </c>
      <c r="C3074" t="s">
        <v>143</v>
      </c>
      <c r="D3074" t="s">
        <v>93</v>
      </c>
      <c r="E3074" t="s">
        <v>94</v>
      </c>
      <c r="F3074" t="s">
        <v>95</v>
      </c>
      <c r="G3074" t="s">
        <v>45</v>
      </c>
      <c r="H3074" t="s">
        <v>42</v>
      </c>
      <c r="I3074">
        <v>0</v>
      </c>
    </row>
    <row r="3075" spans="1:9" x14ac:dyDescent="0.35">
      <c r="A3075">
        <v>2022</v>
      </c>
      <c r="B3075" t="s">
        <v>35</v>
      </c>
      <c r="C3075" t="s">
        <v>143</v>
      </c>
      <c r="D3075" t="s">
        <v>93</v>
      </c>
      <c r="E3075" t="s">
        <v>94</v>
      </c>
      <c r="F3075" t="s">
        <v>95</v>
      </c>
      <c r="G3075" t="s">
        <v>45</v>
      </c>
      <c r="H3075" t="s">
        <v>43</v>
      </c>
      <c r="I3075">
        <v>0</v>
      </c>
    </row>
    <row r="3076" spans="1:9" x14ac:dyDescent="0.35">
      <c r="A3076">
        <v>2022</v>
      </c>
      <c r="B3076" t="s">
        <v>35</v>
      </c>
      <c r="C3076" t="s">
        <v>143</v>
      </c>
      <c r="D3076" t="s">
        <v>93</v>
      </c>
      <c r="E3076" t="s">
        <v>94</v>
      </c>
      <c r="F3076" t="s">
        <v>95</v>
      </c>
      <c r="G3076" t="s">
        <v>45</v>
      </c>
      <c r="H3076" t="s">
        <v>97</v>
      </c>
      <c r="I3076">
        <v>0</v>
      </c>
    </row>
    <row r="3077" spans="1:9" x14ac:dyDescent="0.35">
      <c r="A3077">
        <v>2022</v>
      </c>
      <c r="B3077" t="s">
        <v>35</v>
      </c>
      <c r="C3077" t="s">
        <v>143</v>
      </c>
      <c r="D3077" t="s">
        <v>93</v>
      </c>
      <c r="E3077" t="s">
        <v>94</v>
      </c>
      <c r="F3077" t="s">
        <v>95</v>
      </c>
      <c r="G3077" t="s">
        <v>45</v>
      </c>
      <c r="H3077" t="s">
        <v>98</v>
      </c>
      <c r="I3077">
        <v>0</v>
      </c>
    </row>
    <row r="3078" spans="1:9" x14ac:dyDescent="0.35">
      <c r="A3078">
        <v>2022</v>
      </c>
      <c r="B3078" t="s">
        <v>35</v>
      </c>
      <c r="C3078" t="s">
        <v>143</v>
      </c>
      <c r="D3078" t="s">
        <v>93</v>
      </c>
      <c r="E3078" t="s">
        <v>94</v>
      </c>
      <c r="F3078" t="s">
        <v>95</v>
      </c>
      <c r="G3078" t="s">
        <v>45</v>
      </c>
      <c r="H3078" t="s">
        <v>41</v>
      </c>
      <c r="I3078">
        <v>0</v>
      </c>
    </row>
    <row r="3079" spans="1:9" x14ac:dyDescent="0.35">
      <c r="A3079">
        <v>2022</v>
      </c>
      <c r="B3079" t="s">
        <v>35</v>
      </c>
      <c r="C3079" t="s">
        <v>143</v>
      </c>
      <c r="D3079" t="s">
        <v>93</v>
      </c>
      <c r="E3079" t="s">
        <v>94</v>
      </c>
      <c r="F3079" t="s">
        <v>95</v>
      </c>
      <c r="G3079" t="s">
        <v>45</v>
      </c>
      <c r="H3079" t="s">
        <v>99</v>
      </c>
      <c r="I3079">
        <v>0</v>
      </c>
    </row>
    <row r="3080" spans="1:9" x14ac:dyDescent="0.35">
      <c r="A3080">
        <v>2022</v>
      </c>
      <c r="B3080" t="s">
        <v>144</v>
      </c>
      <c r="C3080" t="s">
        <v>145</v>
      </c>
      <c r="D3080" t="s">
        <v>40</v>
      </c>
      <c r="E3080" t="s">
        <v>94</v>
      </c>
      <c r="F3080" t="s">
        <v>95</v>
      </c>
      <c r="G3080" t="s">
        <v>96</v>
      </c>
      <c r="H3080" t="s">
        <v>42</v>
      </c>
      <c r="I3080">
        <v>0</v>
      </c>
    </row>
    <row r="3081" spans="1:9" x14ac:dyDescent="0.35">
      <c r="A3081">
        <v>2022</v>
      </c>
      <c r="B3081" t="s">
        <v>144</v>
      </c>
      <c r="C3081" t="s">
        <v>145</v>
      </c>
      <c r="D3081" t="s">
        <v>40</v>
      </c>
      <c r="E3081" t="s">
        <v>94</v>
      </c>
      <c r="F3081" t="s">
        <v>95</v>
      </c>
      <c r="G3081" t="s">
        <v>96</v>
      </c>
      <c r="H3081" t="s">
        <v>43</v>
      </c>
      <c r="I3081">
        <v>0</v>
      </c>
    </row>
    <row r="3082" spans="1:9" x14ac:dyDescent="0.35">
      <c r="A3082">
        <v>2022</v>
      </c>
      <c r="B3082" t="s">
        <v>144</v>
      </c>
      <c r="C3082" t="s">
        <v>145</v>
      </c>
      <c r="D3082" t="s">
        <v>40</v>
      </c>
      <c r="E3082" t="s">
        <v>94</v>
      </c>
      <c r="F3082" t="s">
        <v>95</v>
      </c>
      <c r="G3082" t="s">
        <v>96</v>
      </c>
      <c r="H3082" t="s">
        <v>97</v>
      </c>
      <c r="I3082">
        <v>0</v>
      </c>
    </row>
    <row r="3083" spans="1:9" x14ac:dyDescent="0.35">
      <c r="A3083">
        <v>2022</v>
      </c>
      <c r="B3083" t="s">
        <v>144</v>
      </c>
      <c r="C3083" t="s">
        <v>145</v>
      </c>
      <c r="D3083" t="s">
        <v>40</v>
      </c>
      <c r="E3083" t="s">
        <v>94</v>
      </c>
      <c r="F3083" t="s">
        <v>95</v>
      </c>
      <c r="G3083" t="s">
        <v>96</v>
      </c>
      <c r="H3083" t="s">
        <v>98</v>
      </c>
      <c r="I3083">
        <v>0</v>
      </c>
    </row>
    <row r="3084" spans="1:9" x14ac:dyDescent="0.35">
      <c r="A3084">
        <v>2022</v>
      </c>
      <c r="B3084" t="s">
        <v>144</v>
      </c>
      <c r="C3084" t="s">
        <v>145</v>
      </c>
      <c r="D3084" t="s">
        <v>40</v>
      </c>
      <c r="E3084" t="s">
        <v>94</v>
      </c>
      <c r="F3084" t="s">
        <v>95</v>
      </c>
      <c r="G3084" t="s">
        <v>96</v>
      </c>
      <c r="H3084" t="s">
        <v>41</v>
      </c>
      <c r="I3084">
        <v>0</v>
      </c>
    </row>
    <row r="3085" spans="1:9" x14ac:dyDescent="0.35">
      <c r="A3085">
        <v>2022</v>
      </c>
      <c r="B3085" t="s">
        <v>144</v>
      </c>
      <c r="C3085" t="s">
        <v>145</v>
      </c>
      <c r="D3085" t="s">
        <v>40</v>
      </c>
      <c r="E3085" t="s">
        <v>94</v>
      </c>
      <c r="F3085" t="s">
        <v>95</v>
      </c>
      <c r="G3085" t="s">
        <v>96</v>
      </c>
      <c r="H3085" t="s">
        <v>99</v>
      </c>
      <c r="I3085">
        <v>6</v>
      </c>
    </row>
    <row r="3086" spans="1:9" x14ac:dyDescent="0.35">
      <c r="A3086">
        <v>2022</v>
      </c>
      <c r="B3086" t="s">
        <v>144</v>
      </c>
      <c r="C3086" t="s">
        <v>145</v>
      </c>
      <c r="D3086" t="s">
        <v>40</v>
      </c>
      <c r="E3086" t="s">
        <v>94</v>
      </c>
      <c r="F3086" t="s">
        <v>95</v>
      </c>
      <c r="G3086" t="s">
        <v>100</v>
      </c>
      <c r="H3086" t="s">
        <v>42</v>
      </c>
      <c r="I3086">
        <v>1</v>
      </c>
    </row>
    <row r="3087" spans="1:9" x14ac:dyDescent="0.35">
      <c r="A3087">
        <v>2022</v>
      </c>
      <c r="B3087" t="s">
        <v>144</v>
      </c>
      <c r="C3087" t="s">
        <v>145</v>
      </c>
      <c r="D3087" t="s">
        <v>40</v>
      </c>
      <c r="E3087" t="s">
        <v>94</v>
      </c>
      <c r="F3087" t="s">
        <v>95</v>
      </c>
      <c r="G3087" t="s">
        <v>100</v>
      </c>
      <c r="H3087" t="s">
        <v>43</v>
      </c>
      <c r="I3087">
        <v>0</v>
      </c>
    </row>
    <row r="3088" spans="1:9" x14ac:dyDescent="0.35">
      <c r="A3088">
        <v>2022</v>
      </c>
      <c r="B3088" t="s">
        <v>144</v>
      </c>
      <c r="C3088" t="s">
        <v>145</v>
      </c>
      <c r="D3088" t="s">
        <v>40</v>
      </c>
      <c r="E3088" t="s">
        <v>94</v>
      </c>
      <c r="F3088" t="s">
        <v>95</v>
      </c>
      <c r="G3088" t="s">
        <v>100</v>
      </c>
      <c r="H3088" t="s">
        <v>97</v>
      </c>
      <c r="I3088">
        <v>0</v>
      </c>
    </row>
    <row r="3089" spans="1:9" x14ac:dyDescent="0.35">
      <c r="A3089">
        <v>2022</v>
      </c>
      <c r="B3089" t="s">
        <v>144</v>
      </c>
      <c r="C3089" t="s">
        <v>145</v>
      </c>
      <c r="D3089" t="s">
        <v>40</v>
      </c>
      <c r="E3089" t="s">
        <v>94</v>
      </c>
      <c r="F3089" t="s">
        <v>95</v>
      </c>
      <c r="G3089" t="s">
        <v>100</v>
      </c>
      <c r="H3089" t="s">
        <v>98</v>
      </c>
      <c r="I3089">
        <v>0</v>
      </c>
    </row>
    <row r="3090" spans="1:9" x14ac:dyDescent="0.35">
      <c r="A3090">
        <v>2022</v>
      </c>
      <c r="B3090" t="s">
        <v>144</v>
      </c>
      <c r="C3090" t="s">
        <v>145</v>
      </c>
      <c r="D3090" t="s">
        <v>40</v>
      </c>
      <c r="E3090" t="s">
        <v>94</v>
      </c>
      <c r="F3090" t="s">
        <v>95</v>
      </c>
      <c r="G3090" t="s">
        <v>100</v>
      </c>
      <c r="H3090" t="s">
        <v>41</v>
      </c>
      <c r="I3090">
        <v>0</v>
      </c>
    </row>
    <row r="3091" spans="1:9" x14ac:dyDescent="0.35">
      <c r="A3091">
        <v>2022</v>
      </c>
      <c r="B3091" t="s">
        <v>144</v>
      </c>
      <c r="C3091" t="s">
        <v>145</v>
      </c>
      <c r="D3091" t="s">
        <v>40</v>
      </c>
      <c r="E3091" t="s">
        <v>94</v>
      </c>
      <c r="F3091" t="s">
        <v>95</v>
      </c>
      <c r="G3091" t="s">
        <v>100</v>
      </c>
      <c r="H3091" t="s">
        <v>99</v>
      </c>
      <c r="I3091">
        <v>3</v>
      </c>
    </row>
    <row r="3092" spans="1:9" x14ac:dyDescent="0.35">
      <c r="A3092">
        <v>2022</v>
      </c>
      <c r="B3092" t="s">
        <v>144</v>
      </c>
      <c r="C3092" t="s">
        <v>145</v>
      </c>
      <c r="D3092" t="s">
        <v>40</v>
      </c>
      <c r="E3092" t="s">
        <v>94</v>
      </c>
      <c r="F3092" t="s">
        <v>95</v>
      </c>
      <c r="G3092" t="s">
        <v>45</v>
      </c>
      <c r="H3092" t="s">
        <v>42</v>
      </c>
      <c r="I3092">
        <v>2</v>
      </c>
    </row>
    <row r="3093" spans="1:9" x14ac:dyDescent="0.35">
      <c r="A3093">
        <v>2022</v>
      </c>
      <c r="B3093" t="s">
        <v>144</v>
      </c>
      <c r="C3093" t="s">
        <v>145</v>
      </c>
      <c r="D3093" t="s">
        <v>40</v>
      </c>
      <c r="E3093" t="s">
        <v>94</v>
      </c>
      <c r="F3093" t="s">
        <v>95</v>
      </c>
      <c r="G3093" t="s">
        <v>45</v>
      </c>
      <c r="H3093" t="s">
        <v>43</v>
      </c>
      <c r="I3093">
        <v>0</v>
      </c>
    </row>
    <row r="3094" spans="1:9" x14ac:dyDescent="0.35">
      <c r="A3094">
        <v>2022</v>
      </c>
      <c r="B3094" t="s">
        <v>144</v>
      </c>
      <c r="C3094" t="s">
        <v>145</v>
      </c>
      <c r="D3094" t="s">
        <v>40</v>
      </c>
      <c r="E3094" t="s">
        <v>94</v>
      </c>
      <c r="F3094" t="s">
        <v>95</v>
      </c>
      <c r="G3094" t="s">
        <v>45</v>
      </c>
      <c r="H3094" t="s">
        <v>97</v>
      </c>
      <c r="I3094">
        <v>2</v>
      </c>
    </row>
    <row r="3095" spans="1:9" x14ac:dyDescent="0.35">
      <c r="A3095">
        <v>2022</v>
      </c>
      <c r="B3095" t="s">
        <v>144</v>
      </c>
      <c r="C3095" t="s">
        <v>145</v>
      </c>
      <c r="D3095" t="s">
        <v>40</v>
      </c>
      <c r="E3095" t="s">
        <v>94</v>
      </c>
      <c r="F3095" t="s">
        <v>95</v>
      </c>
      <c r="G3095" t="s">
        <v>45</v>
      </c>
      <c r="H3095" t="s">
        <v>98</v>
      </c>
      <c r="I3095">
        <v>0</v>
      </c>
    </row>
    <row r="3096" spans="1:9" x14ac:dyDescent="0.35">
      <c r="A3096">
        <v>2022</v>
      </c>
      <c r="B3096" t="s">
        <v>144</v>
      </c>
      <c r="C3096" t="s">
        <v>145</v>
      </c>
      <c r="D3096" t="s">
        <v>40</v>
      </c>
      <c r="E3096" t="s">
        <v>94</v>
      </c>
      <c r="F3096" t="s">
        <v>95</v>
      </c>
      <c r="G3096" t="s">
        <v>45</v>
      </c>
      <c r="H3096" t="s">
        <v>41</v>
      </c>
      <c r="I3096">
        <v>2</v>
      </c>
    </row>
    <row r="3097" spans="1:9" x14ac:dyDescent="0.35">
      <c r="A3097">
        <v>2022</v>
      </c>
      <c r="B3097" t="s">
        <v>144</v>
      </c>
      <c r="C3097" t="s">
        <v>145</v>
      </c>
      <c r="D3097" t="s">
        <v>40</v>
      </c>
      <c r="E3097" t="s">
        <v>94</v>
      </c>
      <c r="F3097" t="s">
        <v>95</v>
      </c>
      <c r="G3097" t="s">
        <v>45</v>
      </c>
      <c r="H3097" t="s">
        <v>99</v>
      </c>
      <c r="I3097">
        <v>108</v>
      </c>
    </row>
    <row r="3098" spans="1:9" x14ac:dyDescent="0.35">
      <c r="A3098">
        <v>2022</v>
      </c>
      <c r="B3098" t="s">
        <v>36</v>
      </c>
      <c r="C3098" t="s">
        <v>146</v>
      </c>
      <c r="D3098" t="s">
        <v>93</v>
      </c>
      <c r="E3098" t="s">
        <v>102</v>
      </c>
      <c r="F3098" t="s">
        <v>95</v>
      </c>
      <c r="G3098" t="s">
        <v>96</v>
      </c>
      <c r="H3098" t="s">
        <v>42</v>
      </c>
      <c r="I3098">
        <v>0</v>
      </c>
    </row>
    <row r="3099" spans="1:9" x14ac:dyDescent="0.35">
      <c r="A3099">
        <v>2022</v>
      </c>
      <c r="B3099" t="s">
        <v>36</v>
      </c>
      <c r="C3099" t="s">
        <v>146</v>
      </c>
      <c r="D3099" t="s">
        <v>93</v>
      </c>
      <c r="E3099" t="s">
        <v>102</v>
      </c>
      <c r="F3099" t="s">
        <v>95</v>
      </c>
      <c r="G3099" t="s">
        <v>96</v>
      </c>
      <c r="H3099" t="s">
        <v>43</v>
      </c>
      <c r="I3099">
        <v>0</v>
      </c>
    </row>
    <row r="3100" spans="1:9" x14ac:dyDescent="0.35">
      <c r="A3100">
        <v>2022</v>
      </c>
      <c r="B3100" t="s">
        <v>36</v>
      </c>
      <c r="C3100" t="s">
        <v>146</v>
      </c>
      <c r="D3100" t="s">
        <v>93</v>
      </c>
      <c r="E3100" t="s">
        <v>102</v>
      </c>
      <c r="F3100" t="s">
        <v>95</v>
      </c>
      <c r="G3100" t="s">
        <v>96</v>
      </c>
      <c r="H3100" t="s">
        <v>97</v>
      </c>
      <c r="I3100">
        <v>0</v>
      </c>
    </row>
    <row r="3101" spans="1:9" x14ac:dyDescent="0.35">
      <c r="A3101">
        <v>2022</v>
      </c>
      <c r="B3101" t="s">
        <v>36</v>
      </c>
      <c r="C3101" t="s">
        <v>146</v>
      </c>
      <c r="D3101" t="s">
        <v>93</v>
      </c>
      <c r="E3101" t="s">
        <v>102</v>
      </c>
      <c r="F3101" t="s">
        <v>95</v>
      </c>
      <c r="G3101" t="s">
        <v>96</v>
      </c>
      <c r="H3101" t="s">
        <v>98</v>
      </c>
      <c r="I3101">
        <v>0</v>
      </c>
    </row>
    <row r="3102" spans="1:9" x14ac:dyDescent="0.35">
      <c r="A3102">
        <v>2022</v>
      </c>
      <c r="B3102" t="s">
        <v>36</v>
      </c>
      <c r="C3102" t="s">
        <v>146</v>
      </c>
      <c r="D3102" t="s">
        <v>93</v>
      </c>
      <c r="E3102" t="s">
        <v>102</v>
      </c>
      <c r="F3102" t="s">
        <v>95</v>
      </c>
      <c r="G3102" t="s">
        <v>96</v>
      </c>
      <c r="H3102" t="s">
        <v>41</v>
      </c>
      <c r="I3102">
        <v>0</v>
      </c>
    </row>
    <row r="3103" spans="1:9" x14ac:dyDescent="0.35">
      <c r="A3103">
        <v>2022</v>
      </c>
      <c r="B3103" t="s">
        <v>36</v>
      </c>
      <c r="C3103" t="s">
        <v>146</v>
      </c>
      <c r="D3103" t="s">
        <v>93</v>
      </c>
      <c r="E3103" t="s">
        <v>102</v>
      </c>
      <c r="F3103" t="s">
        <v>95</v>
      </c>
      <c r="G3103" t="s">
        <v>96</v>
      </c>
      <c r="H3103" t="s">
        <v>99</v>
      </c>
      <c r="I3103">
        <v>0</v>
      </c>
    </row>
    <row r="3104" spans="1:9" x14ac:dyDescent="0.35">
      <c r="A3104">
        <v>2022</v>
      </c>
      <c r="B3104" t="s">
        <v>36</v>
      </c>
      <c r="C3104" t="s">
        <v>146</v>
      </c>
      <c r="D3104" t="s">
        <v>93</v>
      </c>
      <c r="E3104" t="s">
        <v>102</v>
      </c>
      <c r="F3104" t="s">
        <v>95</v>
      </c>
      <c r="G3104" t="s">
        <v>100</v>
      </c>
      <c r="H3104" t="s">
        <v>42</v>
      </c>
      <c r="I3104">
        <v>0</v>
      </c>
    </row>
    <row r="3105" spans="1:9" x14ac:dyDescent="0.35">
      <c r="A3105">
        <v>2022</v>
      </c>
      <c r="B3105" t="s">
        <v>36</v>
      </c>
      <c r="C3105" t="s">
        <v>146</v>
      </c>
      <c r="D3105" t="s">
        <v>93</v>
      </c>
      <c r="E3105" t="s">
        <v>102</v>
      </c>
      <c r="F3105" t="s">
        <v>95</v>
      </c>
      <c r="G3105" t="s">
        <v>100</v>
      </c>
      <c r="H3105" t="s">
        <v>43</v>
      </c>
      <c r="I3105">
        <v>0</v>
      </c>
    </row>
    <row r="3106" spans="1:9" x14ac:dyDescent="0.35">
      <c r="A3106">
        <v>2022</v>
      </c>
      <c r="B3106" t="s">
        <v>36</v>
      </c>
      <c r="C3106" t="s">
        <v>146</v>
      </c>
      <c r="D3106" t="s">
        <v>93</v>
      </c>
      <c r="E3106" t="s">
        <v>102</v>
      </c>
      <c r="F3106" t="s">
        <v>95</v>
      </c>
      <c r="G3106" t="s">
        <v>100</v>
      </c>
      <c r="H3106" t="s">
        <v>97</v>
      </c>
      <c r="I3106">
        <v>0</v>
      </c>
    </row>
    <row r="3107" spans="1:9" x14ac:dyDescent="0.35">
      <c r="A3107">
        <v>2022</v>
      </c>
      <c r="B3107" t="s">
        <v>36</v>
      </c>
      <c r="C3107" t="s">
        <v>146</v>
      </c>
      <c r="D3107" t="s">
        <v>93</v>
      </c>
      <c r="E3107" t="s">
        <v>102</v>
      </c>
      <c r="F3107" t="s">
        <v>95</v>
      </c>
      <c r="G3107" t="s">
        <v>100</v>
      </c>
      <c r="H3107" t="s">
        <v>98</v>
      </c>
      <c r="I3107">
        <v>0</v>
      </c>
    </row>
    <row r="3108" spans="1:9" x14ac:dyDescent="0.35">
      <c r="A3108">
        <v>2022</v>
      </c>
      <c r="B3108" t="s">
        <v>36</v>
      </c>
      <c r="C3108" t="s">
        <v>146</v>
      </c>
      <c r="D3108" t="s">
        <v>93</v>
      </c>
      <c r="E3108" t="s">
        <v>102</v>
      </c>
      <c r="F3108" t="s">
        <v>95</v>
      </c>
      <c r="G3108" t="s">
        <v>100</v>
      </c>
      <c r="H3108" t="s">
        <v>41</v>
      </c>
      <c r="I3108">
        <v>0</v>
      </c>
    </row>
    <row r="3109" spans="1:9" x14ac:dyDescent="0.35">
      <c r="A3109">
        <v>2022</v>
      </c>
      <c r="B3109" t="s">
        <v>36</v>
      </c>
      <c r="C3109" t="s">
        <v>146</v>
      </c>
      <c r="D3109" t="s">
        <v>93</v>
      </c>
      <c r="E3109" t="s">
        <v>102</v>
      </c>
      <c r="F3109" t="s">
        <v>95</v>
      </c>
      <c r="G3109" t="s">
        <v>100</v>
      </c>
      <c r="H3109" t="s">
        <v>99</v>
      </c>
      <c r="I3109">
        <v>1</v>
      </c>
    </row>
    <row r="3110" spans="1:9" x14ac:dyDescent="0.35">
      <c r="A3110">
        <v>2022</v>
      </c>
      <c r="B3110" t="s">
        <v>36</v>
      </c>
      <c r="C3110" t="s">
        <v>146</v>
      </c>
      <c r="D3110" t="s">
        <v>93</v>
      </c>
      <c r="E3110" t="s">
        <v>102</v>
      </c>
      <c r="F3110" t="s">
        <v>95</v>
      </c>
      <c r="G3110" t="s">
        <v>45</v>
      </c>
      <c r="H3110" t="s">
        <v>42</v>
      </c>
      <c r="I3110">
        <v>0</v>
      </c>
    </row>
    <row r="3111" spans="1:9" x14ac:dyDescent="0.35">
      <c r="A3111">
        <v>2022</v>
      </c>
      <c r="B3111" t="s">
        <v>36</v>
      </c>
      <c r="C3111" t="s">
        <v>146</v>
      </c>
      <c r="D3111" t="s">
        <v>93</v>
      </c>
      <c r="E3111" t="s">
        <v>102</v>
      </c>
      <c r="F3111" t="s">
        <v>95</v>
      </c>
      <c r="G3111" t="s">
        <v>45</v>
      </c>
      <c r="H3111" t="s">
        <v>43</v>
      </c>
      <c r="I3111">
        <v>0</v>
      </c>
    </row>
    <row r="3112" spans="1:9" x14ac:dyDescent="0.35">
      <c r="A3112">
        <v>2022</v>
      </c>
      <c r="B3112" t="s">
        <v>36</v>
      </c>
      <c r="C3112" t="s">
        <v>146</v>
      </c>
      <c r="D3112" t="s">
        <v>93</v>
      </c>
      <c r="E3112" t="s">
        <v>102</v>
      </c>
      <c r="F3112" t="s">
        <v>95</v>
      </c>
      <c r="G3112" t="s">
        <v>45</v>
      </c>
      <c r="H3112" t="s">
        <v>97</v>
      </c>
      <c r="I3112">
        <v>0</v>
      </c>
    </row>
    <row r="3113" spans="1:9" x14ac:dyDescent="0.35">
      <c r="A3113">
        <v>2022</v>
      </c>
      <c r="B3113" t="s">
        <v>36</v>
      </c>
      <c r="C3113" t="s">
        <v>146</v>
      </c>
      <c r="D3113" t="s">
        <v>93</v>
      </c>
      <c r="E3113" t="s">
        <v>102</v>
      </c>
      <c r="F3113" t="s">
        <v>95</v>
      </c>
      <c r="G3113" t="s">
        <v>45</v>
      </c>
      <c r="H3113" t="s">
        <v>98</v>
      </c>
      <c r="I3113">
        <v>0</v>
      </c>
    </row>
    <row r="3114" spans="1:9" x14ac:dyDescent="0.35">
      <c r="A3114">
        <v>2022</v>
      </c>
      <c r="B3114" t="s">
        <v>36</v>
      </c>
      <c r="C3114" t="s">
        <v>146</v>
      </c>
      <c r="D3114" t="s">
        <v>93</v>
      </c>
      <c r="E3114" t="s">
        <v>102</v>
      </c>
      <c r="F3114" t="s">
        <v>95</v>
      </c>
      <c r="G3114" t="s">
        <v>45</v>
      </c>
      <c r="H3114" t="s">
        <v>41</v>
      </c>
      <c r="I3114">
        <v>0</v>
      </c>
    </row>
    <row r="3115" spans="1:9" x14ac:dyDescent="0.35">
      <c r="A3115">
        <v>2022</v>
      </c>
      <c r="B3115" t="s">
        <v>36</v>
      </c>
      <c r="C3115" t="s">
        <v>146</v>
      </c>
      <c r="D3115" t="s">
        <v>93</v>
      </c>
      <c r="E3115" t="s">
        <v>102</v>
      </c>
      <c r="F3115" t="s">
        <v>95</v>
      </c>
      <c r="G3115" t="s">
        <v>45</v>
      </c>
      <c r="H3115" t="s">
        <v>99</v>
      </c>
      <c r="I3115">
        <v>0</v>
      </c>
    </row>
    <row r="3116" spans="1:9" x14ac:dyDescent="0.35">
      <c r="A3116">
        <v>2022</v>
      </c>
      <c r="B3116" t="s">
        <v>37</v>
      </c>
      <c r="C3116" t="s">
        <v>147</v>
      </c>
      <c r="D3116" t="s">
        <v>40</v>
      </c>
      <c r="E3116" t="s">
        <v>94</v>
      </c>
      <c r="F3116" t="s">
        <v>95</v>
      </c>
      <c r="G3116" t="s">
        <v>96</v>
      </c>
      <c r="H3116" t="s">
        <v>42</v>
      </c>
      <c r="I3116">
        <v>0</v>
      </c>
    </row>
    <row r="3117" spans="1:9" x14ac:dyDescent="0.35">
      <c r="A3117">
        <v>2022</v>
      </c>
      <c r="B3117" t="s">
        <v>37</v>
      </c>
      <c r="C3117" t="s">
        <v>147</v>
      </c>
      <c r="D3117" t="s">
        <v>40</v>
      </c>
      <c r="E3117" t="s">
        <v>94</v>
      </c>
      <c r="F3117" t="s">
        <v>95</v>
      </c>
      <c r="G3117" t="s">
        <v>96</v>
      </c>
      <c r="H3117" t="s">
        <v>43</v>
      </c>
      <c r="I3117">
        <v>0</v>
      </c>
    </row>
    <row r="3118" spans="1:9" x14ac:dyDescent="0.35">
      <c r="A3118">
        <v>2022</v>
      </c>
      <c r="B3118" t="s">
        <v>37</v>
      </c>
      <c r="C3118" t="s">
        <v>147</v>
      </c>
      <c r="D3118" t="s">
        <v>40</v>
      </c>
      <c r="E3118" t="s">
        <v>94</v>
      </c>
      <c r="F3118" t="s">
        <v>95</v>
      </c>
      <c r="G3118" t="s">
        <v>96</v>
      </c>
      <c r="H3118" t="s">
        <v>97</v>
      </c>
      <c r="I3118">
        <v>0</v>
      </c>
    </row>
    <row r="3119" spans="1:9" x14ac:dyDescent="0.35">
      <c r="A3119">
        <v>2022</v>
      </c>
      <c r="B3119" t="s">
        <v>37</v>
      </c>
      <c r="C3119" t="s">
        <v>147</v>
      </c>
      <c r="D3119" t="s">
        <v>40</v>
      </c>
      <c r="E3119" t="s">
        <v>94</v>
      </c>
      <c r="F3119" t="s">
        <v>95</v>
      </c>
      <c r="G3119" t="s">
        <v>96</v>
      </c>
      <c r="H3119" t="s">
        <v>98</v>
      </c>
      <c r="I3119">
        <v>0</v>
      </c>
    </row>
    <row r="3120" spans="1:9" x14ac:dyDescent="0.35">
      <c r="A3120">
        <v>2022</v>
      </c>
      <c r="B3120" t="s">
        <v>37</v>
      </c>
      <c r="C3120" t="s">
        <v>147</v>
      </c>
      <c r="D3120" t="s">
        <v>40</v>
      </c>
      <c r="E3120" t="s">
        <v>94</v>
      </c>
      <c r="F3120" t="s">
        <v>95</v>
      </c>
      <c r="G3120" t="s">
        <v>96</v>
      </c>
      <c r="H3120" t="s">
        <v>41</v>
      </c>
      <c r="I3120">
        <v>0</v>
      </c>
    </row>
    <row r="3121" spans="1:9" x14ac:dyDescent="0.35">
      <c r="A3121">
        <v>2022</v>
      </c>
      <c r="B3121" t="s">
        <v>37</v>
      </c>
      <c r="C3121" t="s">
        <v>147</v>
      </c>
      <c r="D3121" t="s">
        <v>40</v>
      </c>
      <c r="E3121" t="s">
        <v>94</v>
      </c>
      <c r="F3121" t="s">
        <v>95</v>
      </c>
      <c r="G3121" t="s">
        <v>96</v>
      </c>
      <c r="H3121" t="s">
        <v>99</v>
      </c>
      <c r="I3121">
        <v>0</v>
      </c>
    </row>
    <row r="3122" spans="1:9" x14ac:dyDescent="0.35">
      <c r="A3122">
        <v>2022</v>
      </c>
      <c r="B3122" t="s">
        <v>37</v>
      </c>
      <c r="C3122" t="s">
        <v>147</v>
      </c>
      <c r="D3122" t="s">
        <v>40</v>
      </c>
      <c r="E3122" t="s">
        <v>94</v>
      </c>
      <c r="F3122" t="s">
        <v>95</v>
      </c>
      <c r="G3122" t="s">
        <v>100</v>
      </c>
      <c r="H3122" t="s">
        <v>42</v>
      </c>
      <c r="I3122">
        <v>1</v>
      </c>
    </row>
    <row r="3123" spans="1:9" x14ac:dyDescent="0.35">
      <c r="A3123">
        <v>2022</v>
      </c>
      <c r="B3123" t="s">
        <v>37</v>
      </c>
      <c r="C3123" t="s">
        <v>147</v>
      </c>
      <c r="D3123" t="s">
        <v>40</v>
      </c>
      <c r="E3123" t="s">
        <v>94</v>
      </c>
      <c r="F3123" t="s">
        <v>95</v>
      </c>
      <c r="G3123" t="s">
        <v>100</v>
      </c>
      <c r="H3123" t="s">
        <v>43</v>
      </c>
      <c r="I3123">
        <v>0</v>
      </c>
    </row>
    <row r="3124" spans="1:9" x14ac:dyDescent="0.35">
      <c r="A3124">
        <v>2022</v>
      </c>
      <c r="B3124" t="s">
        <v>37</v>
      </c>
      <c r="C3124" t="s">
        <v>147</v>
      </c>
      <c r="D3124" t="s">
        <v>40</v>
      </c>
      <c r="E3124" t="s">
        <v>94</v>
      </c>
      <c r="F3124" t="s">
        <v>95</v>
      </c>
      <c r="G3124" t="s">
        <v>100</v>
      </c>
      <c r="H3124" t="s">
        <v>97</v>
      </c>
      <c r="I3124">
        <v>1</v>
      </c>
    </row>
    <row r="3125" spans="1:9" x14ac:dyDescent="0.35">
      <c r="A3125">
        <v>2022</v>
      </c>
      <c r="B3125" t="s">
        <v>37</v>
      </c>
      <c r="C3125" t="s">
        <v>147</v>
      </c>
      <c r="D3125" t="s">
        <v>40</v>
      </c>
      <c r="E3125" t="s">
        <v>94</v>
      </c>
      <c r="F3125" t="s">
        <v>95</v>
      </c>
      <c r="G3125" t="s">
        <v>100</v>
      </c>
      <c r="H3125" t="s">
        <v>98</v>
      </c>
      <c r="I3125">
        <v>0</v>
      </c>
    </row>
    <row r="3126" spans="1:9" x14ac:dyDescent="0.35">
      <c r="A3126">
        <v>2022</v>
      </c>
      <c r="B3126" t="s">
        <v>37</v>
      </c>
      <c r="C3126" t="s">
        <v>147</v>
      </c>
      <c r="D3126" t="s">
        <v>40</v>
      </c>
      <c r="E3126" t="s">
        <v>94</v>
      </c>
      <c r="F3126" t="s">
        <v>95</v>
      </c>
      <c r="G3126" t="s">
        <v>100</v>
      </c>
      <c r="H3126" t="s">
        <v>41</v>
      </c>
      <c r="I3126">
        <v>0</v>
      </c>
    </row>
    <row r="3127" spans="1:9" x14ac:dyDescent="0.35">
      <c r="A3127">
        <v>2022</v>
      </c>
      <c r="B3127" t="s">
        <v>37</v>
      </c>
      <c r="C3127" t="s">
        <v>147</v>
      </c>
      <c r="D3127" t="s">
        <v>40</v>
      </c>
      <c r="E3127" t="s">
        <v>94</v>
      </c>
      <c r="F3127" t="s">
        <v>95</v>
      </c>
      <c r="G3127" t="s">
        <v>100</v>
      </c>
      <c r="H3127" t="s">
        <v>99</v>
      </c>
      <c r="I3127">
        <v>2</v>
      </c>
    </row>
    <row r="3128" spans="1:9" x14ac:dyDescent="0.35">
      <c r="A3128">
        <v>2022</v>
      </c>
      <c r="B3128" t="s">
        <v>37</v>
      </c>
      <c r="C3128" t="s">
        <v>147</v>
      </c>
      <c r="D3128" t="s">
        <v>40</v>
      </c>
      <c r="E3128" t="s">
        <v>94</v>
      </c>
      <c r="F3128" t="s">
        <v>95</v>
      </c>
      <c r="G3128" t="s">
        <v>45</v>
      </c>
      <c r="H3128" t="s">
        <v>42</v>
      </c>
      <c r="I3128">
        <v>0</v>
      </c>
    </row>
    <row r="3129" spans="1:9" x14ac:dyDescent="0.35">
      <c r="A3129">
        <v>2022</v>
      </c>
      <c r="B3129" t="s">
        <v>37</v>
      </c>
      <c r="C3129" t="s">
        <v>147</v>
      </c>
      <c r="D3129" t="s">
        <v>40</v>
      </c>
      <c r="E3129" t="s">
        <v>94</v>
      </c>
      <c r="F3129" t="s">
        <v>95</v>
      </c>
      <c r="G3129" t="s">
        <v>45</v>
      </c>
      <c r="H3129" t="s">
        <v>43</v>
      </c>
      <c r="I3129">
        <v>0</v>
      </c>
    </row>
    <row r="3130" spans="1:9" x14ac:dyDescent="0.35">
      <c r="A3130">
        <v>2022</v>
      </c>
      <c r="B3130" t="s">
        <v>37</v>
      </c>
      <c r="C3130" t="s">
        <v>147</v>
      </c>
      <c r="D3130" t="s">
        <v>40</v>
      </c>
      <c r="E3130" t="s">
        <v>94</v>
      </c>
      <c r="F3130" t="s">
        <v>95</v>
      </c>
      <c r="G3130" t="s">
        <v>45</v>
      </c>
      <c r="H3130" t="s">
        <v>97</v>
      </c>
      <c r="I3130">
        <v>0</v>
      </c>
    </row>
    <row r="3131" spans="1:9" x14ac:dyDescent="0.35">
      <c r="A3131">
        <v>2022</v>
      </c>
      <c r="B3131" t="s">
        <v>37</v>
      </c>
      <c r="C3131" t="s">
        <v>147</v>
      </c>
      <c r="D3131" t="s">
        <v>40</v>
      </c>
      <c r="E3131" t="s">
        <v>94</v>
      </c>
      <c r="F3131" t="s">
        <v>95</v>
      </c>
      <c r="G3131" t="s">
        <v>45</v>
      </c>
      <c r="H3131" t="s">
        <v>98</v>
      </c>
      <c r="I3131">
        <v>0</v>
      </c>
    </row>
    <row r="3132" spans="1:9" x14ac:dyDescent="0.35">
      <c r="A3132">
        <v>2022</v>
      </c>
      <c r="B3132" t="s">
        <v>37</v>
      </c>
      <c r="C3132" t="s">
        <v>147</v>
      </c>
      <c r="D3132" t="s">
        <v>40</v>
      </c>
      <c r="E3132" t="s">
        <v>94</v>
      </c>
      <c r="F3132" t="s">
        <v>95</v>
      </c>
      <c r="G3132" t="s">
        <v>45</v>
      </c>
      <c r="H3132" t="s">
        <v>41</v>
      </c>
      <c r="I3132">
        <v>0</v>
      </c>
    </row>
    <row r="3133" spans="1:9" x14ac:dyDescent="0.35">
      <c r="A3133">
        <v>2022</v>
      </c>
      <c r="B3133" t="s">
        <v>37</v>
      </c>
      <c r="C3133" t="s">
        <v>147</v>
      </c>
      <c r="D3133" t="s">
        <v>40</v>
      </c>
      <c r="E3133" t="s">
        <v>94</v>
      </c>
      <c r="F3133" t="s">
        <v>95</v>
      </c>
      <c r="G3133" t="s">
        <v>45</v>
      </c>
      <c r="H3133" t="s">
        <v>99</v>
      </c>
      <c r="I3133">
        <v>0</v>
      </c>
    </row>
    <row r="3134" spans="1:9" x14ac:dyDescent="0.35">
      <c r="A3134">
        <v>2022</v>
      </c>
      <c r="B3134" t="s">
        <v>38</v>
      </c>
      <c r="C3134" t="s">
        <v>148</v>
      </c>
      <c r="D3134" t="s">
        <v>93</v>
      </c>
      <c r="E3134" t="s">
        <v>102</v>
      </c>
      <c r="F3134" t="s">
        <v>95</v>
      </c>
      <c r="G3134" t="s">
        <v>96</v>
      </c>
      <c r="H3134" t="s">
        <v>42</v>
      </c>
      <c r="I3134">
        <v>0</v>
      </c>
    </row>
    <row r="3135" spans="1:9" x14ac:dyDescent="0.35">
      <c r="A3135">
        <v>2022</v>
      </c>
      <c r="B3135" t="s">
        <v>38</v>
      </c>
      <c r="C3135" t="s">
        <v>148</v>
      </c>
      <c r="D3135" t="s">
        <v>93</v>
      </c>
      <c r="E3135" t="s">
        <v>102</v>
      </c>
      <c r="F3135" t="s">
        <v>95</v>
      </c>
      <c r="G3135" t="s">
        <v>96</v>
      </c>
      <c r="H3135" t="s">
        <v>43</v>
      </c>
      <c r="I3135">
        <v>0</v>
      </c>
    </row>
    <row r="3136" spans="1:9" x14ac:dyDescent="0.35">
      <c r="A3136">
        <v>2022</v>
      </c>
      <c r="B3136" t="s">
        <v>38</v>
      </c>
      <c r="C3136" t="s">
        <v>148</v>
      </c>
      <c r="D3136" t="s">
        <v>93</v>
      </c>
      <c r="E3136" t="s">
        <v>102</v>
      </c>
      <c r="F3136" t="s">
        <v>95</v>
      </c>
      <c r="G3136" t="s">
        <v>96</v>
      </c>
      <c r="H3136" t="s">
        <v>97</v>
      </c>
      <c r="I3136">
        <v>0</v>
      </c>
    </row>
    <row r="3137" spans="1:9" x14ac:dyDescent="0.35">
      <c r="A3137">
        <v>2022</v>
      </c>
      <c r="B3137" t="s">
        <v>38</v>
      </c>
      <c r="C3137" t="s">
        <v>148</v>
      </c>
      <c r="D3137" t="s">
        <v>93</v>
      </c>
      <c r="E3137" t="s">
        <v>102</v>
      </c>
      <c r="F3137" t="s">
        <v>95</v>
      </c>
      <c r="G3137" t="s">
        <v>96</v>
      </c>
      <c r="H3137" t="s">
        <v>98</v>
      </c>
      <c r="I3137">
        <v>0</v>
      </c>
    </row>
    <row r="3138" spans="1:9" x14ac:dyDescent="0.35">
      <c r="A3138">
        <v>2022</v>
      </c>
      <c r="B3138" t="s">
        <v>38</v>
      </c>
      <c r="C3138" t="s">
        <v>148</v>
      </c>
      <c r="D3138" t="s">
        <v>93</v>
      </c>
      <c r="E3138" t="s">
        <v>102</v>
      </c>
      <c r="F3138" t="s">
        <v>95</v>
      </c>
      <c r="G3138" t="s">
        <v>96</v>
      </c>
      <c r="H3138" t="s">
        <v>41</v>
      </c>
      <c r="I3138">
        <v>0</v>
      </c>
    </row>
    <row r="3139" spans="1:9" x14ac:dyDescent="0.35">
      <c r="A3139">
        <v>2022</v>
      </c>
      <c r="B3139" t="s">
        <v>38</v>
      </c>
      <c r="C3139" t="s">
        <v>148</v>
      </c>
      <c r="D3139" t="s">
        <v>93</v>
      </c>
      <c r="E3139" t="s">
        <v>102</v>
      </c>
      <c r="F3139" t="s">
        <v>95</v>
      </c>
      <c r="G3139" t="s">
        <v>96</v>
      </c>
      <c r="H3139" t="s">
        <v>99</v>
      </c>
      <c r="I3139">
        <v>0</v>
      </c>
    </row>
    <row r="3140" spans="1:9" x14ac:dyDescent="0.35">
      <c r="A3140">
        <v>2022</v>
      </c>
      <c r="B3140" t="s">
        <v>38</v>
      </c>
      <c r="C3140" t="s">
        <v>148</v>
      </c>
      <c r="D3140" t="s">
        <v>93</v>
      </c>
      <c r="E3140" t="s">
        <v>102</v>
      </c>
      <c r="F3140" t="s">
        <v>95</v>
      </c>
      <c r="G3140" t="s">
        <v>100</v>
      </c>
      <c r="H3140" t="s">
        <v>42</v>
      </c>
      <c r="I3140">
        <v>0</v>
      </c>
    </row>
    <row r="3141" spans="1:9" x14ac:dyDescent="0.35">
      <c r="A3141">
        <v>2022</v>
      </c>
      <c r="B3141" t="s">
        <v>38</v>
      </c>
      <c r="C3141" t="s">
        <v>148</v>
      </c>
      <c r="D3141" t="s">
        <v>93</v>
      </c>
      <c r="E3141" t="s">
        <v>102</v>
      </c>
      <c r="F3141" t="s">
        <v>95</v>
      </c>
      <c r="G3141" t="s">
        <v>100</v>
      </c>
      <c r="H3141" t="s">
        <v>43</v>
      </c>
      <c r="I3141">
        <v>0</v>
      </c>
    </row>
    <row r="3142" spans="1:9" x14ac:dyDescent="0.35">
      <c r="A3142">
        <v>2022</v>
      </c>
      <c r="B3142" t="s">
        <v>38</v>
      </c>
      <c r="C3142" t="s">
        <v>148</v>
      </c>
      <c r="D3142" t="s">
        <v>93</v>
      </c>
      <c r="E3142" t="s">
        <v>102</v>
      </c>
      <c r="F3142" t="s">
        <v>95</v>
      </c>
      <c r="G3142" t="s">
        <v>100</v>
      </c>
      <c r="H3142" t="s">
        <v>97</v>
      </c>
      <c r="I3142">
        <v>0</v>
      </c>
    </row>
    <row r="3143" spans="1:9" x14ac:dyDescent="0.35">
      <c r="A3143">
        <v>2022</v>
      </c>
      <c r="B3143" t="s">
        <v>38</v>
      </c>
      <c r="C3143" t="s">
        <v>148</v>
      </c>
      <c r="D3143" t="s">
        <v>93</v>
      </c>
      <c r="E3143" t="s">
        <v>102</v>
      </c>
      <c r="F3143" t="s">
        <v>95</v>
      </c>
      <c r="G3143" t="s">
        <v>100</v>
      </c>
      <c r="H3143" t="s">
        <v>98</v>
      </c>
      <c r="I3143">
        <v>4</v>
      </c>
    </row>
    <row r="3144" spans="1:9" x14ac:dyDescent="0.35">
      <c r="A3144">
        <v>2022</v>
      </c>
      <c r="B3144" t="s">
        <v>38</v>
      </c>
      <c r="C3144" t="s">
        <v>148</v>
      </c>
      <c r="D3144" t="s">
        <v>93</v>
      </c>
      <c r="E3144" t="s">
        <v>102</v>
      </c>
      <c r="F3144" t="s">
        <v>95</v>
      </c>
      <c r="G3144" t="s">
        <v>100</v>
      </c>
      <c r="H3144" t="s">
        <v>41</v>
      </c>
      <c r="I3144">
        <v>0</v>
      </c>
    </row>
    <row r="3145" spans="1:9" x14ac:dyDescent="0.35">
      <c r="A3145">
        <v>2022</v>
      </c>
      <c r="B3145" t="s">
        <v>38</v>
      </c>
      <c r="C3145" t="s">
        <v>148</v>
      </c>
      <c r="D3145" t="s">
        <v>93</v>
      </c>
      <c r="E3145" t="s">
        <v>102</v>
      </c>
      <c r="F3145" t="s">
        <v>95</v>
      </c>
      <c r="G3145" t="s">
        <v>100</v>
      </c>
      <c r="H3145" t="s">
        <v>99</v>
      </c>
      <c r="I3145">
        <v>2</v>
      </c>
    </row>
    <row r="3146" spans="1:9" x14ac:dyDescent="0.35">
      <c r="A3146">
        <v>2022</v>
      </c>
      <c r="B3146" t="s">
        <v>38</v>
      </c>
      <c r="C3146" t="s">
        <v>148</v>
      </c>
      <c r="D3146" t="s">
        <v>93</v>
      </c>
      <c r="E3146" t="s">
        <v>102</v>
      </c>
      <c r="F3146" t="s">
        <v>95</v>
      </c>
      <c r="G3146" t="s">
        <v>45</v>
      </c>
      <c r="H3146" t="s">
        <v>42</v>
      </c>
      <c r="I3146">
        <v>0</v>
      </c>
    </row>
    <row r="3147" spans="1:9" x14ac:dyDescent="0.35">
      <c r="A3147">
        <v>2022</v>
      </c>
      <c r="B3147" t="s">
        <v>38</v>
      </c>
      <c r="C3147" t="s">
        <v>148</v>
      </c>
      <c r="D3147" t="s">
        <v>93</v>
      </c>
      <c r="E3147" t="s">
        <v>102</v>
      </c>
      <c r="F3147" t="s">
        <v>95</v>
      </c>
      <c r="G3147" t="s">
        <v>45</v>
      </c>
      <c r="H3147" t="s">
        <v>43</v>
      </c>
      <c r="I3147">
        <v>0</v>
      </c>
    </row>
    <row r="3148" spans="1:9" x14ac:dyDescent="0.35">
      <c r="A3148">
        <v>2022</v>
      </c>
      <c r="B3148" t="s">
        <v>38</v>
      </c>
      <c r="C3148" t="s">
        <v>148</v>
      </c>
      <c r="D3148" t="s">
        <v>93</v>
      </c>
      <c r="E3148" t="s">
        <v>102</v>
      </c>
      <c r="F3148" t="s">
        <v>95</v>
      </c>
      <c r="G3148" t="s">
        <v>45</v>
      </c>
      <c r="H3148" t="s">
        <v>97</v>
      </c>
      <c r="I3148">
        <v>0</v>
      </c>
    </row>
    <row r="3149" spans="1:9" x14ac:dyDescent="0.35">
      <c r="A3149">
        <v>2022</v>
      </c>
      <c r="B3149" t="s">
        <v>38</v>
      </c>
      <c r="C3149" t="s">
        <v>148</v>
      </c>
      <c r="D3149" t="s">
        <v>93</v>
      </c>
      <c r="E3149" t="s">
        <v>102</v>
      </c>
      <c r="F3149" t="s">
        <v>95</v>
      </c>
      <c r="G3149" t="s">
        <v>45</v>
      </c>
      <c r="H3149" t="s">
        <v>98</v>
      </c>
      <c r="I3149">
        <v>2</v>
      </c>
    </row>
    <row r="3150" spans="1:9" x14ac:dyDescent="0.35">
      <c r="A3150">
        <v>2022</v>
      </c>
      <c r="B3150" t="s">
        <v>38</v>
      </c>
      <c r="C3150" t="s">
        <v>148</v>
      </c>
      <c r="D3150" t="s">
        <v>93</v>
      </c>
      <c r="E3150" t="s">
        <v>102</v>
      </c>
      <c r="F3150" t="s">
        <v>95</v>
      </c>
      <c r="G3150" t="s">
        <v>45</v>
      </c>
      <c r="H3150" t="s">
        <v>41</v>
      </c>
      <c r="I3150">
        <v>0</v>
      </c>
    </row>
    <row r="3151" spans="1:9" x14ac:dyDescent="0.35">
      <c r="A3151">
        <v>2022</v>
      </c>
      <c r="B3151" t="s">
        <v>38</v>
      </c>
      <c r="C3151" t="s">
        <v>148</v>
      </c>
      <c r="D3151" t="s">
        <v>93</v>
      </c>
      <c r="E3151" t="s">
        <v>102</v>
      </c>
      <c r="F3151" t="s">
        <v>95</v>
      </c>
      <c r="G3151" t="s">
        <v>45</v>
      </c>
      <c r="H3151" t="s">
        <v>99</v>
      </c>
      <c r="I3151">
        <v>12</v>
      </c>
    </row>
    <row r="3152" spans="1:9" x14ac:dyDescent="0.35">
      <c r="A3152">
        <v>2022</v>
      </c>
      <c r="B3152" t="s">
        <v>39</v>
      </c>
      <c r="C3152" t="s">
        <v>149</v>
      </c>
      <c r="D3152" t="s">
        <v>40</v>
      </c>
      <c r="E3152" t="s">
        <v>94</v>
      </c>
      <c r="F3152" t="s">
        <v>95</v>
      </c>
      <c r="G3152" t="s">
        <v>96</v>
      </c>
      <c r="H3152" t="s">
        <v>42</v>
      </c>
      <c r="I3152">
        <v>0</v>
      </c>
    </row>
    <row r="3153" spans="1:9" x14ac:dyDescent="0.35">
      <c r="A3153">
        <v>2022</v>
      </c>
      <c r="B3153" t="s">
        <v>39</v>
      </c>
      <c r="C3153" t="s">
        <v>149</v>
      </c>
      <c r="D3153" t="s">
        <v>40</v>
      </c>
      <c r="E3153" t="s">
        <v>94</v>
      </c>
      <c r="F3153" t="s">
        <v>95</v>
      </c>
      <c r="G3153" t="s">
        <v>96</v>
      </c>
      <c r="H3153" t="s">
        <v>43</v>
      </c>
      <c r="I3153">
        <v>0</v>
      </c>
    </row>
    <row r="3154" spans="1:9" x14ac:dyDescent="0.35">
      <c r="A3154">
        <v>2022</v>
      </c>
      <c r="B3154" t="s">
        <v>39</v>
      </c>
      <c r="C3154" t="s">
        <v>149</v>
      </c>
      <c r="D3154" t="s">
        <v>40</v>
      </c>
      <c r="E3154" t="s">
        <v>94</v>
      </c>
      <c r="F3154" t="s">
        <v>95</v>
      </c>
      <c r="G3154" t="s">
        <v>96</v>
      </c>
      <c r="H3154" t="s">
        <v>97</v>
      </c>
      <c r="I3154">
        <v>0</v>
      </c>
    </row>
    <row r="3155" spans="1:9" x14ac:dyDescent="0.35">
      <c r="A3155">
        <v>2022</v>
      </c>
      <c r="B3155" t="s">
        <v>39</v>
      </c>
      <c r="C3155" t="s">
        <v>149</v>
      </c>
      <c r="D3155" t="s">
        <v>40</v>
      </c>
      <c r="E3155" t="s">
        <v>94</v>
      </c>
      <c r="F3155" t="s">
        <v>95</v>
      </c>
      <c r="G3155" t="s">
        <v>96</v>
      </c>
      <c r="H3155" t="s">
        <v>98</v>
      </c>
      <c r="I3155">
        <v>0</v>
      </c>
    </row>
    <row r="3156" spans="1:9" x14ac:dyDescent="0.35">
      <c r="A3156">
        <v>2022</v>
      </c>
      <c r="B3156" t="s">
        <v>39</v>
      </c>
      <c r="C3156" t="s">
        <v>149</v>
      </c>
      <c r="D3156" t="s">
        <v>40</v>
      </c>
      <c r="E3156" t="s">
        <v>94</v>
      </c>
      <c r="F3156" t="s">
        <v>95</v>
      </c>
      <c r="G3156" t="s">
        <v>96</v>
      </c>
      <c r="H3156" t="s">
        <v>41</v>
      </c>
      <c r="I3156">
        <v>0</v>
      </c>
    </row>
    <row r="3157" spans="1:9" x14ac:dyDescent="0.35">
      <c r="A3157">
        <v>2022</v>
      </c>
      <c r="B3157" t="s">
        <v>39</v>
      </c>
      <c r="C3157" t="s">
        <v>149</v>
      </c>
      <c r="D3157" t="s">
        <v>40</v>
      </c>
      <c r="E3157" t="s">
        <v>94</v>
      </c>
      <c r="F3157" t="s">
        <v>95</v>
      </c>
      <c r="G3157" t="s">
        <v>96</v>
      </c>
      <c r="H3157" t="s">
        <v>99</v>
      </c>
      <c r="I3157">
        <v>2</v>
      </c>
    </row>
    <row r="3158" spans="1:9" x14ac:dyDescent="0.35">
      <c r="A3158">
        <v>2022</v>
      </c>
      <c r="B3158" t="s">
        <v>39</v>
      </c>
      <c r="C3158" t="s">
        <v>149</v>
      </c>
      <c r="D3158" t="s">
        <v>40</v>
      </c>
      <c r="E3158" t="s">
        <v>94</v>
      </c>
      <c r="F3158" t="s">
        <v>95</v>
      </c>
      <c r="G3158" t="s">
        <v>100</v>
      </c>
      <c r="H3158" t="s">
        <v>42</v>
      </c>
      <c r="I3158">
        <v>0</v>
      </c>
    </row>
    <row r="3159" spans="1:9" x14ac:dyDescent="0.35">
      <c r="A3159">
        <v>2022</v>
      </c>
      <c r="B3159" t="s">
        <v>39</v>
      </c>
      <c r="C3159" t="s">
        <v>149</v>
      </c>
      <c r="D3159" t="s">
        <v>40</v>
      </c>
      <c r="E3159" t="s">
        <v>94</v>
      </c>
      <c r="F3159" t="s">
        <v>95</v>
      </c>
      <c r="G3159" t="s">
        <v>100</v>
      </c>
      <c r="H3159" t="s">
        <v>43</v>
      </c>
      <c r="I3159">
        <v>1</v>
      </c>
    </row>
    <row r="3160" spans="1:9" x14ac:dyDescent="0.35">
      <c r="A3160">
        <v>2022</v>
      </c>
      <c r="B3160" t="s">
        <v>39</v>
      </c>
      <c r="C3160" t="s">
        <v>149</v>
      </c>
      <c r="D3160" t="s">
        <v>40</v>
      </c>
      <c r="E3160" t="s">
        <v>94</v>
      </c>
      <c r="F3160" t="s">
        <v>95</v>
      </c>
      <c r="G3160" t="s">
        <v>100</v>
      </c>
      <c r="H3160" t="s">
        <v>97</v>
      </c>
      <c r="I3160">
        <v>0</v>
      </c>
    </row>
    <row r="3161" spans="1:9" x14ac:dyDescent="0.35">
      <c r="A3161">
        <v>2022</v>
      </c>
      <c r="B3161" t="s">
        <v>39</v>
      </c>
      <c r="C3161" t="s">
        <v>149</v>
      </c>
      <c r="D3161" t="s">
        <v>40</v>
      </c>
      <c r="E3161" t="s">
        <v>94</v>
      </c>
      <c r="F3161" t="s">
        <v>95</v>
      </c>
      <c r="G3161" t="s">
        <v>100</v>
      </c>
      <c r="H3161" t="s">
        <v>98</v>
      </c>
      <c r="I3161">
        <v>1</v>
      </c>
    </row>
    <row r="3162" spans="1:9" x14ac:dyDescent="0.35">
      <c r="A3162">
        <v>2022</v>
      </c>
      <c r="B3162" t="s">
        <v>39</v>
      </c>
      <c r="C3162" t="s">
        <v>149</v>
      </c>
      <c r="D3162" t="s">
        <v>40</v>
      </c>
      <c r="E3162" t="s">
        <v>94</v>
      </c>
      <c r="F3162" t="s">
        <v>95</v>
      </c>
      <c r="G3162" t="s">
        <v>100</v>
      </c>
      <c r="H3162" t="s">
        <v>41</v>
      </c>
      <c r="I3162">
        <v>1</v>
      </c>
    </row>
    <row r="3163" spans="1:9" x14ac:dyDescent="0.35">
      <c r="A3163">
        <v>2022</v>
      </c>
      <c r="B3163" t="s">
        <v>39</v>
      </c>
      <c r="C3163" t="s">
        <v>149</v>
      </c>
      <c r="D3163" t="s">
        <v>40</v>
      </c>
      <c r="E3163" t="s">
        <v>94</v>
      </c>
      <c r="F3163" t="s">
        <v>95</v>
      </c>
      <c r="G3163" t="s">
        <v>100</v>
      </c>
      <c r="H3163" t="s">
        <v>99</v>
      </c>
      <c r="I3163">
        <v>24</v>
      </c>
    </row>
    <row r="3164" spans="1:9" x14ac:dyDescent="0.35">
      <c r="A3164">
        <v>2022</v>
      </c>
      <c r="B3164" t="s">
        <v>39</v>
      </c>
      <c r="C3164" t="s">
        <v>149</v>
      </c>
      <c r="D3164" t="s">
        <v>40</v>
      </c>
      <c r="E3164" t="s">
        <v>94</v>
      </c>
      <c r="F3164" t="s">
        <v>95</v>
      </c>
      <c r="G3164" t="s">
        <v>45</v>
      </c>
      <c r="H3164" t="s">
        <v>42</v>
      </c>
      <c r="I3164">
        <v>2</v>
      </c>
    </row>
    <row r="3165" spans="1:9" x14ac:dyDescent="0.35">
      <c r="A3165">
        <v>2022</v>
      </c>
      <c r="B3165" t="s">
        <v>39</v>
      </c>
      <c r="C3165" t="s">
        <v>149</v>
      </c>
      <c r="D3165" t="s">
        <v>40</v>
      </c>
      <c r="E3165" t="s">
        <v>94</v>
      </c>
      <c r="F3165" t="s">
        <v>95</v>
      </c>
      <c r="G3165" t="s">
        <v>45</v>
      </c>
      <c r="H3165" t="s">
        <v>43</v>
      </c>
      <c r="I3165">
        <v>0</v>
      </c>
    </row>
    <row r="3166" spans="1:9" x14ac:dyDescent="0.35">
      <c r="A3166">
        <v>2022</v>
      </c>
      <c r="B3166" t="s">
        <v>39</v>
      </c>
      <c r="C3166" t="s">
        <v>149</v>
      </c>
      <c r="D3166" t="s">
        <v>40</v>
      </c>
      <c r="E3166" t="s">
        <v>94</v>
      </c>
      <c r="F3166" t="s">
        <v>95</v>
      </c>
      <c r="G3166" t="s">
        <v>45</v>
      </c>
      <c r="H3166" t="s">
        <v>97</v>
      </c>
      <c r="I3166">
        <v>1</v>
      </c>
    </row>
    <row r="3167" spans="1:9" x14ac:dyDescent="0.35">
      <c r="A3167">
        <v>2022</v>
      </c>
      <c r="B3167" t="s">
        <v>39</v>
      </c>
      <c r="C3167" t="s">
        <v>149</v>
      </c>
      <c r="D3167" t="s">
        <v>40</v>
      </c>
      <c r="E3167" t="s">
        <v>94</v>
      </c>
      <c r="F3167" t="s">
        <v>95</v>
      </c>
      <c r="G3167" t="s">
        <v>45</v>
      </c>
      <c r="H3167" t="s">
        <v>98</v>
      </c>
      <c r="I3167">
        <v>1</v>
      </c>
    </row>
    <row r="3168" spans="1:9" x14ac:dyDescent="0.35">
      <c r="A3168">
        <v>2022</v>
      </c>
      <c r="B3168" t="s">
        <v>39</v>
      </c>
      <c r="C3168" t="s">
        <v>149</v>
      </c>
      <c r="D3168" t="s">
        <v>40</v>
      </c>
      <c r="E3168" t="s">
        <v>94</v>
      </c>
      <c r="F3168" t="s">
        <v>95</v>
      </c>
      <c r="G3168" t="s">
        <v>45</v>
      </c>
      <c r="H3168" t="s">
        <v>41</v>
      </c>
      <c r="I3168">
        <v>2</v>
      </c>
    </row>
    <row r="3169" spans="1:9" x14ac:dyDescent="0.35">
      <c r="A3169">
        <v>2022</v>
      </c>
      <c r="B3169" t="s">
        <v>39</v>
      </c>
      <c r="C3169" t="s">
        <v>149</v>
      </c>
      <c r="D3169" t="s">
        <v>40</v>
      </c>
      <c r="E3169" t="s">
        <v>94</v>
      </c>
      <c r="F3169" t="s">
        <v>95</v>
      </c>
      <c r="G3169" t="s">
        <v>45</v>
      </c>
      <c r="H3169" t="s">
        <v>99</v>
      </c>
      <c r="I3169">
        <v>27</v>
      </c>
    </row>
    <row r="3170" spans="1:9" x14ac:dyDescent="0.35">
      <c r="A3170">
        <v>2023</v>
      </c>
      <c r="B3170" t="s">
        <v>1</v>
      </c>
      <c r="C3170" t="s">
        <v>92</v>
      </c>
      <c r="D3170" t="s">
        <v>93</v>
      </c>
      <c r="E3170" t="s">
        <v>94</v>
      </c>
      <c r="F3170" t="s">
        <v>95</v>
      </c>
      <c r="G3170" t="s">
        <v>96</v>
      </c>
      <c r="H3170" t="s">
        <v>42</v>
      </c>
      <c r="I3170">
        <v>0</v>
      </c>
    </row>
    <row r="3171" spans="1:9" x14ac:dyDescent="0.35">
      <c r="A3171">
        <v>2023</v>
      </c>
      <c r="B3171" t="s">
        <v>1</v>
      </c>
      <c r="C3171" t="s">
        <v>92</v>
      </c>
      <c r="D3171" t="s">
        <v>93</v>
      </c>
      <c r="E3171" t="s">
        <v>94</v>
      </c>
      <c r="F3171" t="s">
        <v>95</v>
      </c>
      <c r="G3171" t="s">
        <v>96</v>
      </c>
      <c r="H3171" t="s">
        <v>43</v>
      </c>
      <c r="I3171">
        <v>0</v>
      </c>
    </row>
    <row r="3172" spans="1:9" x14ac:dyDescent="0.35">
      <c r="A3172">
        <v>2023</v>
      </c>
      <c r="B3172" t="s">
        <v>1</v>
      </c>
      <c r="C3172" t="s">
        <v>92</v>
      </c>
      <c r="D3172" t="s">
        <v>93</v>
      </c>
      <c r="E3172" t="s">
        <v>94</v>
      </c>
      <c r="F3172" t="s">
        <v>95</v>
      </c>
      <c r="G3172" t="s">
        <v>96</v>
      </c>
      <c r="H3172" t="s">
        <v>97</v>
      </c>
      <c r="I3172">
        <v>1</v>
      </c>
    </row>
    <row r="3173" spans="1:9" x14ac:dyDescent="0.35">
      <c r="A3173">
        <v>2023</v>
      </c>
      <c r="B3173" t="s">
        <v>1</v>
      </c>
      <c r="C3173" t="s">
        <v>92</v>
      </c>
      <c r="D3173" t="s">
        <v>93</v>
      </c>
      <c r="E3173" t="s">
        <v>94</v>
      </c>
      <c r="F3173" t="s">
        <v>95</v>
      </c>
      <c r="G3173" t="s">
        <v>96</v>
      </c>
      <c r="H3173" t="s">
        <v>98</v>
      </c>
      <c r="I3173">
        <v>0</v>
      </c>
    </row>
    <row r="3174" spans="1:9" x14ac:dyDescent="0.35">
      <c r="A3174">
        <v>2023</v>
      </c>
      <c r="B3174" t="s">
        <v>1</v>
      </c>
      <c r="C3174" t="s">
        <v>92</v>
      </c>
      <c r="D3174" t="s">
        <v>93</v>
      </c>
      <c r="E3174" t="s">
        <v>94</v>
      </c>
      <c r="F3174" t="s">
        <v>95</v>
      </c>
      <c r="G3174" t="s">
        <v>96</v>
      </c>
      <c r="H3174" t="s">
        <v>41</v>
      </c>
      <c r="I3174">
        <v>0</v>
      </c>
    </row>
    <row r="3175" spans="1:9" x14ac:dyDescent="0.35">
      <c r="A3175">
        <v>2023</v>
      </c>
      <c r="B3175" t="s">
        <v>1</v>
      </c>
      <c r="C3175" t="s">
        <v>92</v>
      </c>
      <c r="D3175" t="s">
        <v>93</v>
      </c>
      <c r="E3175" t="s">
        <v>94</v>
      </c>
      <c r="F3175" t="s">
        <v>95</v>
      </c>
      <c r="G3175" t="s">
        <v>96</v>
      </c>
      <c r="H3175" t="s">
        <v>99</v>
      </c>
      <c r="I3175">
        <v>8</v>
      </c>
    </row>
    <row r="3176" spans="1:9" x14ac:dyDescent="0.35">
      <c r="A3176">
        <v>2023</v>
      </c>
      <c r="B3176" t="s">
        <v>1</v>
      </c>
      <c r="C3176" t="s">
        <v>92</v>
      </c>
      <c r="D3176" t="s">
        <v>93</v>
      </c>
      <c r="E3176" t="s">
        <v>94</v>
      </c>
      <c r="F3176" t="s">
        <v>95</v>
      </c>
      <c r="G3176" t="s">
        <v>100</v>
      </c>
      <c r="H3176" t="s">
        <v>42</v>
      </c>
      <c r="I3176">
        <v>0</v>
      </c>
    </row>
    <row r="3177" spans="1:9" x14ac:dyDescent="0.35">
      <c r="A3177">
        <v>2023</v>
      </c>
      <c r="B3177" t="s">
        <v>1</v>
      </c>
      <c r="C3177" t="s">
        <v>92</v>
      </c>
      <c r="D3177" t="s">
        <v>93</v>
      </c>
      <c r="E3177" t="s">
        <v>94</v>
      </c>
      <c r="F3177" t="s">
        <v>95</v>
      </c>
      <c r="G3177" t="s">
        <v>100</v>
      </c>
      <c r="H3177" t="s">
        <v>43</v>
      </c>
      <c r="I3177">
        <v>0</v>
      </c>
    </row>
    <row r="3178" spans="1:9" x14ac:dyDescent="0.35">
      <c r="A3178">
        <v>2023</v>
      </c>
      <c r="B3178" t="s">
        <v>1</v>
      </c>
      <c r="C3178" t="s">
        <v>92</v>
      </c>
      <c r="D3178" t="s">
        <v>93</v>
      </c>
      <c r="E3178" t="s">
        <v>94</v>
      </c>
      <c r="F3178" t="s">
        <v>95</v>
      </c>
      <c r="G3178" t="s">
        <v>100</v>
      </c>
      <c r="H3178" t="s">
        <v>97</v>
      </c>
      <c r="I3178">
        <v>2</v>
      </c>
    </row>
    <row r="3179" spans="1:9" x14ac:dyDescent="0.35">
      <c r="A3179">
        <v>2023</v>
      </c>
      <c r="B3179" t="s">
        <v>1</v>
      </c>
      <c r="C3179" t="s">
        <v>92</v>
      </c>
      <c r="D3179" t="s">
        <v>93</v>
      </c>
      <c r="E3179" t="s">
        <v>94</v>
      </c>
      <c r="F3179" t="s">
        <v>95</v>
      </c>
      <c r="G3179" t="s">
        <v>100</v>
      </c>
      <c r="H3179" t="s">
        <v>98</v>
      </c>
      <c r="I3179">
        <v>1</v>
      </c>
    </row>
    <row r="3180" spans="1:9" x14ac:dyDescent="0.35">
      <c r="A3180">
        <v>2023</v>
      </c>
      <c r="B3180" t="s">
        <v>1</v>
      </c>
      <c r="C3180" t="s">
        <v>92</v>
      </c>
      <c r="D3180" t="s">
        <v>93</v>
      </c>
      <c r="E3180" t="s">
        <v>94</v>
      </c>
      <c r="F3180" t="s">
        <v>95</v>
      </c>
      <c r="G3180" t="s">
        <v>100</v>
      </c>
      <c r="H3180" t="s">
        <v>41</v>
      </c>
      <c r="I3180">
        <v>1</v>
      </c>
    </row>
    <row r="3181" spans="1:9" x14ac:dyDescent="0.35">
      <c r="A3181">
        <v>2023</v>
      </c>
      <c r="B3181" t="s">
        <v>1</v>
      </c>
      <c r="C3181" t="s">
        <v>92</v>
      </c>
      <c r="D3181" t="s">
        <v>93</v>
      </c>
      <c r="E3181" t="s">
        <v>94</v>
      </c>
      <c r="F3181" t="s">
        <v>95</v>
      </c>
      <c r="G3181" t="s">
        <v>100</v>
      </c>
      <c r="H3181" t="s">
        <v>99</v>
      </c>
      <c r="I3181">
        <v>21</v>
      </c>
    </row>
    <row r="3182" spans="1:9" x14ac:dyDescent="0.35">
      <c r="A3182">
        <v>2023</v>
      </c>
      <c r="B3182" t="s">
        <v>1</v>
      </c>
      <c r="C3182" t="s">
        <v>92</v>
      </c>
      <c r="D3182" t="s">
        <v>93</v>
      </c>
      <c r="E3182" t="s">
        <v>94</v>
      </c>
      <c r="F3182" t="s">
        <v>95</v>
      </c>
      <c r="G3182" t="s">
        <v>45</v>
      </c>
      <c r="H3182" t="s">
        <v>42</v>
      </c>
      <c r="I3182">
        <v>1</v>
      </c>
    </row>
    <row r="3183" spans="1:9" x14ac:dyDescent="0.35">
      <c r="A3183">
        <v>2023</v>
      </c>
      <c r="B3183" t="s">
        <v>1</v>
      </c>
      <c r="C3183" t="s">
        <v>92</v>
      </c>
      <c r="D3183" t="s">
        <v>93</v>
      </c>
      <c r="E3183" t="s">
        <v>94</v>
      </c>
      <c r="F3183" t="s">
        <v>95</v>
      </c>
      <c r="G3183" t="s">
        <v>45</v>
      </c>
      <c r="H3183" t="s">
        <v>43</v>
      </c>
      <c r="I3183">
        <v>1</v>
      </c>
    </row>
    <row r="3184" spans="1:9" x14ac:dyDescent="0.35">
      <c r="A3184">
        <v>2023</v>
      </c>
      <c r="B3184" t="s">
        <v>1</v>
      </c>
      <c r="C3184" t="s">
        <v>92</v>
      </c>
      <c r="D3184" t="s">
        <v>93</v>
      </c>
      <c r="E3184" t="s">
        <v>94</v>
      </c>
      <c r="F3184" t="s">
        <v>95</v>
      </c>
      <c r="G3184" t="s">
        <v>45</v>
      </c>
      <c r="H3184" t="s">
        <v>97</v>
      </c>
      <c r="I3184">
        <v>8</v>
      </c>
    </row>
    <row r="3185" spans="1:9" x14ac:dyDescent="0.35">
      <c r="A3185">
        <v>2023</v>
      </c>
      <c r="B3185" t="s">
        <v>1</v>
      </c>
      <c r="C3185" t="s">
        <v>92</v>
      </c>
      <c r="D3185" t="s">
        <v>93</v>
      </c>
      <c r="E3185" t="s">
        <v>94</v>
      </c>
      <c r="F3185" t="s">
        <v>95</v>
      </c>
      <c r="G3185" t="s">
        <v>45</v>
      </c>
      <c r="H3185" t="s">
        <v>98</v>
      </c>
      <c r="I3185">
        <v>7</v>
      </c>
    </row>
    <row r="3186" spans="1:9" x14ac:dyDescent="0.35">
      <c r="A3186">
        <v>2023</v>
      </c>
      <c r="B3186" t="s">
        <v>1</v>
      </c>
      <c r="C3186" t="s">
        <v>92</v>
      </c>
      <c r="D3186" t="s">
        <v>93</v>
      </c>
      <c r="E3186" t="s">
        <v>94</v>
      </c>
      <c r="F3186" t="s">
        <v>95</v>
      </c>
      <c r="G3186" t="s">
        <v>45</v>
      </c>
      <c r="H3186" t="s">
        <v>41</v>
      </c>
      <c r="I3186">
        <v>4</v>
      </c>
    </row>
    <row r="3187" spans="1:9" x14ac:dyDescent="0.35">
      <c r="A3187">
        <v>2023</v>
      </c>
      <c r="B3187" t="s">
        <v>1</v>
      </c>
      <c r="C3187" t="s">
        <v>92</v>
      </c>
      <c r="D3187" t="s">
        <v>93</v>
      </c>
      <c r="E3187" t="s">
        <v>94</v>
      </c>
      <c r="F3187" t="s">
        <v>95</v>
      </c>
      <c r="G3187" t="s">
        <v>45</v>
      </c>
      <c r="H3187" t="s">
        <v>99</v>
      </c>
      <c r="I3187">
        <v>89</v>
      </c>
    </row>
    <row r="3188" spans="1:9" x14ac:dyDescent="0.35">
      <c r="A3188">
        <v>2023</v>
      </c>
      <c r="B3188" t="s">
        <v>2</v>
      </c>
      <c r="C3188" t="s">
        <v>101</v>
      </c>
      <c r="D3188" t="s">
        <v>93</v>
      </c>
      <c r="E3188" t="s">
        <v>102</v>
      </c>
      <c r="F3188" t="s">
        <v>95</v>
      </c>
      <c r="G3188" t="s">
        <v>96</v>
      </c>
      <c r="H3188" t="s">
        <v>42</v>
      </c>
      <c r="I3188">
        <v>0</v>
      </c>
    </row>
    <row r="3189" spans="1:9" x14ac:dyDescent="0.35">
      <c r="A3189">
        <v>2023</v>
      </c>
      <c r="B3189" t="s">
        <v>2</v>
      </c>
      <c r="C3189" t="s">
        <v>101</v>
      </c>
      <c r="D3189" t="s">
        <v>93</v>
      </c>
      <c r="E3189" t="s">
        <v>102</v>
      </c>
      <c r="F3189" t="s">
        <v>95</v>
      </c>
      <c r="G3189" t="s">
        <v>96</v>
      </c>
      <c r="H3189" t="s">
        <v>43</v>
      </c>
      <c r="I3189">
        <v>0</v>
      </c>
    </row>
    <row r="3190" spans="1:9" x14ac:dyDescent="0.35">
      <c r="A3190">
        <v>2023</v>
      </c>
      <c r="B3190" t="s">
        <v>2</v>
      </c>
      <c r="C3190" t="s">
        <v>101</v>
      </c>
      <c r="D3190" t="s">
        <v>93</v>
      </c>
      <c r="E3190" t="s">
        <v>102</v>
      </c>
      <c r="F3190" t="s">
        <v>95</v>
      </c>
      <c r="G3190" t="s">
        <v>96</v>
      </c>
      <c r="H3190" t="s">
        <v>97</v>
      </c>
      <c r="I3190">
        <v>0</v>
      </c>
    </row>
    <row r="3191" spans="1:9" x14ac:dyDescent="0.35">
      <c r="A3191">
        <v>2023</v>
      </c>
      <c r="B3191" t="s">
        <v>2</v>
      </c>
      <c r="C3191" t="s">
        <v>101</v>
      </c>
      <c r="D3191" t="s">
        <v>93</v>
      </c>
      <c r="E3191" t="s">
        <v>102</v>
      </c>
      <c r="F3191" t="s">
        <v>95</v>
      </c>
      <c r="G3191" t="s">
        <v>96</v>
      </c>
      <c r="H3191" t="s">
        <v>98</v>
      </c>
      <c r="I3191">
        <v>0</v>
      </c>
    </row>
    <row r="3192" spans="1:9" x14ac:dyDescent="0.35">
      <c r="A3192">
        <v>2023</v>
      </c>
      <c r="B3192" t="s">
        <v>2</v>
      </c>
      <c r="C3192" t="s">
        <v>101</v>
      </c>
      <c r="D3192" t="s">
        <v>93</v>
      </c>
      <c r="E3192" t="s">
        <v>102</v>
      </c>
      <c r="F3192" t="s">
        <v>95</v>
      </c>
      <c r="G3192" t="s">
        <v>96</v>
      </c>
      <c r="H3192" t="s">
        <v>41</v>
      </c>
      <c r="I3192">
        <v>0</v>
      </c>
    </row>
    <row r="3193" spans="1:9" x14ac:dyDescent="0.35">
      <c r="A3193">
        <v>2023</v>
      </c>
      <c r="B3193" t="s">
        <v>2</v>
      </c>
      <c r="C3193" t="s">
        <v>101</v>
      </c>
      <c r="D3193" t="s">
        <v>93</v>
      </c>
      <c r="E3193" t="s">
        <v>102</v>
      </c>
      <c r="F3193" t="s">
        <v>95</v>
      </c>
      <c r="G3193" t="s">
        <v>96</v>
      </c>
      <c r="H3193" t="s">
        <v>99</v>
      </c>
      <c r="I3193">
        <v>0</v>
      </c>
    </row>
    <row r="3194" spans="1:9" x14ac:dyDescent="0.35">
      <c r="A3194">
        <v>2023</v>
      </c>
      <c r="B3194" t="s">
        <v>2</v>
      </c>
      <c r="C3194" t="s">
        <v>101</v>
      </c>
      <c r="D3194" t="s">
        <v>93</v>
      </c>
      <c r="E3194" t="s">
        <v>102</v>
      </c>
      <c r="F3194" t="s">
        <v>95</v>
      </c>
      <c r="G3194" t="s">
        <v>100</v>
      </c>
      <c r="H3194" t="s">
        <v>42</v>
      </c>
      <c r="I3194">
        <v>1</v>
      </c>
    </row>
    <row r="3195" spans="1:9" x14ac:dyDescent="0.35">
      <c r="A3195">
        <v>2023</v>
      </c>
      <c r="B3195" t="s">
        <v>2</v>
      </c>
      <c r="C3195" t="s">
        <v>101</v>
      </c>
      <c r="D3195" t="s">
        <v>93</v>
      </c>
      <c r="E3195" t="s">
        <v>102</v>
      </c>
      <c r="F3195" t="s">
        <v>95</v>
      </c>
      <c r="G3195" t="s">
        <v>100</v>
      </c>
      <c r="H3195" t="s">
        <v>43</v>
      </c>
      <c r="I3195">
        <v>0</v>
      </c>
    </row>
    <row r="3196" spans="1:9" x14ac:dyDescent="0.35">
      <c r="A3196">
        <v>2023</v>
      </c>
      <c r="B3196" t="s">
        <v>2</v>
      </c>
      <c r="C3196" t="s">
        <v>101</v>
      </c>
      <c r="D3196" t="s">
        <v>93</v>
      </c>
      <c r="E3196" t="s">
        <v>102</v>
      </c>
      <c r="F3196" t="s">
        <v>95</v>
      </c>
      <c r="G3196" t="s">
        <v>100</v>
      </c>
      <c r="H3196" t="s">
        <v>97</v>
      </c>
      <c r="I3196">
        <v>0</v>
      </c>
    </row>
    <row r="3197" spans="1:9" x14ac:dyDescent="0.35">
      <c r="A3197">
        <v>2023</v>
      </c>
      <c r="B3197" t="s">
        <v>2</v>
      </c>
      <c r="C3197" t="s">
        <v>101</v>
      </c>
      <c r="D3197" t="s">
        <v>93</v>
      </c>
      <c r="E3197" t="s">
        <v>102</v>
      </c>
      <c r="F3197" t="s">
        <v>95</v>
      </c>
      <c r="G3197" t="s">
        <v>100</v>
      </c>
      <c r="H3197" t="s">
        <v>98</v>
      </c>
      <c r="I3197">
        <v>1</v>
      </c>
    </row>
    <row r="3198" spans="1:9" x14ac:dyDescent="0.35">
      <c r="A3198">
        <v>2023</v>
      </c>
      <c r="B3198" t="s">
        <v>2</v>
      </c>
      <c r="C3198" t="s">
        <v>101</v>
      </c>
      <c r="D3198" t="s">
        <v>93</v>
      </c>
      <c r="E3198" t="s">
        <v>102</v>
      </c>
      <c r="F3198" t="s">
        <v>95</v>
      </c>
      <c r="G3198" t="s">
        <v>100</v>
      </c>
      <c r="H3198" t="s">
        <v>41</v>
      </c>
      <c r="I3198">
        <v>0</v>
      </c>
    </row>
    <row r="3199" spans="1:9" x14ac:dyDescent="0.35">
      <c r="A3199">
        <v>2023</v>
      </c>
      <c r="B3199" t="s">
        <v>2</v>
      </c>
      <c r="C3199" t="s">
        <v>101</v>
      </c>
      <c r="D3199" t="s">
        <v>93</v>
      </c>
      <c r="E3199" t="s">
        <v>102</v>
      </c>
      <c r="F3199" t="s">
        <v>95</v>
      </c>
      <c r="G3199" t="s">
        <v>100</v>
      </c>
      <c r="H3199" t="s">
        <v>99</v>
      </c>
      <c r="I3199">
        <v>2</v>
      </c>
    </row>
    <row r="3200" spans="1:9" x14ac:dyDescent="0.35">
      <c r="A3200">
        <v>2023</v>
      </c>
      <c r="B3200" t="s">
        <v>2</v>
      </c>
      <c r="C3200" t="s">
        <v>101</v>
      </c>
      <c r="D3200" t="s">
        <v>93</v>
      </c>
      <c r="E3200" t="s">
        <v>102</v>
      </c>
      <c r="F3200" t="s">
        <v>95</v>
      </c>
      <c r="G3200" t="s">
        <v>45</v>
      </c>
      <c r="H3200" t="s">
        <v>42</v>
      </c>
      <c r="I3200">
        <v>0</v>
      </c>
    </row>
    <row r="3201" spans="1:9" x14ac:dyDescent="0.35">
      <c r="A3201">
        <v>2023</v>
      </c>
      <c r="B3201" t="s">
        <v>2</v>
      </c>
      <c r="C3201" t="s">
        <v>101</v>
      </c>
      <c r="D3201" t="s">
        <v>93</v>
      </c>
      <c r="E3201" t="s">
        <v>102</v>
      </c>
      <c r="F3201" t="s">
        <v>95</v>
      </c>
      <c r="G3201" t="s">
        <v>45</v>
      </c>
      <c r="H3201" t="s">
        <v>43</v>
      </c>
      <c r="I3201">
        <v>1</v>
      </c>
    </row>
    <row r="3202" spans="1:9" x14ac:dyDescent="0.35">
      <c r="A3202">
        <v>2023</v>
      </c>
      <c r="B3202" t="s">
        <v>2</v>
      </c>
      <c r="C3202" t="s">
        <v>101</v>
      </c>
      <c r="D3202" t="s">
        <v>93</v>
      </c>
      <c r="E3202" t="s">
        <v>102</v>
      </c>
      <c r="F3202" t="s">
        <v>95</v>
      </c>
      <c r="G3202" t="s">
        <v>45</v>
      </c>
      <c r="H3202" t="s">
        <v>97</v>
      </c>
      <c r="I3202">
        <v>1</v>
      </c>
    </row>
    <row r="3203" spans="1:9" x14ac:dyDescent="0.35">
      <c r="A3203">
        <v>2023</v>
      </c>
      <c r="B3203" t="s">
        <v>2</v>
      </c>
      <c r="C3203" t="s">
        <v>101</v>
      </c>
      <c r="D3203" t="s">
        <v>93</v>
      </c>
      <c r="E3203" t="s">
        <v>102</v>
      </c>
      <c r="F3203" t="s">
        <v>95</v>
      </c>
      <c r="G3203" t="s">
        <v>45</v>
      </c>
      <c r="H3203" t="s">
        <v>98</v>
      </c>
      <c r="I3203">
        <v>0</v>
      </c>
    </row>
    <row r="3204" spans="1:9" x14ac:dyDescent="0.35">
      <c r="A3204">
        <v>2023</v>
      </c>
      <c r="B3204" t="s">
        <v>2</v>
      </c>
      <c r="C3204" t="s">
        <v>101</v>
      </c>
      <c r="D3204" t="s">
        <v>93</v>
      </c>
      <c r="E3204" t="s">
        <v>102</v>
      </c>
      <c r="F3204" t="s">
        <v>95</v>
      </c>
      <c r="G3204" t="s">
        <v>45</v>
      </c>
      <c r="H3204" t="s">
        <v>41</v>
      </c>
      <c r="I3204">
        <v>0</v>
      </c>
    </row>
    <row r="3205" spans="1:9" x14ac:dyDescent="0.35">
      <c r="A3205">
        <v>2023</v>
      </c>
      <c r="B3205" t="s">
        <v>2</v>
      </c>
      <c r="C3205" t="s">
        <v>101</v>
      </c>
      <c r="D3205" t="s">
        <v>93</v>
      </c>
      <c r="E3205" t="s">
        <v>102</v>
      </c>
      <c r="F3205" t="s">
        <v>95</v>
      </c>
      <c r="G3205" t="s">
        <v>45</v>
      </c>
      <c r="H3205" t="s">
        <v>99</v>
      </c>
      <c r="I3205">
        <v>20</v>
      </c>
    </row>
    <row r="3206" spans="1:9" x14ac:dyDescent="0.35">
      <c r="A3206">
        <v>2023</v>
      </c>
      <c r="B3206" t="s">
        <v>3</v>
      </c>
      <c r="C3206" t="s">
        <v>103</v>
      </c>
      <c r="D3206" t="s">
        <v>93</v>
      </c>
      <c r="E3206" t="s">
        <v>94</v>
      </c>
      <c r="F3206" t="s">
        <v>95</v>
      </c>
      <c r="G3206" t="s">
        <v>96</v>
      </c>
      <c r="H3206" t="s">
        <v>42</v>
      </c>
      <c r="I3206">
        <v>0</v>
      </c>
    </row>
    <row r="3207" spans="1:9" x14ac:dyDescent="0.35">
      <c r="A3207">
        <v>2023</v>
      </c>
      <c r="B3207" t="s">
        <v>3</v>
      </c>
      <c r="C3207" t="s">
        <v>103</v>
      </c>
      <c r="D3207" t="s">
        <v>93</v>
      </c>
      <c r="E3207" t="s">
        <v>94</v>
      </c>
      <c r="F3207" t="s">
        <v>95</v>
      </c>
      <c r="G3207" t="s">
        <v>96</v>
      </c>
      <c r="H3207" t="s">
        <v>43</v>
      </c>
      <c r="I3207">
        <v>0</v>
      </c>
    </row>
    <row r="3208" spans="1:9" x14ac:dyDescent="0.35">
      <c r="A3208">
        <v>2023</v>
      </c>
      <c r="B3208" t="s">
        <v>3</v>
      </c>
      <c r="C3208" t="s">
        <v>103</v>
      </c>
      <c r="D3208" t="s">
        <v>93</v>
      </c>
      <c r="E3208" t="s">
        <v>94</v>
      </c>
      <c r="F3208" t="s">
        <v>95</v>
      </c>
      <c r="G3208" t="s">
        <v>96</v>
      </c>
      <c r="H3208" t="s">
        <v>97</v>
      </c>
      <c r="I3208">
        <v>0</v>
      </c>
    </row>
    <row r="3209" spans="1:9" x14ac:dyDescent="0.35">
      <c r="A3209">
        <v>2023</v>
      </c>
      <c r="B3209" t="s">
        <v>3</v>
      </c>
      <c r="C3209" t="s">
        <v>103</v>
      </c>
      <c r="D3209" t="s">
        <v>93</v>
      </c>
      <c r="E3209" t="s">
        <v>94</v>
      </c>
      <c r="F3209" t="s">
        <v>95</v>
      </c>
      <c r="G3209" t="s">
        <v>96</v>
      </c>
      <c r="H3209" t="s">
        <v>98</v>
      </c>
      <c r="I3209">
        <v>0</v>
      </c>
    </row>
    <row r="3210" spans="1:9" x14ac:dyDescent="0.35">
      <c r="A3210">
        <v>2023</v>
      </c>
      <c r="B3210" t="s">
        <v>3</v>
      </c>
      <c r="C3210" t="s">
        <v>103</v>
      </c>
      <c r="D3210" t="s">
        <v>93</v>
      </c>
      <c r="E3210" t="s">
        <v>94</v>
      </c>
      <c r="F3210" t="s">
        <v>95</v>
      </c>
      <c r="G3210" t="s">
        <v>96</v>
      </c>
      <c r="H3210" t="s">
        <v>41</v>
      </c>
      <c r="I3210">
        <v>0</v>
      </c>
    </row>
    <row r="3211" spans="1:9" x14ac:dyDescent="0.35">
      <c r="A3211">
        <v>2023</v>
      </c>
      <c r="B3211" t="s">
        <v>3</v>
      </c>
      <c r="C3211" t="s">
        <v>103</v>
      </c>
      <c r="D3211" t="s">
        <v>93</v>
      </c>
      <c r="E3211" t="s">
        <v>94</v>
      </c>
      <c r="F3211" t="s">
        <v>95</v>
      </c>
      <c r="G3211" t="s">
        <v>96</v>
      </c>
      <c r="H3211" t="s">
        <v>99</v>
      </c>
      <c r="I3211">
        <v>0</v>
      </c>
    </row>
    <row r="3212" spans="1:9" x14ac:dyDescent="0.35">
      <c r="A3212">
        <v>2023</v>
      </c>
      <c r="B3212" t="s">
        <v>3</v>
      </c>
      <c r="C3212" t="s">
        <v>103</v>
      </c>
      <c r="D3212" t="s">
        <v>93</v>
      </c>
      <c r="E3212" t="s">
        <v>94</v>
      </c>
      <c r="F3212" t="s">
        <v>95</v>
      </c>
      <c r="G3212" t="s">
        <v>100</v>
      </c>
      <c r="H3212" t="s">
        <v>42</v>
      </c>
      <c r="I3212">
        <v>0</v>
      </c>
    </row>
    <row r="3213" spans="1:9" x14ac:dyDescent="0.35">
      <c r="A3213">
        <v>2023</v>
      </c>
      <c r="B3213" t="s">
        <v>3</v>
      </c>
      <c r="C3213" t="s">
        <v>103</v>
      </c>
      <c r="D3213" t="s">
        <v>93</v>
      </c>
      <c r="E3213" t="s">
        <v>94</v>
      </c>
      <c r="F3213" t="s">
        <v>95</v>
      </c>
      <c r="G3213" t="s">
        <v>100</v>
      </c>
      <c r="H3213" t="s">
        <v>43</v>
      </c>
      <c r="I3213">
        <v>0</v>
      </c>
    </row>
    <row r="3214" spans="1:9" x14ac:dyDescent="0.35">
      <c r="A3214">
        <v>2023</v>
      </c>
      <c r="B3214" t="s">
        <v>3</v>
      </c>
      <c r="C3214" t="s">
        <v>103</v>
      </c>
      <c r="D3214" t="s">
        <v>93</v>
      </c>
      <c r="E3214" t="s">
        <v>94</v>
      </c>
      <c r="F3214" t="s">
        <v>95</v>
      </c>
      <c r="G3214" t="s">
        <v>100</v>
      </c>
      <c r="H3214" t="s">
        <v>97</v>
      </c>
      <c r="I3214">
        <v>0</v>
      </c>
    </row>
    <row r="3215" spans="1:9" x14ac:dyDescent="0.35">
      <c r="A3215">
        <v>2023</v>
      </c>
      <c r="B3215" t="s">
        <v>3</v>
      </c>
      <c r="C3215" t="s">
        <v>103</v>
      </c>
      <c r="D3215" t="s">
        <v>93</v>
      </c>
      <c r="E3215" t="s">
        <v>94</v>
      </c>
      <c r="F3215" t="s">
        <v>95</v>
      </c>
      <c r="G3215" t="s">
        <v>100</v>
      </c>
      <c r="H3215" t="s">
        <v>98</v>
      </c>
      <c r="I3215">
        <v>0</v>
      </c>
    </row>
    <row r="3216" spans="1:9" x14ac:dyDescent="0.35">
      <c r="A3216">
        <v>2023</v>
      </c>
      <c r="B3216" t="s">
        <v>3</v>
      </c>
      <c r="C3216" t="s">
        <v>103</v>
      </c>
      <c r="D3216" t="s">
        <v>93</v>
      </c>
      <c r="E3216" t="s">
        <v>94</v>
      </c>
      <c r="F3216" t="s">
        <v>95</v>
      </c>
      <c r="G3216" t="s">
        <v>100</v>
      </c>
      <c r="H3216" t="s">
        <v>41</v>
      </c>
      <c r="I3216">
        <v>0</v>
      </c>
    </row>
    <row r="3217" spans="1:9" x14ac:dyDescent="0.35">
      <c r="A3217">
        <v>2023</v>
      </c>
      <c r="B3217" t="s">
        <v>3</v>
      </c>
      <c r="C3217" t="s">
        <v>103</v>
      </c>
      <c r="D3217" t="s">
        <v>93</v>
      </c>
      <c r="E3217" t="s">
        <v>94</v>
      </c>
      <c r="F3217" t="s">
        <v>95</v>
      </c>
      <c r="G3217" t="s">
        <v>100</v>
      </c>
      <c r="H3217" t="s">
        <v>99</v>
      </c>
      <c r="I3217">
        <v>1</v>
      </c>
    </row>
    <row r="3218" spans="1:9" x14ac:dyDescent="0.35">
      <c r="A3218">
        <v>2023</v>
      </c>
      <c r="B3218" t="s">
        <v>3</v>
      </c>
      <c r="C3218" t="s">
        <v>103</v>
      </c>
      <c r="D3218" t="s">
        <v>93</v>
      </c>
      <c r="E3218" t="s">
        <v>94</v>
      </c>
      <c r="F3218" t="s">
        <v>95</v>
      </c>
      <c r="G3218" t="s">
        <v>45</v>
      </c>
      <c r="H3218" t="s">
        <v>42</v>
      </c>
      <c r="I3218">
        <v>0</v>
      </c>
    </row>
    <row r="3219" spans="1:9" x14ac:dyDescent="0.35">
      <c r="A3219">
        <v>2023</v>
      </c>
      <c r="B3219" t="s">
        <v>3</v>
      </c>
      <c r="C3219" t="s">
        <v>103</v>
      </c>
      <c r="D3219" t="s">
        <v>93</v>
      </c>
      <c r="E3219" t="s">
        <v>94</v>
      </c>
      <c r="F3219" t="s">
        <v>95</v>
      </c>
      <c r="G3219" t="s">
        <v>45</v>
      </c>
      <c r="H3219" t="s">
        <v>43</v>
      </c>
      <c r="I3219">
        <v>0</v>
      </c>
    </row>
    <row r="3220" spans="1:9" x14ac:dyDescent="0.35">
      <c r="A3220">
        <v>2023</v>
      </c>
      <c r="B3220" t="s">
        <v>3</v>
      </c>
      <c r="C3220" t="s">
        <v>103</v>
      </c>
      <c r="D3220" t="s">
        <v>93</v>
      </c>
      <c r="E3220" t="s">
        <v>94</v>
      </c>
      <c r="F3220" t="s">
        <v>95</v>
      </c>
      <c r="G3220" t="s">
        <v>45</v>
      </c>
      <c r="H3220" t="s">
        <v>97</v>
      </c>
      <c r="I3220">
        <v>2</v>
      </c>
    </row>
    <row r="3221" spans="1:9" x14ac:dyDescent="0.35">
      <c r="A3221">
        <v>2023</v>
      </c>
      <c r="B3221" t="s">
        <v>3</v>
      </c>
      <c r="C3221" t="s">
        <v>103</v>
      </c>
      <c r="D3221" t="s">
        <v>93</v>
      </c>
      <c r="E3221" t="s">
        <v>94</v>
      </c>
      <c r="F3221" t="s">
        <v>95</v>
      </c>
      <c r="G3221" t="s">
        <v>45</v>
      </c>
      <c r="H3221" t="s">
        <v>98</v>
      </c>
      <c r="I3221">
        <v>0</v>
      </c>
    </row>
    <row r="3222" spans="1:9" x14ac:dyDescent="0.35">
      <c r="A3222">
        <v>2023</v>
      </c>
      <c r="B3222" t="s">
        <v>3</v>
      </c>
      <c r="C3222" t="s">
        <v>103</v>
      </c>
      <c r="D3222" t="s">
        <v>93</v>
      </c>
      <c r="E3222" t="s">
        <v>94</v>
      </c>
      <c r="F3222" t="s">
        <v>95</v>
      </c>
      <c r="G3222" t="s">
        <v>45</v>
      </c>
      <c r="H3222" t="s">
        <v>41</v>
      </c>
      <c r="I3222">
        <v>0</v>
      </c>
    </row>
    <row r="3223" spans="1:9" x14ac:dyDescent="0.35">
      <c r="A3223">
        <v>2023</v>
      </c>
      <c r="B3223" t="s">
        <v>3</v>
      </c>
      <c r="C3223" t="s">
        <v>103</v>
      </c>
      <c r="D3223" t="s">
        <v>93</v>
      </c>
      <c r="E3223" t="s">
        <v>94</v>
      </c>
      <c r="F3223" t="s">
        <v>95</v>
      </c>
      <c r="G3223" t="s">
        <v>45</v>
      </c>
      <c r="H3223" t="s">
        <v>99</v>
      </c>
      <c r="I3223">
        <v>39</v>
      </c>
    </row>
    <row r="3224" spans="1:9" x14ac:dyDescent="0.35">
      <c r="A3224">
        <v>2023</v>
      </c>
      <c r="B3224" t="s">
        <v>4</v>
      </c>
      <c r="C3224" t="s">
        <v>104</v>
      </c>
      <c r="D3224" t="s">
        <v>93</v>
      </c>
      <c r="E3224" t="s">
        <v>102</v>
      </c>
      <c r="F3224" t="s">
        <v>95</v>
      </c>
      <c r="G3224" t="s">
        <v>96</v>
      </c>
      <c r="H3224" t="s">
        <v>42</v>
      </c>
      <c r="I3224">
        <v>0</v>
      </c>
    </row>
    <row r="3225" spans="1:9" x14ac:dyDescent="0.35">
      <c r="A3225">
        <v>2023</v>
      </c>
      <c r="B3225" t="s">
        <v>4</v>
      </c>
      <c r="C3225" t="s">
        <v>104</v>
      </c>
      <c r="D3225" t="s">
        <v>93</v>
      </c>
      <c r="E3225" t="s">
        <v>102</v>
      </c>
      <c r="F3225" t="s">
        <v>95</v>
      </c>
      <c r="G3225" t="s">
        <v>96</v>
      </c>
      <c r="H3225" t="s">
        <v>43</v>
      </c>
      <c r="I3225">
        <v>0</v>
      </c>
    </row>
    <row r="3226" spans="1:9" x14ac:dyDescent="0.35">
      <c r="A3226">
        <v>2023</v>
      </c>
      <c r="B3226" t="s">
        <v>4</v>
      </c>
      <c r="C3226" t="s">
        <v>104</v>
      </c>
      <c r="D3226" t="s">
        <v>93</v>
      </c>
      <c r="E3226" t="s">
        <v>102</v>
      </c>
      <c r="F3226" t="s">
        <v>95</v>
      </c>
      <c r="G3226" t="s">
        <v>96</v>
      </c>
      <c r="H3226" t="s">
        <v>97</v>
      </c>
      <c r="I3226">
        <v>0</v>
      </c>
    </row>
    <row r="3227" spans="1:9" x14ac:dyDescent="0.35">
      <c r="A3227">
        <v>2023</v>
      </c>
      <c r="B3227" t="s">
        <v>4</v>
      </c>
      <c r="C3227" t="s">
        <v>104</v>
      </c>
      <c r="D3227" t="s">
        <v>93</v>
      </c>
      <c r="E3227" t="s">
        <v>102</v>
      </c>
      <c r="F3227" t="s">
        <v>95</v>
      </c>
      <c r="G3227" t="s">
        <v>96</v>
      </c>
      <c r="H3227" t="s">
        <v>98</v>
      </c>
      <c r="I3227">
        <v>0</v>
      </c>
    </row>
    <row r="3228" spans="1:9" x14ac:dyDescent="0.35">
      <c r="A3228">
        <v>2023</v>
      </c>
      <c r="B3228" t="s">
        <v>4</v>
      </c>
      <c r="C3228" t="s">
        <v>104</v>
      </c>
      <c r="D3228" t="s">
        <v>93</v>
      </c>
      <c r="E3228" t="s">
        <v>102</v>
      </c>
      <c r="F3228" t="s">
        <v>95</v>
      </c>
      <c r="G3228" t="s">
        <v>96</v>
      </c>
      <c r="H3228" t="s">
        <v>41</v>
      </c>
      <c r="I3228">
        <v>0</v>
      </c>
    </row>
    <row r="3229" spans="1:9" x14ac:dyDescent="0.35">
      <c r="A3229">
        <v>2023</v>
      </c>
      <c r="B3229" t="s">
        <v>4</v>
      </c>
      <c r="C3229" t="s">
        <v>104</v>
      </c>
      <c r="D3229" t="s">
        <v>93</v>
      </c>
      <c r="E3229" t="s">
        <v>102</v>
      </c>
      <c r="F3229" t="s">
        <v>95</v>
      </c>
      <c r="G3229" t="s">
        <v>96</v>
      </c>
      <c r="H3229" t="s">
        <v>99</v>
      </c>
      <c r="I3229">
        <v>0</v>
      </c>
    </row>
    <row r="3230" spans="1:9" x14ac:dyDescent="0.35">
      <c r="A3230">
        <v>2023</v>
      </c>
      <c r="B3230" t="s">
        <v>4</v>
      </c>
      <c r="C3230" t="s">
        <v>104</v>
      </c>
      <c r="D3230" t="s">
        <v>93</v>
      </c>
      <c r="E3230" t="s">
        <v>102</v>
      </c>
      <c r="F3230" t="s">
        <v>95</v>
      </c>
      <c r="G3230" t="s">
        <v>100</v>
      </c>
      <c r="H3230" t="s">
        <v>42</v>
      </c>
      <c r="I3230">
        <v>0</v>
      </c>
    </row>
    <row r="3231" spans="1:9" x14ac:dyDescent="0.35">
      <c r="A3231">
        <v>2023</v>
      </c>
      <c r="B3231" t="s">
        <v>4</v>
      </c>
      <c r="C3231" t="s">
        <v>104</v>
      </c>
      <c r="D3231" t="s">
        <v>93</v>
      </c>
      <c r="E3231" t="s">
        <v>102</v>
      </c>
      <c r="F3231" t="s">
        <v>95</v>
      </c>
      <c r="G3231" t="s">
        <v>100</v>
      </c>
      <c r="H3231" t="s">
        <v>43</v>
      </c>
      <c r="I3231">
        <v>1</v>
      </c>
    </row>
    <row r="3232" spans="1:9" x14ac:dyDescent="0.35">
      <c r="A3232">
        <v>2023</v>
      </c>
      <c r="B3232" t="s">
        <v>4</v>
      </c>
      <c r="C3232" t="s">
        <v>104</v>
      </c>
      <c r="D3232" t="s">
        <v>93</v>
      </c>
      <c r="E3232" t="s">
        <v>102</v>
      </c>
      <c r="F3232" t="s">
        <v>95</v>
      </c>
      <c r="G3232" t="s">
        <v>100</v>
      </c>
      <c r="H3232" t="s">
        <v>97</v>
      </c>
      <c r="I3232">
        <v>0</v>
      </c>
    </row>
    <row r="3233" spans="1:9" x14ac:dyDescent="0.35">
      <c r="A3233">
        <v>2023</v>
      </c>
      <c r="B3233" t="s">
        <v>4</v>
      </c>
      <c r="C3233" t="s">
        <v>104</v>
      </c>
      <c r="D3233" t="s">
        <v>93</v>
      </c>
      <c r="E3233" t="s">
        <v>102</v>
      </c>
      <c r="F3233" t="s">
        <v>95</v>
      </c>
      <c r="G3233" t="s">
        <v>100</v>
      </c>
      <c r="H3233" t="s">
        <v>98</v>
      </c>
      <c r="I3233">
        <v>0</v>
      </c>
    </row>
    <row r="3234" spans="1:9" x14ac:dyDescent="0.35">
      <c r="A3234">
        <v>2023</v>
      </c>
      <c r="B3234" t="s">
        <v>4</v>
      </c>
      <c r="C3234" t="s">
        <v>104</v>
      </c>
      <c r="D3234" t="s">
        <v>93</v>
      </c>
      <c r="E3234" t="s">
        <v>102</v>
      </c>
      <c r="F3234" t="s">
        <v>95</v>
      </c>
      <c r="G3234" t="s">
        <v>100</v>
      </c>
      <c r="H3234" t="s">
        <v>41</v>
      </c>
      <c r="I3234">
        <v>0</v>
      </c>
    </row>
    <row r="3235" spans="1:9" x14ac:dyDescent="0.35">
      <c r="A3235">
        <v>2023</v>
      </c>
      <c r="B3235" t="s">
        <v>4</v>
      </c>
      <c r="C3235" t="s">
        <v>104</v>
      </c>
      <c r="D3235" t="s">
        <v>93</v>
      </c>
      <c r="E3235" t="s">
        <v>102</v>
      </c>
      <c r="F3235" t="s">
        <v>95</v>
      </c>
      <c r="G3235" t="s">
        <v>100</v>
      </c>
      <c r="H3235" t="s">
        <v>99</v>
      </c>
      <c r="I3235">
        <v>2</v>
      </c>
    </row>
    <row r="3236" spans="1:9" x14ac:dyDescent="0.35">
      <c r="A3236">
        <v>2023</v>
      </c>
      <c r="B3236" t="s">
        <v>4</v>
      </c>
      <c r="C3236" t="s">
        <v>104</v>
      </c>
      <c r="D3236" t="s">
        <v>93</v>
      </c>
      <c r="E3236" t="s">
        <v>102</v>
      </c>
      <c r="F3236" t="s">
        <v>95</v>
      </c>
      <c r="G3236" t="s">
        <v>45</v>
      </c>
      <c r="H3236" t="s">
        <v>42</v>
      </c>
      <c r="I3236">
        <v>0</v>
      </c>
    </row>
    <row r="3237" spans="1:9" x14ac:dyDescent="0.35">
      <c r="A3237">
        <v>2023</v>
      </c>
      <c r="B3237" t="s">
        <v>4</v>
      </c>
      <c r="C3237" t="s">
        <v>104</v>
      </c>
      <c r="D3237" t="s">
        <v>93</v>
      </c>
      <c r="E3237" t="s">
        <v>102</v>
      </c>
      <c r="F3237" t="s">
        <v>95</v>
      </c>
      <c r="G3237" t="s">
        <v>45</v>
      </c>
      <c r="H3237" t="s">
        <v>43</v>
      </c>
      <c r="I3237">
        <v>1</v>
      </c>
    </row>
    <row r="3238" spans="1:9" x14ac:dyDescent="0.35">
      <c r="A3238">
        <v>2023</v>
      </c>
      <c r="B3238" t="s">
        <v>4</v>
      </c>
      <c r="C3238" t="s">
        <v>104</v>
      </c>
      <c r="D3238" t="s">
        <v>93</v>
      </c>
      <c r="E3238" t="s">
        <v>102</v>
      </c>
      <c r="F3238" t="s">
        <v>95</v>
      </c>
      <c r="G3238" t="s">
        <v>45</v>
      </c>
      <c r="H3238" t="s">
        <v>97</v>
      </c>
      <c r="I3238">
        <v>1</v>
      </c>
    </row>
    <row r="3239" spans="1:9" x14ac:dyDescent="0.35">
      <c r="A3239">
        <v>2023</v>
      </c>
      <c r="B3239" t="s">
        <v>4</v>
      </c>
      <c r="C3239" t="s">
        <v>104</v>
      </c>
      <c r="D3239" t="s">
        <v>93</v>
      </c>
      <c r="E3239" t="s">
        <v>102</v>
      </c>
      <c r="F3239" t="s">
        <v>95</v>
      </c>
      <c r="G3239" t="s">
        <v>45</v>
      </c>
      <c r="H3239" t="s">
        <v>98</v>
      </c>
      <c r="I3239">
        <v>4</v>
      </c>
    </row>
    <row r="3240" spans="1:9" x14ac:dyDescent="0.35">
      <c r="A3240">
        <v>2023</v>
      </c>
      <c r="B3240" t="s">
        <v>4</v>
      </c>
      <c r="C3240" t="s">
        <v>104</v>
      </c>
      <c r="D3240" t="s">
        <v>93</v>
      </c>
      <c r="E3240" t="s">
        <v>102</v>
      </c>
      <c r="F3240" t="s">
        <v>95</v>
      </c>
      <c r="G3240" t="s">
        <v>45</v>
      </c>
      <c r="H3240" t="s">
        <v>41</v>
      </c>
      <c r="I3240">
        <v>5</v>
      </c>
    </row>
    <row r="3241" spans="1:9" x14ac:dyDescent="0.35">
      <c r="A3241">
        <v>2023</v>
      </c>
      <c r="B3241" t="s">
        <v>4</v>
      </c>
      <c r="C3241" t="s">
        <v>104</v>
      </c>
      <c r="D3241" t="s">
        <v>93</v>
      </c>
      <c r="E3241" t="s">
        <v>102</v>
      </c>
      <c r="F3241" t="s">
        <v>95</v>
      </c>
      <c r="G3241" t="s">
        <v>45</v>
      </c>
      <c r="H3241" t="s">
        <v>99</v>
      </c>
      <c r="I3241">
        <v>36</v>
      </c>
    </row>
    <row r="3242" spans="1:9" x14ac:dyDescent="0.35">
      <c r="A3242">
        <v>2023</v>
      </c>
      <c r="B3242" t="s">
        <v>5</v>
      </c>
      <c r="C3242" t="s">
        <v>105</v>
      </c>
      <c r="D3242" t="s">
        <v>93</v>
      </c>
      <c r="E3242" t="s">
        <v>106</v>
      </c>
      <c r="F3242" t="s">
        <v>95</v>
      </c>
      <c r="G3242" t="s">
        <v>96</v>
      </c>
      <c r="H3242" t="s">
        <v>42</v>
      </c>
      <c r="I3242">
        <v>0</v>
      </c>
    </row>
    <row r="3243" spans="1:9" x14ac:dyDescent="0.35">
      <c r="A3243">
        <v>2023</v>
      </c>
      <c r="B3243" t="s">
        <v>5</v>
      </c>
      <c r="C3243" t="s">
        <v>105</v>
      </c>
      <c r="D3243" t="s">
        <v>93</v>
      </c>
      <c r="E3243" t="s">
        <v>106</v>
      </c>
      <c r="F3243" t="s">
        <v>95</v>
      </c>
      <c r="G3243" t="s">
        <v>96</v>
      </c>
      <c r="H3243" t="s">
        <v>43</v>
      </c>
      <c r="I3243">
        <v>0</v>
      </c>
    </row>
    <row r="3244" spans="1:9" x14ac:dyDescent="0.35">
      <c r="A3244">
        <v>2023</v>
      </c>
      <c r="B3244" t="s">
        <v>5</v>
      </c>
      <c r="C3244" t="s">
        <v>105</v>
      </c>
      <c r="D3244" t="s">
        <v>93</v>
      </c>
      <c r="E3244" t="s">
        <v>106</v>
      </c>
      <c r="F3244" t="s">
        <v>95</v>
      </c>
      <c r="G3244" t="s">
        <v>96</v>
      </c>
      <c r="H3244" t="s">
        <v>97</v>
      </c>
      <c r="I3244">
        <v>0</v>
      </c>
    </row>
    <row r="3245" spans="1:9" x14ac:dyDescent="0.35">
      <c r="A3245">
        <v>2023</v>
      </c>
      <c r="B3245" t="s">
        <v>5</v>
      </c>
      <c r="C3245" t="s">
        <v>105</v>
      </c>
      <c r="D3245" t="s">
        <v>93</v>
      </c>
      <c r="E3245" t="s">
        <v>106</v>
      </c>
      <c r="F3245" t="s">
        <v>95</v>
      </c>
      <c r="G3245" t="s">
        <v>96</v>
      </c>
      <c r="H3245" t="s">
        <v>98</v>
      </c>
      <c r="I3245">
        <v>0</v>
      </c>
    </row>
    <row r="3246" spans="1:9" x14ac:dyDescent="0.35">
      <c r="A3246">
        <v>2023</v>
      </c>
      <c r="B3246" t="s">
        <v>5</v>
      </c>
      <c r="C3246" t="s">
        <v>105</v>
      </c>
      <c r="D3246" t="s">
        <v>93</v>
      </c>
      <c r="E3246" t="s">
        <v>106</v>
      </c>
      <c r="F3246" t="s">
        <v>95</v>
      </c>
      <c r="G3246" t="s">
        <v>96</v>
      </c>
      <c r="H3246" t="s">
        <v>41</v>
      </c>
      <c r="I3246">
        <v>0</v>
      </c>
    </row>
    <row r="3247" spans="1:9" x14ac:dyDescent="0.35">
      <c r="A3247">
        <v>2023</v>
      </c>
      <c r="B3247" t="s">
        <v>5</v>
      </c>
      <c r="C3247" t="s">
        <v>105</v>
      </c>
      <c r="D3247" t="s">
        <v>93</v>
      </c>
      <c r="E3247" t="s">
        <v>106</v>
      </c>
      <c r="F3247" t="s">
        <v>95</v>
      </c>
      <c r="G3247" t="s">
        <v>96</v>
      </c>
      <c r="H3247" t="s">
        <v>99</v>
      </c>
      <c r="I3247">
        <v>0</v>
      </c>
    </row>
    <row r="3248" spans="1:9" x14ac:dyDescent="0.35">
      <c r="A3248">
        <v>2023</v>
      </c>
      <c r="B3248" t="s">
        <v>5</v>
      </c>
      <c r="C3248" t="s">
        <v>105</v>
      </c>
      <c r="D3248" t="s">
        <v>93</v>
      </c>
      <c r="E3248" t="s">
        <v>106</v>
      </c>
      <c r="F3248" t="s">
        <v>95</v>
      </c>
      <c r="G3248" t="s">
        <v>100</v>
      </c>
      <c r="H3248" t="s">
        <v>42</v>
      </c>
      <c r="I3248">
        <v>0</v>
      </c>
    </row>
    <row r="3249" spans="1:9" x14ac:dyDescent="0.35">
      <c r="A3249">
        <v>2023</v>
      </c>
      <c r="B3249" t="s">
        <v>5</v>
      </c>
      <c r="C3249" t="s">
        <v>105</v>
      </c>
      <c r="D3249" t="s">
        <v>93</v>
      </c>
      <c r="E3249" t="s">
        <v>106</v>
      </c>
      <c r="F3249" t="s">
        <v>95</v>
      </c>
      <c r="G3249" t="s">
        <v>100</v>
      </c>
      <c r="H3249" t="s">
        <v>43</v>
      </c>
      <c r="I3249">
        <v>0</v>
      </c>
    </row>
    <row r="3250" spans="1:9" x14ac:dyDescent="0.35">
      <c r="A3250">
        <v>2023</v>
      </c>
      <c r="B3250" t="s">
        <v>5</v>
      </c>
      <c r="C3250" t="s">
        <v>105</v>
      </c>
      <c r="D3250" t="s">
        <v>93</v>
      </c>
      <c r="E3250" t="s">
        <v>106</v>
      </c>
      <c r="F3250" t="s">
        <v>95</v>
      </c>
      <c r="G3250" t="s">
        <v>100</v>
      </c>
      <c r="H3250" t="s">
        <v>97</v>
      </c>
      <c r="I3250">
        <v>0</v>
      </c>
    </row>
    <row r="3251" spans="1:9" x14ac:dyDescent="0.35">
      <c r="A3251">
        <v>2023</v>
      </c>
      <c r="B3251" t="s">
        <v>5</v>
      </c>
      <c r="C3251" t="s">
        <v>105</v>
      </c>
      <c r="D3251" t="s">
        <v>93</v>
      </c>
      <c r="E3251" t="s">
        <v>106</v>
      </c>
      <c r="F3251" t="s">
        <v>95</v>
      </c>
      <c r="G3251" t="s">
        <v>100</v>
      </c>
      <c r="H3251" t="s">
        <v>98</v>
      </c>
      <c r="I3251">
        <v>0</v>
      </c>
    </row>
    <row r="3252" spans="1:9" x14ac:dyDescent="0.35">
      <c r="A3252">
        <v>2023</v>
      </c>
      <c r="B3252" t="s">
        <v>5</v>
      </c>
      <c r="C3252" t="s">
        <v>105</v>
      </c>
      <c r="D3252" t="s">
        <v>93</v>
      </c>
      <c r="E3252" t="s">
        <v>106</v>
      </c>
      <c r="F3252" t="s">
        <v>95</v>
      </c>
      <c r="G3252" t="s">
        <v>100</v>
      </c>
      <c r="H3252" t="s">
        <v>41</v>
      </c>
      <c r="I3252">
        <v>0</v>
      </c>
    </row>
    <row r="3253" spans="1:9" x14ac:dyDescent="0.35">
      <c r="A3253">
        <v>2023</v>
      </c>
      <c r="B3253" t="s">
        <v>5</v>
      </c>
      <c r="C3253" t="s">
        <v>105</v>
      </c>
      <c r="D3253" t="s">
        <v>93</v>
      </c>
      <c r="E3253" t="s">
        <v>106</v>
      </c>
      <c r="F3253" t="s">
        <v>95</v>
      </c>
      <c r="G3253" t="s">
        <v>100</v>
      </c>
      <c r="H3253" t="s">
        <v>99</v>
      </c>
      <c r="I3253">
        <v>0</v>
      </c>
    </row>
    <row r="3254" spans="1:9" x14ac:dyDescent="0.35">
      <c r="A3254">
        <v>2023</v>
      </c>
      <c r="B3254" t="s">
        <v>5</v>
      </c>
      <c r="C3254" t="s">
        <v>105</v>
      </c>
      <c r="D3254" t="s">
        <v>93</v>
      </c>
      <c r="E3254" t="s">
        <v>106</v>
      </c>
      <c r="F3254" t="s">
        <v>95</v>
      </c>
      <c r="G3254" t="s">
        <v>45</v>
      </c>
      <c r="H3254" t="s">
        <v>42</v>
      </c>
      <c r="I3254">
        <v>0</v>
      </c>
    </row>
    <row r="3255" spans="1:9" x14ac:dyDescent="0.35">
      <c r="A3255">
        <v>2023</v>
      </c>
      <c r="B3255" t="s">
        <v>5</v>
      </c>
      <c r="C3255" t="s">
        <v>105</v>
      </c>
      <c r="D3255" t="s">
        <v>93</v>
      </c>
      <c r="E3255" t="s">
        <v>106</v>
      </c>
      <c r="F3255" t="s">
        <v>95</v>
      </c>
      <c r="G3255" t="s">
        <v>45</v>
      </c>
      <c r="H3255" t="s">
        <v>43</v>
      </c>
      <c r="I3255">
        <v>0</v>
      </c>
    </row>
    <row r="3256" spans="1:9" x14ac:dyDescent="0.35">
      <c r="A3256">
        <v>2023</v>
      </c>
      <c r="B3256" t="s">
        <v>5</v>
      </c>
      <c r="C3256" t="s">
        <v>105</v>
      </c>
      <c r="D3256" t="s">
        <v>93</v>
      </c>
      <c r="E3256" t="s">
        <v>106</v>
      </c>
      <c r="F3256" t="s">
        <v>95</v>
      </c>
      <c r="G3256" t="s">
        <v>45</v>
      </c>
      <c r="H3256" t="s">
        <v>97</v>
      </c>
      <c r="I3256">
        <v>0</v>
      </c>
    </row>
    <row r="3257" spans="1:9" x14ac:dyDescent="0.35">
      <c r="A3257">
        <v>2023</v>
      </c>
      <c r="B3257" t="s">
        <v>5</v>
      </c>
      <c r="C3257" t="s">
        <v>105</v>
      </c>
      <c r="D3257" t="s">
        <v>93</v>
      </c>
      <c r="E3257" t="s">
        <v>106</v>
      </c>
      <c r="F3257" t="s">
        <v>95</v>
      </c>
      <c r="G3257" t="s">
        <v>45</v>
      </c>
      <c r="H3257" t="s">
        <v>98</v>
      </c>
      <c r="I3257">
        <v>2</v>
      </c>
    </row>
    <row r="3258" spans="1:9" x14ac:dyDescent="0.35">
      <c r="A3258">
        <v>2023</v>
      </c>
      <c r="B3258" t="s">
        <v>5</v>
      </c>
      <c r="C3258" t="s">
        <v>105</v>
      </c>
      <c r="D3258" t="s">
        <v>93</v>
      </c>
      <c r="E3258" t="s">
        <v>106</v>
      </c>
      <c r="F3258" t="s">
        <v>95</v>
      </c>
      <c r="G3258" t="s">
        <v>45</v>
      </c>
      <c r="H3258" t="s">
        <v>41</v>
      </c>
      <c r="I3258">
        <v>0</v>
      </c>
    </row>
    <row r="3259" spans="1:9" x14ac:dyDescent="0.35">
      <c r="A3259">
        <v>2023</v>
      </c>
      <c r="B3259" t="s">
        <v>5</v>
      </c>
      <c r="C3259" t="s">
        <v>105</v>
      </c>
      <c r="D3259" t="s">
        <v>93</v>
      </c>
      <c r="E3259" t="s">
        <v>106</v>
      </c>
      <c r="F3259" t="s">
        <v>95</v>
      </c>
      <c r="G3259" t="s">
        <v>45</v>
      </c>
      <c r="H3259" t="s">
        <v>99</v>
      </c>
      <c r="I3259">
        <v>10</v>
      </c>
    </row>
    <row r="3260" spans="1:9" x14ac:dyDescent="0.35">
      <c r="A3260">
        <v>2023</v>
      </c>
      <c r="B3260" t="s">
        <v>6</v>
      </c>
      <c r="C3260" t="s">
        <v>107</v>
      </c>
      <c r="D3260" t="s">
        <v>93</v>
      </c>
      <c r="E3260" t="s">
        <v>102</v>
      </c>
      <c r="F3260" t="s">
        <v>95</v>
      </c>
      <c r="G3260" t="s">
        <v>96</v>
      </c>
      <c r="H3260" t="s">
        <v>42</v>
      </c>
      <c r="I3260">
        <v>0</v>
      </c>
    </row>
    <row r="3261" spans="1:9" x14ac:dyDescent="0.35">
      <c r="A3261">
        <v>2023</v>
      </c>
      <c r="B3261" t="s">
        <v>6</v>
      </c>
      <c r="C3261" t="s">
        <v>107</v>
      </c>
      <c r="D3261" t="s">
        <v>93</v>
      </c>
      <c r="E3261" t="s">
        <v>102</v>
      </c>
      <c r="F3261" t="s">
        <v>95</v>
      </c>
      <c r="G3261" t="s">
        <v>96</v>
      </c>
      <c r="H3261" t="s">
        <v>43</v>
      </c>
      <c r="I3261">
        <v>0</v>
      </c>
    </row>
    <row r="3262" spans="1:9" x14ac:dyDescent="0.35">
      <c r="A3262">
        <v>2023</v>
      </c>
      <c r="B3262" t="s">
        <v>6</v>
      </c>
      <c r="C3262" t="s">
        <v>107</v>
      </c>
      <c r="D3262" t="s">
        <v>93</v>
      </c>
      <c r="E3262" t="s">
        <v>102</v>
      </c>
      <c r="F3262" t="s">
        <v>95</v>
      </c>
      <c r="G3262" t="s">
        <v>96</v>
      </c>
      <c r="H3262" t="s">
        <v>97</v>
      </c>
      <c r="I3262">
        <v>0</v>
      </c>
    </row>
    <row r="3263" spans="1:9" x14ac:dyDescent="0.35">
      <c r="A3263">
        <v>2023</v>
      </c>
      <c r="B3263" t="s">
        <v>6</v>
      </c>
      <c r="C3263" t="s">
        <v>107</v>
      </c>
      <c r="D3263" t="s">
        <v>93</v>
      </c>
      <c r="E3263" t="s">
        <v>102</v>
      </c>
      <c r="F3263" t="s">
        <v>95</v>
      </c>
      <c r="G3263" t="s">
        <v>96</v>
      </c>
      <c r="H3263" t="s">
        <v>98</v>
      </c>
      <c r="I3263">
        <v>0</v>
      </c>
    </row>
    <row r="3264" spans="1:9" x14ac:dyDescent="0.35">
      <c r="A3264">
        <v>2023</v>
      </c>
      <c r="B3264" t="s">
        <v>6</v>
      </c>
      <c r="C3264" t="s">
        <v>107</v>
      </c>
      <c r="D3264" t="s">
        <v>93</v>
      </c>
      <c r="E3264" t="s">
        <v>102</v>
      </c>
      <c r="F3264" t="s">
        <v>95</v>
      </c>
      <c r="G3264" t="s">
        <v>96</v>
      </c>
      <c r="H3264" t="s">
        <v>41</v>
      </c>
      <c r="I3264">
        <v>0</v>
      </c>
    </row>
    <row r="3265" spans="1:9" x14ac:dyDescent="0.35">
      <c r="A3265">
        <v>2023</v>
      </c>
      <c r="B3265" t="s">
        <v>6</v>
      </c>
      <c r="C3265" t="s">
        <v>107</v>
      </c>
      <c r="D3265" t="s">
        <v>93</v>
      </c>
      <c r="E3265" t="s">
        <v>102</v>
      </c>
      <c r="F3265" t="s">
        <v>95</v>
      </c>
      <c r="G3265" t="s">
        <v>96</v>
      </c>
      <c r="H3265" t="s">
        <v>99</v>
      </c>
      <c r="I3265">
        <v>0</v>
      </c>
    </row>
    <row r="3266" spans="1:9" x14ac:dyDescent="0.35">
      <c r="A3266">
        <v>2023</v>
      </c>
      <c r="B3266" t="s">
        <v>6</v>
      </c>
      <c r="C3266" t="s">
        <v>107</v>
      </c>
      <c r="D3266" t="s">
        <v>93</v>
      </c>
      <c r="E3266" t="s">
        <v>102</v>
      </c>
      <c r="F3266" t="s">
        <v>95</v>
      </c>
      <c r="G3266" t="s">
        <v>100</v>
      </c>
      <c r="H3266" t="s">
        <v>42</v>
      </c>
      <c r="I3266">
        <v>0</v>
      </c>
    </row>
    <row r="3267" spans="1:9" x14ac:dyDescent="0.35">
      <c r="A3267">
        <v>2023</v>
      </c>
      <c r="B3267" t="s">
        <v>6</v>
      </c>
      <c r="C3267" t="s">
        <v>107</v>
      </c>
      <c r="D3267" t="s">
        <v>93</v>
      </c>
      <c r="E3267" t="s">
        <v>102</v>
      </c>
      <c r="F3267" t="s">
        <v>95</v>
      </c>
      <c r="G3267" t="s">
        <v>100</v>
      </c>
      <c r="H3267" t="s">
        <v>43</v>
      </c>
      <c r="I3267">
        <v>0</v>
      </c>
    </row>
    <row r="3268" spans="1:9" x14ac:dyDescent="0.35">
      <c r="A3268">
        <v>2023</v>
      </c>
      <c r="B3268" t="s">
        <v>6</v>
      </c>
      <c r="C3268" t="s">
        <v>107</v>
      </c>
      <c r="D3268" t="s">
        <v>93</v>
      </c>
      <c r="E3268" t="s">
        <v>102</v>
      </c>
      <c r="F3268" t="s">
        <v>95</v>
      </c>
      <c r="G3268" t="s">
        <v>100</v>
      </c>
      <c r="H3268" t="s">
        <v>97</v>
      </c>
      <c r="I3268">
        <v>0</v>
      </c>
    </row>
    <row r="3269" spans="1:9" x14ac:dyDescent="0.35">
      <c r="A3269">
        <v>2023</v>
      </c>
      <c r="B3269" t="s">
        <v>6</v>
      </c>
      <c r="C3269" t="s">
        <v>107</v>
      </c>
      <c r="D3269" t="s">
        <v>93</v>
      </c>
      <c r="E3269" t="s">
        <v>102</v>
      </c>
      <c r="F3269" t="s">
        <v>95</v>
      </c>
      <c r="G3269" t="s">
        <v>100</v>
      </c>
      <c r="H3269" t="s">
        <v>98</v>
      </c>
      <c r="I3269">
        <v>3</v>
      </c>
    </row>
    <row r="3270" spans="1:9" x14ac:dyDescent="0.35">
      <c r="A3270">
        <v>2023</v>
      </c>
      <c r="B3270" t="s">
        <v>6</v>
      </c>
      <c r="C3270" t="s">
        <v>107</v>
      </c>
      <c r="D3270" t="s">
        <v>93</v>
      </c>
      <c r="E3270" t="s">
        <v>102</v>
      </c>
      <c r="F3270" t="s">
        <v>95</v>
      </c>
      <c r="G3270" t="s">
        <v>100</v>
      </c>
      <c r="H3270" t="s">
        <v>41</v>
      </c>
      <c r="I3270">
        <v>0</v>
      </c>
    </row>
    <row r="3271" spans="1:9" x14ac:dyDescent="0.35">
      <c r="A3271">
        <v>2023</v>
      </c>
      <c r="B3271" t="s">
        <v>6</v>
      </c>
      <c r="C3271" t="s">
        <v>107</v>
      </c>
      <c r="D3271" t="s">
        <v>93</v>
      </c>
      <c r="E3271" t="s">
        <v>102</v>
      </c>
      <c r="F3271" t="s">
        <v>95</v>
      </c>
      <c r="G3271" t="s">
        <v>100</v>
      </c>
      <c r="H3271" t="s">
        <v>99</v>
      </c>
      <c r="I3271">
        <v>12</v>
      </c>
    </row>
    <row r="3272" spans="1:9" x14ac:dyDescent="0.35">
      <c r="A3272">
        <v>2023</v>
      </c>
      <c r="B3272" t="s">
        <v>6</v>
      </c>
      <c r="C3272" t="s">
        <v>107</v>
      </c>
      <c r="D3272" t="s">
        <v>93</v>
      </c>
      <c r="E3272" t="s">
        <v>102</v>
      </c>
      <c r="F3272" t="s">
        <v>95</v>
      </c>
      <c r="G3272" t="s">
        <v>45</v>
      </c>
      <c r="H3272" t="s">
        <v>42</v>
      </c>
      <c r="I3272">
        <v>1</v>
      </c>
    </row>
    <row r="3273" spans="1:9" x14ac:dyDescent="0.35">
      <c r="A3273">
        <v>2023</v>
      </c>
      <c r="B3273" t="s">
        <v>6</v>
      </c>
      <c r="C3273" t="s">
        <v>107</v>
      </c>
      <c r="D3273" t="s">
        <v>93</v>
      </c>
      <c r="E3273" t="s">
        <v>102</v>
      </c>
      <c r="F3273" t="s">
        <v>95</v>
      </c>
      <c r="G3273" t="s">
        <v>45</v>
      </c>
      <c r="H3273" t="s">
        <v>43</v>
      </c>
      <c r="I3273">
        <v>1</v>
      </c>
    </row>
    <row r="3274" spans="1:9" x14ac:dyDescent="0.35">
      <c r="A3274">
        <v>2023</v>
      </c>
      <c r="B3274" t="s">
        <v>6</v>
      </c>
      <c r="C3274" t="s">
        <v>107</v>
      </c>
      <c r="D3274" t="s">
        <v>93</v>
      </c>
      <c r="E3274" t="s">
        <v>102</v>
      </c>
      <c r="F3274" t="s">
        <v>95</v>
      </c>
      <c r="G3274" t="s">
        <v>45</v>
      </c>
      <c r="H3274" t="s">
        <v>97</v>
      </c>
      <c r="I3274">
        <v>0</v>
      </c>
    </row>
    <row r="3275" spans="1:9" x14ac:dyDescent="0.35">
      <c r="A3275">
        <v>2023</v>
      </c>
      <c r="B3275" t="s">
        <v>6</v>
      </c>
      <c r="C3275" t="s">
        <v>107</v>
      </c>
      <c r="D3275" t="s">
        <v>93</v>
      </c>
      <c r="E3275" t="s">
        <v>102</v>
      </c>
      <c r="F3275" t="s">
        <v>95</v>
      </c>
      <c r="G3275" t="s">
        <v>45</v>
      </c>
      <c r="H3275" t="s">
        <v>98</v>
      </c>
      <c r="I3275">
        <v>0</v>
      </c>
    </row>
    <row r="3276" spans="1:9" x14ac:dyDescent="0.35">
      <c r="A3276">
        <v>2023</v>
      </c>
      <c r="B3276" t="s">
        <v>6</v>
      </c>
      <c r="C3276" t="s">
        <v>107</v>
      </c>
      <c r="D3276" t="s">
        <v>93</v>
      </c>
      <c r="E3276" t="s">
        <v>102</v>
      </c>
      <c r="F3276" t="s">
        <v>95</v>
      </c>
      <c r="G3276" t="s">
        <v>45</v>
      </c>
      <c r="H3276" t="s">
        <v>41</v>
      </c>
      <c r="I3276">
        <v>0</v>
      </c>
    </row>
    <row r="3277" spans="1:9" x14ac:dyDescent="0.35">
      <c r="A3277">
        <v>2023</v>
      </c>
      <c r="B3277" t="s">
        <v>6</v>
      </c>
      <c r="C3277" t="s">
        <v>107</v>
      </c>
      <c r="D3277" t="s">
        <v>93</v>
      </c>
      <c r="E3277" t="s">
        <v>102</v>
      </c>
      <c r="F3277" t="s">
        <v>95</v>
      </c>
      <c r="G3277" t="s">
        <v>45</v>
      </c>
      <c r="H3277" t="s">
        <v>99</v>
      </c>
      <c r="I3277">
        <v>33</v>
      </c>
    </row>
    <row r="3278" spans="1:9" x14ac:dyDescent="0.35">
      <c r="A3278">
        <v>2023</v>
      </c>
      <c r="B3278" t="s">
        <v>7</v>
      </c>
      <c r="C3278" t="s">
        <v>108</v>
      </c>
      <c r="D3278" t="s">
        <v>93</v>
      </c>
      <c r="E3278" t="s">
        <v>94</v>
      </c>
      <c r="F3278" t="s">
        <v>95</v>
      </c>
      <c r="G3278" t="s">
        <v>96</v>
      </c>
      <c r="H3278" t="s">
        <v>42</v>
      </c>
      <c r="I3278">
        <v>0</v>
      </c>
    </row>
    <row r="3279" spans="1:9" x14ac:dyDescent="0.35">
      <c r="A3279">
        <v>2023</v>
      </c>
      <c r="B3279" t="s">
        <v>7</v>
      </c>
      <c r="C3279" t="s">
        <v>108</v>
      </c>
      <c r="D3279" t="s">
        <v>93</v>
      </c>
      <c r="E3279" t="s">
        <v>94</v>
      </c>
      <c r="F3279" t="s">
        <v>95</v>
      </c>
      <c r="G3279" t="s">
        <v>96</v>
      </c>
      <c r="H3279" t="s">
        <v>43</v>
      </c>
      <c r="I3279">
        <v>0</v>
      </c>
    </row>
    <row r="3280" spans="1:9" x14ac:dyDescent="0.35">
      <c r="A3280">
        <v>2023</v>
      </c>
      <c r="B3280" t="s">
        <v>7</v>
      </c>
      <c r="C3280" t="s">
        <v>108</v>
      </c>
      <c r="D3280" t="s">
        <v>93</v>
      </c>
      <c r="E3280" t="s">
        <v>94</v>
      </c>
      <c r="F3280" t="s">
        <v>95</v>
      </c>
      <c r="G3280" t="s">
        <v>96</v>
      </c>
      <c r="H3280" t="s">
        <v>97</v>
      </c>
      <c r="I3280">
        <v>0</v>
      </c>
    </row>
    <row r="3281" spans="1:9" x14ac:dyDescent="0.35">
      <c r="A3281">
        <v>2023</v>
      </c>
      <c r="B3281" t="s">
        <v>7</v>
      </c>
      <c r="C3281" t="s">
        <v>108</v>
      </c>
      <c r="D3281" t="s">
        <v>93</v>
      </c>
      <c r="E3281" t="s">
        <v>94</v>
      </c>
      <c r="F3281" t="s">
        <v>95</v>
      </c>
      <c r="G3281" t="s">
        <v>96</v>
      </c>
      <c r="H3281" t="s">
        <v>98</v>
      </c>
      <c r="I3281">
        <v>0</v>
      </c>
    </row>
    <row r="3282" spans="1:9" x14ac:dyDescent="0.35">
      <c r="A3282">
        <v>2023</v>
      </c>
      <c r="B3282" t="s">
        <v>7</v>
      </c>
      <c r="C3282" t="s">
        <v>108</v>
      </c>
      <c r="D3282" t="s">
        <v>93</v>
      </c>
      <c r="E3282" t="s">
        <v>94</v>
      </c>
      <c r="F3282" t="s">
        <v>95</v>
      </c>
      <c r="G3282" t="s">
        <v>96</v>
      </c>
      <c r="H3282" t="s">
        <v>41</v>
      </c>
      <c r="I3282">
        <v>0</v>
      </c>
    </row>
    <row r="3283" spans="1:9" x14ac:dyDescent="0.35">
      <c r="A3283">
        <v>2023</v>
      </c>
      <c r="B3283" t="s">
        <v>7</v>
      </c>
      <c r="C3283" t="s">
        <v>108</v>
      </c>
      <c r="D3283" t="s">
        <v>93</v>
      </c>
      <c r="E3283" t="s">
        <v>94</v>
      </c>
      <c r="F3283" t="s">
        <v>95</v>
      </c>
      <c r="G3283" t="s">
        <v>96</v>
      </c>
      <c r="H3283" t="s">
        <v>99</v>
      </c>
      <c r="I3283">
        <v>0</v>
      </c>
    </row>
    <row r="3284" spans="1:9" x14ac:dyDescent="0.35">
      <c r="A3284">
        <v>2023</v>
      </c>
      <c r="B3284" t="s">
        <v>7</v>
      </c>
      <c r="C3284" t="s">
        <v>108</v>
      </c>
      <c r="D3284" t="s">
        <v>93</v>
      </c>
      <c r="E3284" t="s">
        <v>94</v>
      </c>
      <c r="F3284" t="s">
        <v>95</v>
      </c>
      <c r="G3284" t="s">
        <v>100</v>
      </c>
      <c r="H3284" t="s">
        <v>42</v>
      </c>
      <c r="I3284">
        <v>0</v>
      </c>
    </row>
    <row r="3285" spans="1:9" x14ac:dyDescent="0.35">
      <c r="A3285">
        <v>2023</v>
      </c>
      <c r="B3285" t="s">
        <v>7</v>
      </c>
      <c r="C3285" t="s">
        <v>108</v>
      </c>
      <c r="D3285" t="s">
        <v>93</v>
      </c>
      <c r="E3285" t="s">
        <v>94</v>
      </c>
      <c r="F3285" t="s">
        <v>95</v>
      </c>
      <c r="G3285" t="s">
        <v>100</v>
      </c>
      <c r="H3285" t="s">
        <v>43</v>
      </c>
      <c r="I3285">
        <v>0</v>
      </c>
    </row>
    <row r="3286" spans="1:9" x14ac:dyDescent="0.35">
      <c r="A3286">
        <v>2023</v>
      </c>
      <c r="B3286" t="s">
        <v>7</v>
      </c>
      <c r="C3286" t="s">
        <v>108</v>
      </c>
      <c r="D3286" t="s">
        <v>93</v>
      </c>
      <c r="E3286" t="s">
        <v>94</v>
      </c>
      <c r="F3286" t="s">
        <v>95</v>
      </c>
      <c r="G3286" t="s">
        <v>100</v>
      </c>
      <c r="H3286" t="s">
        <v>97</v>
      </c>
      <c r="I3286">
        <v>0</v>
      </c>
    </row>
    <row r="3287" spans="1:9" x14ac:dyDescent="0.35">
      <c r="A3287">
        <v>2023</v>
      </c>
      <c r="B3287" t="s">
        <v>7</v>
      </c>
      <c r="C3287" t="s">
        <v>108</v>
      </c>
      <c r="D3287" t="s">
        <v>93</v>
      </c>
      <c r="E3287" t="s">
        <v>94</v>
      </c>
      <c r="F3287" t="s">
        <v>95</v>
      </c>
      <c r="G3287" t="s">
        <v>100</v>
      </c>
      <c r="H3287" t="s">
        <v>98</v>
      </c>
      <c r="I3287">
        <v>0</v>
      </c>
    </row>
    <row r="3288" spans="1:9" x14ac:dyDescent="0.35">
      <c r="A3288">
        <v>2023</v>
      </c>
      <c r="B3288" t="s">
        <v>7</v>
      </c>
      <c r="C3288" t="s">
        <v>108</v>
      </c>
      <c r="D3288" t="s">
        <v>93</v>
      </c>
      <c r="E3288" t="s">
        <v>94</v>
      </c>
      <c r="F3288" t="s">
        <v>95</v>
      </c>
      <c r="G3288" t="s">
        <v>100</v>
      </c>
      <c r="H3288" t="s">
        <v>41</v>
      </c>
      <c r="I3288">
        <v>0</v>
      </c>
    </row>
    <row r="3289" spans="1:9" x14ac:dyDescent="0.35">
      <c r="A3289">
        <v>2023</v>
      </c>
      <c r="B3289" t="s">
        <v>7</v>
      </c>
      <c r="C3289" t="s">
        <v>108</v>
      </c>
      <c r="D3289" t="s">
        <v>93</v>
      </c>
      <c r="E3289" t="s">
        <v>94</v>
      </c>
      <c r="F3289" t="s">
        <v>95</v>
      </c>
      <c r="G3289" t="s">
        <v>100</v>
      </c>
      <c r="H3289" t="s">
        <v>99</v>
      </c>
      <c r="I3289">
        <v>0</v>
      </c>
    </row>
    <row r="3290" spans="1:9" x14ac:dyDescent="0.35">
      <c r="A3290">
        <v>2023</v>
      </c>
      <c r="B3290" t="s">
        <v>7</v>
      </c>
      <c r="C3290" t="s">
        <v>108</v>
      </c>
      <c r="D3290" t="s">
        <v>93</v>
      </c>
      <c r="E3290" t="s">
        <v>94</v>
      </c>
      <c r="F3290" t="s">
        <v>95</v>
      </c>
      <c r="G3290" t="s">
        <v>45</v>
      </c>
      <c r="H3290" t="s">
        <v>42</v>
      </c>
      <c r="I3290">
        <v>0</v>
      </c>
    </row>
    <row r="3291" spans="1:9" x14ac:dyDescent="0.35">
      <c r="A3291">
        <v>2023</v>
      </c>
      <c r="B3291" t="s">
        <v>7</v>
      </c>
      <c r="C3291" t="s">
        <v>108</v>
      </c>
      <c r="D3291" t="s">
        <v>93</v>
      </c>
      <c r="E3291" t="s">
        <v>94</v>
      </c>
      <c r="F3291" t="s">
        <v>95</v>
      </c>
      <c r="G3291" t="s">
        <v>45</v>
      </c>
      <c r="H3291" t="s">
        <v>43</v>
      </c>
      <c r="I3291">
        <v>0</v>
      </c>
    </row>
    <row r="3292" spans="1:9" x14ac:dyDescent="0.35">
      <c r="A3292">
        <v>2023</v>
      </c>
      <c r="B3292" t="s">
        <v>7</v>
      </c>
      <c r="C3292" t="s">
        <v>108</v>
      </c>
      <c r="D3292" t="s">
        <v>93</v>
      </c>
      <c r="E3292" t="s">
        <v>94</v>
      </c>
      <c r="F3292" t="s">
        <v>95</v>
      </c>
      <c r="G3292" t="s">
        <v>45</v>
      </c>
      <c r="H3292" t="s">
        <v>97</v>
      </c>
      <c r="I3292">
        <v>0</v>
      </c>
    </row>
    <row r="3293" spans="1:9" x14ac:dyDescent="0.35">
      <c r="A3293">
        <v>2023</v>
      </c>
      <c r="B3293" t="s">
        <v>7</v>
      </c>
      <c r="C3293" t="s">
        <v>108</v>
      </c>
      <c r="D3293" t="s">
        <v>93</v>
      </c>
      <c r="E3293" t="s">
        <v>94</v>
      </c>
      <c r="F3293" t="s">
        <v>95</v>
      </c>
      <c r="G3293" t="s">
        <v>45</v>
      </c>
      <c r="H3293" t="s">
        <v>98</v>
      </c>
      <c r="I3293">
        <v>0</v>
      </c>
    </row>
    <row r="3294" spans="1:9" x14ac:dyDescent="0.35">
      <c r="A3294">
        <v>2023</v>
      </c>
      <c r="B3294" t="s">
        <v>7</v>
      </c>
      <c r="C3294" t="s">
        <v>108</v>
      </c>
      <c r="D3294" t="s">
        <v>93</v>
      </c>
      <c r="E3294" t="s">
        <v>94</v>
      </c>
      <c r="F3294" t="s">
        <v>95</v>
      </c>
      <c r="G3294" t="s">
        <v>45</v>
      </c>
      <c r="H3294" t="s">
        <v>41</v>
      </c>
      <c r="I3294">
        <v>0</v>
      </c>
    </row>
    <row r="3295" spans="1:9" x14ac:dyDescent="0.35">
      <c r="A3295">
        <v>2023</v>
      </c>
      <c r="B3295" t="s">
        <v>7</v>
      </c>
      <c r="C3295" t="s">
        <v>108</v>
      </c>
      <c r="D3295" t="s">
        <v>93</v>
      </c>
      <c r="E3295" t="s">
        <v>94</v>
      </c>
      <c r="F3295" t="s">
        <v>95</v>
      </c>
      <c r="G3295" t="s">
        <v>45</v>
      </c>
      <c r="H3295" t="s">
        <v>99</v>
      </c>
      <c r="I3295">
        <v>0</v>
      </c>
    </row>
    <row r="3296" spans="1:9" x14ac:dyDescent="0.35">
      <c r="A3296">
        <v>2023</v>
      </c>
      <c r="B3296" t="s">
        <v>8</v>
      </c>
      <c r="C3296" t="s">
        <v>109</v>
      </c>
      <c r="D3296" t="s">
        <v>93</v>
      </c>
      <c r="E3296" t="s">
        <v>106</v>
      </c>
      <c r="F3296" t="s">
        <v>95</v>
      </c>
      <c r="G3296" t="s">
        <v>96</v>
      </c>
      <c r="H3296" t="s">
        <v>42</v>
      </c>
      <c r="I3296">
        <v>0</v>
      </c>
    </row>
    <row r="3297" spans="1:9" x14ac:dyDescent="0.35">
      <c r="A3297">
        <v>2023</v>
      </c>
      <c r="B3297" t="s">
        <v>8</v>
      </c>
      <c r="C3297" t="s">
        <v>109</v>
      </c>
      <c r="D3297" t="s">
        <v>93</v>
      </c>
      <c r="E3297" t="s">
        <v>106</v>
      </c>
      <c r="F3297" t="s">
        <v>95</v>
      </c>
      <c r="G3297" t="s">
        <v>96</v>
      </c>
      <c r="H3297" t="s">
        <v>43</v>
      </c>
      <c r="I3297">
        <v>0</v>
      </c>
    </row>
    <row r="3298" spans="1:9" x14ac:dyDescent="0.35">
      <c r="A3298">
        <v>2023</v>
      </c>
      <c r="B3298" t="s">
        <v>8</v>
      </c>
      <c r="C3298" t="s">
        <v>109</v>
      </c>
      <c r="D3298" t="s">
        <v>93</v>
      </c>
      <c r="E3298" t="s">
        <v>106</v>
      </c>
      <c r="F3298" t="s">
        <v>95</v>
      </c>
      <c r="G3298" t="s">
        <v>96</v>
      </c>
      <c r="H3298" t="s">
        <v>97</v>
      </c>
      <c r="I3298">
        <v>0</v>
      </c>
    </row>
    <row r="3299" spans="1:9" x14ac:dyDescent="0.35">
      <c r="A3299">
        <v>2023</v>
      </c>
      <c r="B3299" t="s">
        <v>8</v>
      </c>
      <c r="C3299" t="s">
        <v>109</v>
      </c>
      <c r="D3299" t="s">
        <v>93</v>
      </c>
      <c r="E3299" t="s">
        <v>106</v>
      </c>
      <c r="F3299" t="s">
        <v>95</v>
      </c>
      <c r="G3299" t="s">
        <v>96</v>
      </c>
      <c r="H3299" t="s">
        <v>98</v>
      </c>
      <c r="I3299">
        <v>0</v>
      </c>
    </row>
    <row r="3300" spans="1:9" x14ac:dyDescent="0.35">
      <c r="A3300">
        <v>2023</v>
      </c>
      <c r="B3300" t="s">
        <v>8</v>
      </c>
      <c r="C3300" t="s">
        <v>109</v>
      </c>
      <c r="D3300" t="s">
        <v>93</v>
      </c>
      <c r="E3300" t="s">
        <v>106</v>
      </c>
      <c r="F3300" t="s">
        <v>95</v>
      </c>
      <c r="G3300" t="s">
        <v>96</v>
      </c>
      <c r="H3300" t="s">
        <v>41</v>
      </c>
      <c r="I3300">
        <v>0</v>
      </c>
    </row>
    <row r="3301" spans="1:9" x14ac:dyDescent="0.35">
      <c r="A3301">
        <v>2023</v>
      </c>
      <c r="B3301" t="s">
        <v>8</v>
      </c>
      <c r="C3301" t="s">
        <v>109</v>
      </c>
      <c r="D3301" t="s">
        <v>93</v>
      </c>
      <c r="E3301" t="s">
        <v>106</v>
      </c>
      <c r="F3301" t="s">
        <v>95</v>
      </c>
      <c r="G3301" t="s">
        <v>96</v>
      </c>
      <c r="H3301" t="s">
        <v>99</v>
      </c>
      <c r="I3301">
        <v>0</v>
      </c>
    </row>
    <row r="3302" spans="1:9" x14ac:dyDescent="0.35">
      <c r="A3302">
        <v>2023</v>
      </c>
      <c r="B3302" t="s">
        <v>8</v>
      </c>
      <c r="C3302" t="s">
        <v>109</v>
      </c>
      <c r="D3302" t="s">
        <v>93</v>
      </c>
      <c r="E3302" t="s">
        <v>106</v>
      </c>
      <c r="F3302" t="s">
        <v>95</v>
      </c>
      <c r="G3302" t="s">
        <v>100</v>
      </c>
      <c r="H3302" t="s">
        <v>42</v>
      </c>
      <c r="I3302">
        <v>0</v>
      </c>
    </row>
    <row r="3303" spans="1:9" x14ac:dyDescent="0.35">
      <c r="A3303">
        <v>2023</v>
      </c>
      <c r="B3303" t="s">
        <v>8</v>
      </c>
      <c r="C3303" t="s">
        <v>109</v>
      </c>
      <c r="D3303" t="s">
        <v>93</v>
      </c>
      <c r="E3303" t="s">
        <v>106</v>
      </c>
      <c r="F3303" t="s">
        <v>95</v>
      </c>
      <c r="G3303" t="s">
        <v>100</v>
      </c>
      <c r="H3303" t="s">
        <v>43</v>
      </c>
      <c r="I3303">
        <v>0</v>
      </c>
    </row>
    <row r="3304" spans="1:9" x14ac:dyDescent="0.35">
      <c r="A3304">
        <v>2023</v>
      </c>
      <c r="B3304" t="s">
        <v>8</v>
      </c>
      <c r="C3304" t="s">
        <v>109</v>
      </c>
      <c r="D3304" t="s">
        <v>93</v>
      </c>
      <c r="E3304" t="s">
        <v>106</v>
      </c>
      <c r="F3304" t="s">
        <v>95</v>
      </c>
      <c r="G3304" t="s">
        <v>100</v>
      </c>
      <c r="H3304" t="s">
        <v>97</v>
      </c>
      <c r="I3304">
        <v>0</v>
      </c>
    </row>
    <row r="3305" spans="1:9" x14ac:dyDescent="0.35">
      <c r="A3305">
        <v>2023</v>
      </c>
      <c r="B3305" t="s">
        <v>8</v>
      </c>
      <c r="C3305" t="s">
        <v>109</v>
      </c>
      <c r="D3305" t="s">
        <v>93</v>
      </c>
      <c r="E3305" t="s">
        <v>106</v>
      </c>
      <c r="F3305" t="s">
        <v>95</v>
      </c>
      <c r="G3305" t="s">
        <v>100</v>
      </c>
      <c r="H3305" t="s">
        <v>98</v>
      </c>
      <c r="I3305">
        <v>3</v>
      </c>
    </row>
    <row r="3306" spans="1:9" x14ac:dyDescent="0.35">
      <c r="A3306">
        <v>2023</v>
      </c>
      <c r="B3306" t="s">
        <v>8</v>
      </c>
      <c r="C3306" t="s">
        <v>109</v>
      </c>
      <c r="D3306" t="s">
        <v>93</v>
      </c>
      <c r="E3306" t="s">
        <v>106</v>
      </c>
      <c r="F3306" t="s">
        <v>95</v>
      </c>
      <c r="G3306" t="s">
        <v>100</v>
      </c>
      <c r="H3306" t="s">
        <v>41</v>
      </c>
      <c r="I3306">
        <v>0</v>
      </c>
    </row>
    <row r="3307" spans="1:9" x14ac:dyDescent="0.35">
      <c r="A3307">
        <v>2023</v>
      </c>
      <c r="B3307" t="s">
        <v>8</v>
      </c>
      <c r="C3307" t="s">
        <v>109</v>
      </c>
      <c r="D3307" t="s">
        <v>93</v>
      </c>
      <c r="E3307" t="s">
        <v>106</v>
      </c>
      <c r="F3307" t="s">
        <v>95</v>
      </c>
      <c r="G3307" t="s">
        <v>100</v>
      </c>
      <c r="H3307" t="s">
        <v>99</v>
      </c>
      <c r="I3307">
        <v>1</v>
      </c>
    </row>
    <row r="3308" spans="1:9" x14ac:dyDescent="0.35">
      <c r="A3308">
        <v>2023</v>
      </c>
      <c r="B3308" t="s">
        <v>8</v>
      </c>
      <c r="C3308" t="s">
        <v>109</v>
      </c>
      <c r="D3308" t="s">
        <v>93</v>
      </c>
      <c r="E3308" t="s">
        <v>106</v>
      </c>
      <c r="F3308" t="s">
        <v>95</v>
      </c>
      <c r="G3308" t="s">
        <v>45</v>
      </c>
      <c r="H3308" t="s">
        <v>42</v>
      </c>
      <c r="I3308">
        <v>0</v>
      </c>
    </row>
    <row r="3309" spans="1:9" x14ac:dyDescent="0.35">
      <c r="A3309">
        <v>2023</v>
      </c>
      <c r="B3309" t="s">
        <v>8</v>
      </c>
      <c r="C3309" t="s">
        <v>109</v>
      </c>
      <c r="D3309" t="s">
        <v>93</v>
      </c>
      <c r="E3309" t="s">
        <v>106</v>
      </c>
      <c r="F3309" t="s">
        <v>95</v>
      </c>
      <c r="G3309" t="s">
        <v>45</v>
      </c>
      <c r="H3309" t="s">
        <v>43</v>
      </c>
      <c r="I3309">
        <v>0</v>
      </c>
    </row>
    <row r="3310" spans="1:9" x14ac:dyDescent="0.35">
      <c r="A3310">
        <v>2023</v>
      </c>
      <c r="B3310" t="s">
        <v>8</v>
      </c>
      <c r="C3310" t="s">
        <v>109</v>
      </c>
      <c r="D3310" t="s">
        <v>93</v>
      </c>
      <c r="E3310" t="s">
        <v>106</v>
      </c>
      <c r="F3310" t="s">
        <v>95</v>
      </c>
      <c r="G3310" t="s">
        <v>45</v>
      </c>
      <c r="H3310" t="s">
        <v>97</v>
      </c>
      <c r="I3310">
        <v>0</v>
      </c>
    </row>
    <row r="3311" spans="1:9" x14ac:dyDescent="0.35">
      <c r="A3311">
        <v>2023</v>
      </c>
      <c r="B3311" t="s">
        <v>8</v>
      </c>
      <c r="C3311" t="s">
        <v>109</v>
      </c>
      <c r="D3311" t="s">
        <v>93</v>
      </c>
      <c r="E3311" t="s">
        <v>106</v>
      </c>
      <c r="F3311" t="s">
        <v>95</v>
      </c>
      <c r="G3311" t="s">
        <v>45</v>
      </c>
      <c r="H3311" t="s">
        <v>98</v>
      </c>
      <c r="I3311">
        <v>0</v>
      </c>
    </row>
    <row r="3312" spans="1:9" x14ac:dyDescent="0.35">
      <c r="A3312">
        <v>2023</v>
      </c>
      <c r="B3312" t="s">
        <v>8</v>
      </c>
      <c r="C3312" t="s">
        <v>109</v>
      </c>
      <c r="D3312" t="s">
        <v>93</v>
      </c>
      <c r="E3312" t="s">
        <v>106</v>
      </c>
      <c r="F3312" t="s">
        <v>95</v>
      </c>
      <c r="G3312" t="s">
        <v>45</v>
      </c>
      <c r="H3312" t="s">
        <v>41</v>
      </c>
      <c r="I3312">
        <v>0</v>
      </c>
    </row>
    <row r="3313" spans="1:9" x14ac:dyDescent="0.35">
      <c r="A3313">
        <v>2023</v>
      </c>
      <c r="B3313" t="s">
        <v>8</v>
      </c>
      <c r="C3313" t="s">
        <v>109</v>
      </c>
      <c r="D3313" t="s">
        <v>93</v>
      </c>
      <c r="E3313" t="s">
        <v>106</v>
      </c>
      <c r="F3313" t="s">
        <v>95</v>
      </c>
      <c r="G3313" t="s">
        <v>45</v>
      </c>
      <c r="H3313" t="s">
        <v>99</v>
      </c>
      <c r="I3313">
        <v>0</v>
      </c>
    </row>
    <row r="3314" spans="1:9" x14ac:dyDescent="0.35">
      <c r="A3314">
        <v>2023</v>
      </c>
      <c r="B3314" t="s">
        <v>9</v>
      </c>
      <c r="C3314" t="s">
        <v>110</v>
      </c>
      <c r="D3314" t="s">
        <v>93</v>
      </c>
      <c r="E3314" t="s">
        <v>106</v>
      </c>
      <c r="F3314" t="s">
        <v>95</v>
      </c>
      <c r="G3314" t="s">
        <v>96</v>
      </c>
      <c r="H3314" t="s">
        <v>42</v>
      </c>
      <c r="I3314">
        <v>0</v>
      </c>
    </row>
    <row r="3315" spans="1:9" x14ac:dyDescent="0.35">
      <c r="A3315">
        <v>2023</v>
      </c>
      <c r="B3315" t="s">
        <v>9</v>
      </c>
      <c r="C3315" t="s">
        <v>110</v>
      </c>
      <c r="D3315" t="s">
        <v>93</v>
      </c>
      <c r="E3315" t="s">
        <v>106</v>
      </c>
      <c r="F3315" t="s">
        <v>95</v>
      </c>
      <c r="G3315" t="s">
        <v>96</v>
      </c>
      <c r="H3315" t="s">
        <v>43</v>
      </c>
      <c r="I3315">
        <v>0</v>
      </c>
    </row>
    <row r="3316" spans="1:9" x14ac:dyDescent="0.35">
      <c r="A3316">
        <v>2023</v>
      </c>
      <c r="B3316" t="s">
        <v>9</v>
      </c>
      <c r="C3316" t="s">
        <v>110</v>
      </c>
      <c r="D3316" t="s">
        <v>93</v>
      </c>
      <c r="E3316" t="s">
        <v>106</v>
      </c>
      <c r="F3316" t="s">
        <v>95</v>
      </c>
      <c r="G3316" t="s">
        <v>96</v>
      </c>
      <c r="H3316" t="s">
        <v>97</v>
      </c>
      <c r="I3316">
        <v>0</v>
      </c>
    </row>
    <row r="3317" spans="1:9" x14ac:dyDescent="0.35">
      <c r="A3317">
        <v>2023</v>
      </c>
      <c r="B3317" t="s">
        <v>9</v>
      </c>
      <c r="C3317" t="s">
        <v>110</v>
      </c>
      <c r="D3317" t="s">
        <v>93</v>
      </c>
      <c r="E3317" t="s">
        <v>106</v>
      </c>
      <c r="F3317" t="s">
        <v>95</v>
      </c>
      <c r="G3317" t="s">
        <v>96</v>
      </c>
      <c r="H3317" t="s">
        <v>98</v>
      </c>
      <c r="I3317">
        <v>0</v>
      </c>
    </row>
    <row r="3318" spans="1:9" x14ac:dyDescent="0.35">
      <c r="A3318">
        <v>2023</v>
      </c>
      <c r="B3318" t="s">
        <v>9</v>
      </c>
      <c r="C3318" t="s">
        <v>110</v>
      </c>
      <c r="D3318" t="s">
        <v>93</v>
      </c>
      <c r="E3318" t="s">
        <v>106</v>
      </c>
      <c r="F3318" t="s">
        <v>95</v>
      </c>
      <c r="G3318" t="s">
        <v>96</v>
      </c>
      <c r="H3318" t="s">
        <v>41</v>
      </c>
      <c r="I3318">
        <v>0</v>
      </c>
    </row>
    <row r="3319" spans="1:9" x14ac:dyDescent="0.35">
      <c r="A3319">
        <v>2023</v>
      </c>
      <c r="B3319" t="s">
        <v>9</v>
      </c>
      <c r="C3319" t="s">
        <v>110</v>
      </c>
      <c r="D3319" t="s">
        <v>93</v>
      </c>
      <c r="E3319" t="s">
        <v>106</v>
      </c>
      <c r="F3319" t="s">
        <v>95</v>
      </c>
      <c r="G3319" t="s">
        <v>96</v>
      </c>
      <c r="H3319" t="s">
        <v>99</v>
      </c>
      <c r="I3319">
        <v>0</v>
      </c>
    </row>
    <row r="3320" spans="1:9" x14ac:dyDescent="0.35">
      <c r="A3320">
        <v>2023</v>
      </c>
      <c r="B3320" t="s">
        <v>9</v>
      </c>
      <c r="C3320" t="s">
        <v>110</v>
      </c>
      <c r="D3320" t="s">
        <v>93</v>
      </c>
      <c r="E3320" t="s">
        <v>106</v>
      </c>
      <c r="F3320" t="s">
        <v>95</v>
      </c>
      <c r="G3320" t="s">
        <v>100</v>
      </c>
      <c r="H3320" t="s">
        <v>42</v>
      </c>
      <c r="I3320">
        <v>0</v>
      </c>
    </row>
    <row r="3321" spans="1:9" x14ac:dyDescent="0.35">
      <c r="A3321">
        <v>2023</v>
      </c>
      <c r="B3321" t="s">
        <v>9</v>
      </c>
      <c r="C3321" t="s">
        <v>110</v>
      </c>
      <c r="D3321" t="s">
        <v>93</v>
      </c>
      <c r="E3321" t="s">
        <v>106</v>
      </c>
      <c r="F3321" t="s">
        <v>95</v>
      </c>
      <c r="G3321" t="s">
        <v>100</v>
      </c>
      <c r="H3321" t="s">
        <v>43</v>
      </c>
      <c r="I3321">
        <v>0</v>
      </c>
    </row>
    <row r="3322" spans="1:9" x14ac:dyDescent="0.35">
      <c r="A3322">
        <v>2023</v>
      </c>
      <c r="B3322" t="s">
        <v>9</v>
      </c>
      <c r="C3322" t="s">
        <v>110</v>
      </c>
      <c r="D3322" t="s">
        <v>93</v>
      </c>
      <c r="E3322" t="s">
        <v>106</v>
      </c>
      <c r="F3322" t="s">
        <v>95</v>
      </c>
      <c r="G3322" t="s">
        <v>100</v>
      </c>
      <c r="H3322" t="s">
        <v>97</v>
      </c>
      <c r="I3322">
        <v>1</v>
      </c>
    </row>
    <row r="3323" spans="1:9" x14ac:dyDescent="0.35">
      <c r="A3323">
        <v>2023</v>
      </c>
      <c r="B3323" t="s">
        <v>9</v>
      </c>
      <c r="C3323" t="s">
        <v>110</v>
      </c>
      <c r="D3323" t="s">
        <v>93</v>
      </c>
      <c r="E3323" t="s">
        <v>106</v>
      </c>
      <c r="F3323" t="s">
        <v>95</v>
      </c>
      <c r="G3323" t="s">
        <v>100</v>
      </c>
      <c r="H3323" t="s">
        <v>98</v>
      </c>
      <c r="I3323">
        <v>0</v>
      </c>
    </row>
    <row r="3324" spans="1:9" x14ac:dyDescent="0.35">
      <c r="A3324">
        <v>2023</v>
      </c>
      <c r="B3324" t="s">
        <v>9</v>
      </c>
      <c r="C3324" t="s">
        <v>110</v>
      </c>
      <c r="D3324" t="s">
        <v>93</v>
      </c>
      <c r="E3324" t="s">
        <v>106</v>
      </c>
      <c r="F3324" t="s">
        <v>95</v>
      </c>
      <c r="G3324" t="s">
        <v>100</v>
      </c>
      <c r="H3324" t="s">
        <v>41</v>
      </c>
      <c r="I3324">
        <v>0</v>
      </c>
    </row>
    <row r="3325" spans="1:9" x14ac:dyDescent="0.35">
      <c r="A3325">
        <v>2023</v>
      </c>
      <c r="B3325" t="s">
        <v>9</v>
      </c>
      <c r="C3325" t="s">
        <v>110</v>
      </c>
      <c r="D3325" t="s">
        <v>93</v>
      </c>
      <c r="E3325" t="s">
        <v>106</v>
      </c>
      <c r="F3325" t="s">
        <v>95</v>
      </c>
      <c r="G3325" t="s">
        <v>100</v>
      </c>
      <c r="H3325" t="s">
        <v>99</v>
      </c>
      <c r="I3325">
        <v>1</v>
      </c>
    </row>
    <row r="3326" spans="1:9" x14ac:dyDescent="0.35">
      <c r="A3326">
        <v>2023</v>
      </c>
      <c r="B3326" t="s">
        <v>9</v>
      </c>
      <c r="C3326" t="s">
        <v>110</v>
      </c>
      <c r="D3326" t="s">
        <v>93</v>
      </c>
      <c r="E3326" t="s">
        <v>106</v>
      </c>
      <c r="F3326" t="s">
        <v>95</v>
      </c>
      <c r="G3326" t="s">
        <v>45</v>
      </c>
      <c r="H3326" t="s">
        <v>42</v>
      </c>
      <c r="I3326">
        <v>0</v>
      </c>
    </row>
    <row r="3327" spans="1:9" x14ac:dyDescent="0.35">
      <c r="A3327">
        <v>2023</v>
      </c>
      <c r="B3327" t="s">
        <v>9</v>
      </c>
      <c r="C3327" t="s">
        <v>110</v>
      </c>
      <c r="D3327" t="s">
        <v>93</v>
      </c>
      <c r="E3327" t="s">
        <v>106</v>
      </c>
      <c r="F3327" t="s">
        <v>95</v>
      </c>
      <c r="G3327" t="s">
        <v>45</v>
      </c>
      <c r="H3327" t="s">
        <v>43</v>
      </c>
      <c r="I3327">
        <v>0</v>
      </c>
    </row>
    <row r="3328" spans="1:9" x14ac:dyDescent="0.35">
      <c r="A3328">
        <v>2023</v>
      </c>
      <c r="B3328" t="s">
        <v>9</v>
      </c>
      <c r="C3328" t="s">
        <v>110</v>
      </c>
      <c r="D3328" t="s">
        <v>93</v>
      </c>
      <c r="E3328" t="s">
        <v>106</v>
      </c>
      <c r="F3328" t="s">
        <v>95</v>
      </c>
      <c r="G3328" t="s">
        <v>45</v>
      </c>
      <c r="H3328" t="s">
        <v>97</v>
      </c>
      <c r="I3328">
        <v>0</v>
      </c>
    </row>
    <row r="3329" spans="1:9" x14ac:dyDescent="0.35">
      <c r="A3329">
        <v>2023</v>
      </c>
      <c r="B3329" t="s">
        <v>9</v>
      </c>
      <c r="C3329" t="s">
        <v>110</v>
      </c>
      <c r="D3329" t="s">
        <v>93</v>
      </c>
      <c r="E3329" t="s">
        <v>106</v>
      </c>
      <c r="F3329" t="s">
        <v>95</v>
      </c>
      <c r="G3329" t="s">
        <v>45</v>
      </c>
      <c r="H3329" t="s">
        <v>98</v>
      </c>
      <c r="I3329">
        <v>0</v>
      </c>
    </row>
    <row r="3330" spans="1:9" x14ac:dyDescent="0.35">
      <c r="A3330">
        <v>2023</v>
      </c>
      <c r="B3330" t="s">
        <v>9</v>
      </c>
      <c r="C3330" t="s">
        <v>110</v>
      </c>
      <c r="D3330" t="s">
        <v>93</v>
      </c>
      <c r="E3330" t="s">
        <v>106</v>
      </c>
      <c r="F3330" t="s">
        <v>95</v>
      </c>
      <c r="G3330" t="s">
        <v>45</v>
      </c>
      <c r="H3330" t="s">
        <v>41</v>
      </c>
      <c r="I3330">
        <v>0</v>
      </c>
    </row>
    <row r="3331" spans="1:9" x14ac:dyDescent="0.35">
      <c r="A3331">
        <v>2023</v>
      </c>
      <c r="B3331" t="s">
        <v>9</v>
      </c>
      <c r="C3331" t="s">
        <v>110</v>
      </c>
      <c r="D3331" t="s">
        <v>93</v>
      </c>
      <c r="E3331" t="s">
        <v>106</v>
      </c>
      <c r="F3331" t="s">
        <v>95</v>
      </c>
      <c r="G3331" t="s">
        <v>45</v>
      </c>
      <c r="H3331" t="s">
        <v>99</v>
      </c>
      <c r="I3331">
        <v>0</v>
      </c>
    </row>
    <row r="3332" spans="1:9" x14ac:dyDescent="0.35">
      <c r="A3332">
        <v>2023</v>
      </c>
      <c r="B3332" t="s">
        <v>10</v>
      </c>
      <c r="C3332" t="s">
        <v>111</v>
      </c>
      <c r="D3332" t="s">
        <v>93</v>
      </c>
      <c r="E3332" t="s">
        <v>102</v>
      </c>
      <c r="F3332" t="s">
        <v>95</v>
      </c>
      <c r="G3332" t="s">
        <v>96</v>
      </c>
      <c r="H3332" t="s">
        <v>42</v>
      </c>
      <c r="I3332">
        <v>0</v>
      </c>
    </row>
    <row r="3333" spans="1:9" x14ac:dyDescent="0.35">
      <c r="A3333">
        <v>2023</v>
      </c>
      <c r="B3333" t="s">
        <v>10</v>
      </c>
      <c r="C3333" t="s">
        <v>111</v>
      </c>
      <c r="D3333" t="s">
        <v>93</v>
      </c>
      <c r="E3333" t="s">
        <v>102</v>
      </c>
      <c r="F3333" t="s">
        <v>95</v>
      </c>
      <c r="G3333" t="s">
        <v>96</v>
      </c>
      <c r="H3333" t="s">
        <v>43</v>
      </c>
      <c r="I3333">
        <v>0</v>
      </c>
    </row>
    <row r="3334" spans="1:9" x14ac:dyDescent="0.35">
      <c r="A3334">
        <v>2023</v>
      </c>
      <c r="B3334" t="s">
        <v>10</v>
      </c>
      <c r="C3334" t="s">
        <v>111</v>
      </c>
      <c r="D3334" t="s">
        <v>93</v>
      </c>
      <c r="E3334" t="s">
        <v>102</v>
      </c>
      <c r="F3334" t="s">
        <v>95</v>
      </c>
      <c r="G3334" t="s">
        <v>96</v>
      </c>
      <c r="H3334" t="s">
        <v>97</v>
      </c>
      <c r="I3334">
        <v>0</v>
      </c>
    </row>
    <row r="3335" spans="1:9" x14ac:dyDescent="0.35">
      <c r="A3335">
        <v>2023</v>
      </c>
      <c r="B3335" t="s">
        <v>10</v>
      </c>
      <c r="C3335" t="s">
        <v>111</v>
      </c>
      <c r="D3335" t="s">
        <v>93</v>
      </c>
      <c r="E3335" t="s">
        <v>102</v>
      </c>
      <c r="F3335" t="s">
        <v>95</v>
      </c>
      <c r="G3335" t="s">
        <v>96</v>
      </c>
      <c r="H3335" t="s">
        <v>98</v>
      </c>
      <c r="I3335">
        <v>0</v>
      </c>
    </row>
    <row r="3336" spans="1:9" x14ac:dyDescent="0.35">
      <c r="A3336">
        <v>2023</v>
      </c>
      <c r="B3336" t="s">
        <v>10</v>
      </c>
      <c r="C3336" t="s">
        <v>111</v>
      </c>
      <c r="D3336" t="s">
        <v>93</v>
      </c>
      <c r="E3336" t="s">
        <v>102</v>
      </c>
      <c r="F3336" t="s">
        <v>95</v>
      </c>
      <c r="G3336" t="s">
        <v>96</v>
      </c>
      <c r="H3336" t="s">
        <v>41</v>
      </c>
      <c r="I3336">
        <v>0</v>
      </c>
    </row>
    <row r="3337" spans="1:9" x14ac:dyDescent="0.35">
      <c r="A3337">
        <v>2023</v>
      </c>
      <c r="B3337" t="s">
        <v>10</v>
      </c>
      <c r="C3337" t="s">
        <v>111</v>
      </c>
      <c r="D3337" t="s">
        <v>93</v>
      </c>
      <c r="E3337" t="s">
        <v>102</v>
      </c>
      <c r="F3337" t="s">
        <v>95</v>
      </c>
      <c r="G3337" t="s">
        <v>96</v>
      </c>
      <c r="H3337" t="s">
        <v>99</v>
      </c>
      <c r="I3337">
        <v>0</v>
      </c>
    </row>
    <row r="3338" spans="1:9" x14ac:dyDescent="0.35">
      <c r="A3338">
        <v>2023</v>
      </c>
      <c r="B3338" t="s">
        <v>10</v>
      </c>
      <c r="C3338" t="s">
        <v>111</v>
      </c>
      <c r="D3338" t="s">
        <v>93</v>
      </c>
      <c r="E3338" t="s">
        <v>102</v>
      </c>
      <c r="F3338" t="s">
        <v>95</v>
      </c>
      <c r="G3338" t="s">
        <v>100</v>
      </c>
      <c r="H3338" t="s">
        <v>42</v>
      </c>
      <c r="I3338">
        <v>0</v>
      </c>
    </row>
    <row r="3339" spans="1:9" x14ac:dyDescent="0.35">
      <c r="A3339">
        <v>2023</v>
      </c>
      <c r="B3339" t="s">
        <v>10</v>
      </c>
      <c r="C3339" t="s">
        <v>111</v>
      </c>
      <c r="D3339" t="s">
        <v>93</v>
      </c>
      <c r="E3339" t="s">
        <v>102</v>
      </c>
      <c r="F3339" t="s">
        <v>95</v>
      </c>
      <c r="G3339" t="s">
        <v>100</v>
      </c>
      <c r="H3339" t="s">
        <v>43</v>
      </c>
      <c r="I3339">
        <v>0</v>
      </c>
    </row>
    <row r="3340" spans="1:9" x14ac:dyDescent="0.35">
      <c r="A3340">
        <v>2023</v>
      </c>
      <c r="B3340" t="s">
        <v>10</v>
      </c>
      <c r="C3340" t="s">
        <v>111</v>
      </c>
      <c r="D3340" t="s">
        <v>93</v>
      </c>
      <c r="E3340" t="s">
        <v>102</v>
      </c>
      <c r="F3340" t="s">
        <v>95</v>
      </c>
      <c r="G3340" t="s">
        <v>100</v>
      </c>
      <c r="H3340" t="s">
        <v>97</v>
      </c>
      <c r="I3340">
        <v>0</v>
      </c>
    </row>
    <row r="3341" spans="1:9" x14ac:dyDescent="0.35">
      <c r="A3341">
        <v>2023</v>
      </c>
      <c r="B3341" t="s">
        <v>10</v>
      </c>
      <c r="C3341" t="s">
        <v>111</v>
      </c>
      <c r="D3341" t="s">
        <v>93</v>
      </c>
      <c r="E3341" t="s">
        <v>102</v>
      </c>
      <c r="F3341" t="s">
        <v>95</v>
      </c>
      <c r="G3341" t="s">
        <v>100</v>
      </c>
      <c r="H3341" t="s">
        <v>98</v>
      </c>
      <c r="I3341">
        <v>0</v>
      </c>
    </row>
    <row r="3342" spans="1:9" x14ac:dyDescent="0.35">
      <c r="A3342">
        <v>2023</v>
      </c>
      <c r="B3342" t="s">
        <v>10</v>
      </c>
      <c r="C3342" t="s">
        <v>111</v>
      </c>
      <c r="D3342" t="s">
        <v>93</v>
      </c>
      <c r="E3342" t="s">
        <v>102</v>
      </c>
      <c r="F3342" t="s">
        <v>95</v>
      </c>
      <c r="G3342" t="s">
        <v>100</v>
      </c>
      <c r="H3342" t="s">
        <v>41</v>
      </c>
      <c r="I3342">
        <v>0</v>
      </c>
    </row>
    <row r="3343" spans="1:9" x14ac:dyDescent="0.35">
      <c r="A3343">
        <v>2023</v>
      </c>
      <c r="B3343" t="s">
        <v>10</v>
      </c>
      <c r="C3343" t="s">
        <v>111</v>
      </c>
      <c r="D3343" t="s">
        <v>93</v>
      </c>
      <c r="E3343" t="s">
        <v>102</v>
      </c>
      <c r="F3343" t="s">
        <v>95</v>
      </c>
      <c r="G3343" t="s">
        <v>100</v>
      </c>
      <c r="H3343" t="s">
        <v>99</v>
      </c>
      <c r="I3343">
        <v>1</v>
      </c>
    </row>
    <row r="3344" spans="1:9" x14ac:dyDescent="0.35">
      <c r="A3344">
        <v>2023</v>
      </c>
      <c r="B3344" t="s">
        <v>10</v>
      </c>
      <c r="C3344" t="s">
        <v>111</v>
      </c>
      <c r="D3344" t="s">
        <v>93</v>
      </c>
      <c r="E3344" t="s">
        <v>102</v>
      </c>
      <c r="F3344" t="s">
        <v>95</v>
      </c>
      <c r="G3344" t="s">
        <v>45</v>
      </c>
      <c r="H3344" t="s">
        <v>42</v>
      </c>
      <c r="I3344">
        <v>0</v>
      </c>
    </row>
    <row r="3345" spans="1:9" x14ac:dyDescent="0.35">
      <c r="A3345">
        <v>2023</v>
      </c>
      <c r="B3345" t="s">
        <v>10</v>
      </c>
      <c r="C3345" t="s">
        <v>111</v>
      </c>
      <c r="D3345" t="s">
        <v>93</v>
      </c>
      <c r="E3345" t="s">
        <v>102</v>
      </c>
      <c r="F3345" t="s">
        <v>95</v>
      </c>
      <c r="G3345" t="s">
        <v>45</v>
      </c>
      <c r="H3345" t="s">
        <v>43</v>
      </c>
      <c r="I3345">
        <v>0</v>
      </c>
    </row>
    <row r="3346" spans="1:9" x14ac:dyDescent="0.35">
      <c r="A3346">
        <v>2023</v>
      </c>
      <c r="B3346" t="s">
        <v>10</v>
      </c>
      <c r="C3346" t="s">
        <v>111</v>
      </c>
      <c r="D3346" t="s">
        <v>93</v>
      </c>
      <c r="E3346" t="s">
        <v>102</v>
      </c>
      <c r="F3346" t="s">
        <v>95</v>
      </c>
      <c r="G3346" t="s">
        <v>45</v>
      </c>
      <c r="H3346" t="s">
        <v>97</v>
      </c>
      <c r="I3346">
        <v>0</v>
      </c>
    </row>
    <row r="3347" spans="1:9" x14ac:dyDescent="0.35">
      <c r="A3347">
        <v>2023</v>
      </c>
      <c r="B3347" t="s">
        <v>10</v>
      </c>
      <c r="C3347" t="s">
        <v>111</v>
      </c>
      <c r="D3347" t="s">
        <v>93</v>
      </c>
      <c r="E3347" t="s">
        <v>102</v>
      </c>
      <c r="F3347" t="s">
        <v>95</v>
      </c>
      <c r="G3347" t="s">
        <v>45</v>
      </c>
      <c r="H3347" t="s">
        <v>98</v>
      </c>
      <c r="I3347">
        <v>0</v>
      </c>
    </row>
    <row r="3348" spans="1:9" x14ac:dyDescent="0.35">
      <c r="A3348">
        <v>2023</v>
      </c>
      <c r="B3348" t="s">
        <v>10</v>
      </c>
      <c r="C3348" t="s">
        <v>111</v>
      </c>
      <c r="D3348" t="s">
        <v>93</v>
      </c>
      <c r="E3348" t="s">
        <v>102</v>
      </c>
      <c r="F3348" t="s">
        <v>95</v>
      </c>
      <c r="G3348" t="s">
        <v>45</v>
      </c>
      <c r="H3348" t="s">
        <v>41</v>
      </c>
      <c r="I3348">
        <v>0</v>
      </c>
    </row>
    <row r="3349" spans="1:9" x14ac:dyDescent="0.35">
      <c r="A3349">
        <v>2023</v>
      </c>
      <c r="B3349" t="s">
        <v>10</v>
      </c>
      <c r="C3349" t="s">
        <v>111</v>
      </c>
      <c r="D3349" t="s">
        <v>93</v>
      </c>
      <c r="E3349" t="s">
        <v>102</v>
      </c>
      <c r="F3349" t="s">
        <v>95</v>
      </c>
      <c r="G3349" t="s">
        <v>45</v>
      </c>
      <c r="H3349" t="s">
        <v>99</v>
      </c>
      <c r="I3349">
        <v>0</v>
      </c>
    </row>
    <row r="3350" spans="1:9" x14ac:dyDescent="0.35">
      <c r="A3350">
        <v>2023</v>
      </c>
      <c r="B3350" t="s">
        <v>112</v>
      </c>
      <c r="C3350" t="s">
        <v>113</v>
      </c>
      <c r="D3350" t="s">
        <v>93</v>
      </c>
      <c r="E3350" t="s">
        <v>106</v>
      </c>
      <c r="F3350" t="s">
        <v>95</v>
      </c>
      <c r="G3350" t="s">
        <v>96</v>
      </c>
      <c r="H3350" t="s">
        <v>42</v>
      </c>
      <c r="I3350">
        <v>0</v>
      </c>
    </row>
    <row r="3351" spans="1:9" x14ac:dyDescent="0.35">
      <c r="A3351">
        <v>2023</v>
      </c>
      <c r="B3351" t="s">
        <v>112</v>
      </c>
      <c r="C3351" t="s">
        <v>113</v>
      </c>
      <c r="D3351" t="s">
        <v>93</v>
      </c>
      <c r="E3351" t="s">
        <v>106</v>
      </c>
      <c r="F3351" t="s">
        <v>95</v>
      </c>
      <c r="G3351" t="s">
        <v>96</v>
      </c>
      <c r="H3351" t="s">
        <v>43</v>
      </c>
      <c r="I3351">
        <v>0</v>
      </c>
    </row>
    <row r="3352" spans="1:9" x14ac:dyDescent="0.35">
      <c r="A3352">
        <v>2023</v>
      </c>
      <c r="B3352" t="s">
        <v>112</v>
      </c>
      <c r="C3352" t="s">
        <v>113</v>
      </c>
      <c r="D3352" t="s">
        <v>93</v>
      </c>
      <c r="E3352" t="s">
        <v>106</v>
      </c>
      <c r="F3352" t="s">
        <v>95</v>
      </c>
      <c r="G3352" t="s">
        <v>96</v>
      </c>
      <c r="H3352" t="s">
        <v>97</v>
      </c>
      <c r="I3352">
        <v>0</v>
      </c>
    </row>
    <row r="3353" spans="1:9" x14ac:dyDescent="0.35">
      <c r="A3353">
        <v>2023</v>
      </c>
      <c r="B3353" t="s">
        <v>112</v>
      </c>
      <c r="C3353" t="s">
        <v>113</v>
      </c>
      <c r="D3353" t="s">
        <v>93</v>
      </c>
      <c r="E3353" t="s">
        <v>106</v>
      </c>
      <c r="F3353" t="s">
        <v>95</v>
      </c>
      <c r="G3353" t="s">
        <v>96</v>
      </c>
      <c r="H3353" t="s">
        <v>98</v>
      </c>
      <c r="I3353">
        <v>0</v>
      </c>
    </row>
    <row r="3354" spans="1:9" x14ac:dyDescent="0.35">
      <c r="A3354">
        <v>2023</v>
      </c>
      <c r="B3354" t="s">
        <v>112</v>
      </c>
      <c r="C3354" t="s">
        <v>113</v>
      </c>
      <c r="D3354" t="s">
        <v>93</v>
      </c>
      <c r="E3354" t="s">
        <v>106</v>
      </c>
      <c r="F3354" t="s">
        <v>95</v>
      </c>
      <c r="G3354" t="s">
        <v>96</v>
      </c>
      <c r="H3354" t="s">
        <v>41</v>
      </c>
      <c r="I3354">
        <v>0</v>
      </c>
    </row>
    <row r="3355" spans="1:9" x14ac:dyDescent="0.35">
      <c r="A3355">
        <v>2023</v>
      </c>
      <c r="B3355" t="s">
        <v>112</v>
      </c>
      <c r="C3355" t="s">
        <v>113</v>
      </c>
      <c r="D3355" t="s">
        <v>93</v>
      </c>
      <c r="E3355" t="s">
        <v>106</v>
      </c>
      <c r="F3355" t="s">
        <v>95</v>
      </c>
      <c r="G3355" t="s">
        <v>96</v>
      </c>
      <c r="H3355" t="s">
        <v>99</v>
      </c>
      <c r="I3355">
        <v>1</v>
      </c>
    </row>
    <row r="3356" spans="1:9" x14ac:dyDescent="0.35">
      <c r="A3356">
        <v>2023</v>
      </c>
      <c r="B3356" t="s">
        <v>112</v>
      </c>
      <c r="C3356" t="s">
        <v>113</v>
      </c>
      <c r="D3356" t="s">
        <v>93</v>
      </c>
      <c r="E3356" t="s">
        <v>106</v>
      </c>
      <c r="F3356" t="s">
        <v>95</v>
      </c>
      <c r="G3356" t="s">
        <v>100</v>
      </c>
      <c r="H3356" t="s">
        <v>42</v>
      </c>
      <c r="I3356">
        <v>0</v>
      </c>
    </row>
    <row r="3357" spans="1:9" x14ac:dyDescent="0.35">
      <c r="A3357">
        <v>2023</v>
      </c>
      <c r="B3357" t="s">
        <v>112</v>
      </c>
      <c r="C3357" t="s">
        <v>113</v>
      </c>
      <c r="D3357" t="s">
        <v>93</v>
      </c>
      <c r="E3357" t="s">
        <v>106</v>
      </c>
      <c r="F3357" t="s">
        <v>95</v>
      </c>
      <c r="G3357" t="s">
        <v>100</v>
      </c>
      <c r="H3357" t="s">
        <v>43</v>
      </c>
      <c r="I3357">
        <v>0</v>
      </c>
    </row>
    <row r="3358" spans="1:9" x14ac:dyDescent="0.35">
      <c r="A3358">
        <v>2023</v>
      </c>
      <c r="B3358" t="s">
        <v>112</v>
      </c>
      <c r="C3358" t="s">
        <v>113</v>
      </c>
      <c r="D3358" t="s">
        <v>93</v>
      </c>
      <c r="E3358" t="s">
        <v>106</v>
      </c>
      <c r="F3358" t="s">
        <v>95</v>
      </c>
      <c r="G3358" t="s">
        <v>100</v>
      </c>
      <c r="H3358" t="s">
        <v>97</v>
      </c>
      <c r="I3358">
        <v>0</v>
      </c>
    </row>
    <row r="3359" spans="1:9" x14ac:dyDescent="0.35">
      <c r="A3359">
        <v>2023</v>
      </c>
      <c r="B3359" t="s">
        <v>112</v>
      </c>
      <c r="C3359" t="s">
        <v>113</v>
      </c>
      <c r="D3359" t="s">
        <v>93</v>
      </c>
      <c r="E3359" t="s">
        <v>106</v>
      </c>
      <c r="F3359" t="s">
        <v>95</v>
      </c>
      <c r="G3359" t="s">
        <v>100</v>
      </c>
      <c r="H3359" t="s">
        <v>98</v>
      </c>
      <c r="I3359">
        <v>0</v>
      </c>
    </row>
    <row r="3360" spans="1:9" x14ac:dyDescent="0.35">
      <c r="A3360">
        <v>2023</v>
      </c>
      <c r="B3360" t="s">
        <v>112</v>
      </c>
      <c r="C3360" t="s">
        <v>113</v>
      </c>
      <c r="D3360" t="s">
        <v>93</v>
      </c>
      <c r="E3360" t="s">
        <v>106</v>
      </c>
      <c r="F3360" t="s">
        <v>95</v>
      </c>
      <c r="G3360" t="s">
        <v>100</v>
      </c>
      <c r="H3360" t="s">
        <v>41</v>
      </c>
      <c r="I3360">
        <v>1</v>
      </c>
    </row>
    <row r="3361" spans="1:9" x14ac:dyDescent="0.35">
      <c r="A3361">
        <v>2023</v>
      </c>
      <c r="B3361" t="s">
        <v>112</v>
      </c>
      <c r="C3361" t="s">
        <v>113</v>
      </c>
      <c r="D3361" t="s">
        <v>93</v>
      </c>
      <c r="E3361" t="s">
        <v>106</v>
      </c>
      <c r="F3361" t="s">
        <v>95</v>
      </c>
      <c r="G3361" t="s">
        <v>100</v>
      </c>
      <c r="H3361" t="s">
        <v>99</v>
      </c>
      <c r="I3361">
        <v>10</v>
      </c>
    </row>
    <row r="3362" spans="1:9" x14ac:dyDescent="0.35">
      <c r="A3362">
        <v>2023</v>
      </c>
      <c r="B3362" t="s">
        <v>112</v>
      </c>
      <c r="C3362" t="s">
        <v>113</v>
      </c>
      <c r="D3362" t="s">
        <v>93</v>
      </c>
      <c r="E3362" t="s">
        <v>106</v>
      </c>
      <c r="F3362" t="s">
        <v>95</v>
      </c>
      <c r="G3362" t="s">
        <v>45</v>
      </c>
      <c r="H3362" t="s">
        <v>42</v>
      </c>
      <c r="I3362">
        <v>0</v>
      </c>
    </row>
    <row r="3363" spans="1:9" x14ac:dyDescent="0.35">
      <c r="A3363">
        <v>2023</v>
      </c>
      <c r="B3363" t="s">
        <v>112</v>
      </c>
      <c r="C3363" t="s">
        <v>113</v>
      </c>
      <c r="D3363" t="s">
        <v>93</v>
      </c>
      <c r="E3363" t="s">
        <v>106</v>
      </c>
      <c r="F3363" t="s">
        <v>95</v>
      </c>
      <c r="G3363" t="s">
        <v>45</v>
      </c>
      <c r="H3363" t="s">
        <v>43</v>
      </c>
      <c r="I3363">
        <v>0</v>
      </c>
    </row>
    <row r="3364" spans="1:9" x14ac:dyDescent="0.35">
      <c r="A3364">
        <v>2023</v>
      </c>
      <c r="B3364" t="s">
        <v>112</v>
      </c>
      <c r="C3364" t="s">
        <v>113</v>
      </c>
      <c r="D3364" t="s">
        <v>93</v>
      </c>
      <c r="E3364" t="s">
        <v>106</v>
      </c>
      <c r="F3364" t="s">
        <v>95</v>
      </c>
      <c r="G3364" t="s">
        <v>45</v>
      </c>
      <c r="H3364" t="s">
        <v>97</v>
      </c>
      <c r="I3364">
        <v>3</v>
      </c>
    </row>
    <row r="3365" spans="1:9" x14ac:dyDescent="0.35">
      <c r="A3365">
        <v>2023</v>
      </c>
      <c r="B3365" t="s">
        <v>112</v>
      </c>
      <c r="C3365" t="s">
        <v>113</v>
      </c>
      <c r="D3365" t="s">
        <v>93</v>
      </c>
      <c r="E3365" t="s">
        <v>106</v>
      </c>
      <c r="F3365" t="s">
        <v>95</v>
      </c>
      <c r="G3365" t="s">
        <v>45</v>
      </c>
      <c r="H3365" t="s">
        <v>98</v>
      </c>
      <c r="I3365">
        <v>1</v>
      </c>
    </row>
    <row r="3366" spans="1:9" x14ac:dyDescent="0.35">
      <c r="A3366">
        <v>2023</v>
      </c>
      <c r="B3366" t="s">
        <v>112</v>
      </c>
      <c r="C3366" t="s">
        <v>113</v>
      </c>
      <c r="D3366" t="s">
        <v>93</v>
      </c>
      <c r="E3366" t="s">
        <v>106</v>
      </c>
      <c r="F3366" t="s">
        <v>95</v>
      </c>
      <c r="G3366" t="s">
        <v>45</v>
      </c>
      <c r="H3366" t="s">
        <v>41</v>
      </c>
      <c r="I3366">
        <v>1</v>
      </c>
    </row>
    <row r="3367" spans="1:9" x14ac:dyDescent="0.35">
      <c r="A3367">
        <v>2023</v>
      </c>
      <c r="B3367" t="s">
        <v>112</v>
      </c>
      <c r="C3367" t="s">
        <v>113</v>
      </c>
      <c r="D3367" t="s">
        <v>93</v>
      </c>
      <c r="E3367" t="s">
        <v>106</v>
      </c>
      <c r="F3367" t="s">
        <v>95</v>
      </c>
      <c r="G3367" t="s">
        <v>45</v>
      </c>
      <c r="H3367" t="s">
        <v>99</v>
      </c>
      <c r="I3367">
        <v>53</v>
      </c>
    </row>
    <row r="3368" spans="1:9" x14ac:dyDescent="0.35">
      <c r="A3368">
        <v>2023</v>
      </c>
      <c r="B3368" t="s">
        <v>114</v>
      </c>
      <c r="C3368" t="s">
        <v>115</v>
      </c>
      <c r="D3368" t="s">
        <v>93</v>
      </c>
      <c r="E3368" t="s">
        <v>102</v>
      </c>
      <c r="F3368" t="s">
        <v>95</v>
      </c>
      <c r="G3368" t="s">
        <v>96</v>
      </c>
      <c r="H3368" t="s">
        <v>42</v>
      </c>
      <c r="I3368">
        <v>0</v>
      </c>
    </row>
    <row r="3369" spans="1:9" x14ac:dyDescent="0.35">
      <c r="A3369">
        <v>2023</v>
      </c>
      <c r="B3369" t="s">
        <v>114</v>
      </c>
      <c r="C3369" t="s">
        <v>115</v>
      </c>
      <c r="D3369" t="s">
        <v>93</v>
      </c>
      <c r="E3369" t="s">
        <v>102</v>
      </c>
      <c r="F3369" t="s">
        <v>95</v>
      </c>
      <c r="G3369" t="s">
        <v>96</v>
      </c>
      <c r="H3369" t="s">
        <v>43</v>
      </c>
      <c r="I3369">
        <v>0</v>
      </c>
    </row>
    <row r="3370" spans="1:9" x14ac:dyDescent="0.35">
      <c r="A3370">
        <v>2023</v>
      </c>
      <c r="B3370" t="s">
        <v>114</v>
      </c>
      <c r="C3370" t="s">
        <v>115</v>
      </c>
      <c r="D3370" t="s">
        <v>93</v>
      </c>
      <c r="E3370" t="s">
        <v>102</v>
      </c>
      <c r="F3370" t="s">
        <v>95</v>
      </c>
      <c r="G3370" t="s">
        <v>96</v>
      </c>
      <c r="H3370" t="s">
        <v>97</v>
      </c>
      <c r="I3370">
        <v>1</v>
      </c>
    </row>
    <row r="3371" spans="1:9" x14ac:dyDescent="0.35">
      <c r="A3371">
        <v>2023</v>
      </c>
      <c r="B3371" t="s">
        <v>114</v>
      </c>
      <c r="C3371" t="s">
        <v>115</v>
      </c>
      <c r="D3371" t="s">
        <v>93</v>
      </c>
      <c r="E3371" t="s">
        <v>102</v>
      </c>
      <c r="F3371" t="s">
        <v>95</v>
      </c>
      <c r="G3371" t="s">
        <v>96</v>
      </c>
      <c r="H3371" t="s">
        <v>98</v>
      </c>
      <c r="I3371">
        <v>0</v>
      </c>
    </row>
    <row r="3372" spans="1:9" x14ac:dyDescent="0.35">
      <c r="A3372">
        <v>2023</v>
      </c>
      <c r="B3372" t="s">
        <v>114</v>
      </c>
      <c r="C3372" t="s">
        <v>115</v>
      </c>
      <c r="D3372" t="s">
        <v>93</v>
      </c>
      <c r="E3372" t="s">
        <v>102</v>
      </c>
      <c r="F3372" t="s">
        <v>95</v>
      </c>
      <c r="G3372" t="s">
        <v>96</v>
      </c>
      <c r="H3372" t="s">
        <v>41</v>
      </c>
      <c r="I3372">
        <v>0</v>
      </c>
    </row>
    <row r="3373" spans="1:9" x14ac:dyDescent="0.35">
      <c r="A3373">
        <v>2023</v>
      </c>
      <c r="B3373" t="s">
        <v>114</v>
      </c>
      <c r="C3373" t="s">
        <v>115</v>
      </c>
      <c r="D3373" t="s">
        <v>93</v>
      </c>
      <c r="E3373" t="s">
        <v>102</v>
      </c>
      <c r="F3373" t="s">
        <v>95</v>
      </c>
      <c r="G3373" t="s">
        <v>96</v>
      </c>
      <c r="H3373" t="s">
        <v>99</v>
      </c>
      <c r="I3373">
        <v>9</v>
      </c>
    </row>
    <row r="3374" spans="1:9" x14ac:dyDescent="0.35">
      <c r="A3374">
        <v>2023</v>
      </c>
      <c r="B3374" t="s">
        <v>114</v>
      </c>
      <c r="C3374" t="s">
        <v>115</v>
      </c>
      <c r="D3374" t="s">
        <v>93</v>
      </c>
      <c r="E3374" t="s">
        <v>102</v>
      </c>
      <c r="F3374" t="s">
        <v>95</v>
      </c>
      <c r="G3374" t="s">
        <v>100</v>
      </c>
      <c r="H3374" t="s">
        <v>42</v>
      </c>
      <c r="I3374">
        <v>0</v>
      </c>
    </row>
    <row r="3375" spans="1:9" x14ac:dyDescent="0.35">
      <c r="A3375">
        <v>2023</v>
      </c>
      <c r="B3375" t="s">
        <v>114</v>
      </c>
      <c r="C3375" t="s">
        <v>115</v>
      </c>
      <c r="D3375" t="s">
        <v>93</v>
      </c>
      <c r="E3375" t="s">
        <v>102</v>
      </c>
      <c r="F3375" t="s">
        <v>95</v>
      </c>
      <c r="G3375" t="s">
        <v>100</v>
      </c>
      <c r="H3375" t="s">
        <v>43</v>
      </c>
      <c r="I3375">
        <v>0</v>
      </c>
    </row>
    <row r="3376" spans="1:9" x14ac:dyDescent="0.35">
      <c r="A3376">
        <v>2023</v>
      </c>
      <c r="B3376" t="s">
        <v>114</v>
      </c>
      <c r="C3376" t="s">
        <v>115</v>
      </c>
      <c r="D3376" t="s">
        <v>93</v>
      </c>
      <c r="E3376" t="s">
        <v>102</v>
      </c>
      <c r="F3376" t="s">
        <v>95</v>
      </c>
      <c r="G3376" t="s">
        <v>100</v>
      </c>
      <c r="H3376" t="s">
        <v>97</v>
      </c>
      <c r="I3376">
        <v>0</v>
      </c>
    </row>
    <row r="3377" spans="1:9" x14ac:dyDescent="0.35">
      <c r="A3377">
        <v>2023</v>
      </c>
      <c r="B3377" t="s">
        <v>114</v>
      </c>
      <c r="C3377" t="s">
        <v>115</v>
      </c>
      <c r="D3377" t="s">
        <v>93</v>
      </c>
      <c r="E3377" t="s">
        <v>102</v>
      </c>
      <c r="F3377" t="s">
        <v>95</v>
      </c>
      <c r="G3377" t="s">
        <v>100</v>
      </c>
      <c r="H3377" t="s">
        <v>98</v>
      </c>
      <c r="I3377">
        <v>0</v>
      </c>
    </row>
    <row r="3378" spans="1:9" x14ac:dyDescent="0.35">
      <c r="A3378">
        <v>2023</v>
      </c>
      <c r="B3378" t="s">
        <v>114</v>
      </c>
      <c r="C3378" t="s">
        <v>115</v>
      </c>
      <c r="D3378" t="s">
        <v>93</v>
      </c>
      <c r="E3378" t="s">
        <v>102</v>
      </c>
      <c r="F3378" t="s">
        <v>95</v>
      </c>
      <c r="G3378" t="s">
        <v>100</v>
      </c>
      <c r="H3378" t="s">
        <v>41</v>
      </c>
      <c r="I3378">
        <v>0</v>
      </c>
    </row>
    <row r="3379" spans="1:9" x14ac:dyDescent="0.35">
      <c r="A3379">
        <v>2023</v>
      </c>
      <c r="B3379" t="s">
        <v>114</v>
      </c>
      <c r="C3379" t="s">
        <v>115</v>
      </c>
      <c r="D3379" t="s">
        <v>93</v>
      </c>
      <c r="E3379" t="s">
        <v>102</v>
      </c>
      <c r="F3379" t="s">
        <v>95</v>
      </c>
      <c r="G3379" t="s">
        <v>100</v>
      </c>
      <c r="H3379" t="s">
        <v>99</v>
      </c>
      <c r="I3379">
        <v>9</v>
      </c>
    </row>
    <row r="3380" spans="1:9" x14ac:dyDescent="0.35">
      <c r="A3380">
        <v>2023</v>
      </c>
      <c r="B3380" t="s">
        <v>114</v>
      </c>
      <c r="C3380" t="s">
        <v>115</v>
      </c>
      <c r="D3380" t="s">
        <v>93</v>
      </c>
      <c r="E3380" t="s">
        <v>102</v>
      </c>
      <c r="F3380" t="s">
        <v>95</v>
      </c>
      <c r="G3380" t="s">
        <v>45</v>
      </c>
      <c r="H3380" t="s">
        <v>42</v>
      </c>
      <c r="I3380">
        <v>0</v>
      </c>
    </row>
    <row r="3381" spans="1:9" x14ac:dyDescent="0.35">
      <c r="A3381">
        <v>2023</v>
      </c>
      <c r="B3381" t="s">
        <v>114</v>
      </c>
      <c r="C3381" t="s">
        <v>115</v>
      </c>
      <c r="D3381" t="s">
        <v>93</v>
      </c>
      <c r="E3381" t="s">
        <v>102</v>
      </c>
      <c r="F3381" t="s">
        <v>95</v>
      </c>
      <c r="G3381" t="s">
        <v>45</v>
      </c>
      <c r="H3381" t="s">
        <v>43</v>
      </c>
      <c r="I3381">
        <v>0</v>
      </c>
    </row>
    <row r="3382" spans="1:9" x14ac:dyDescent="0.35">
      <c r="A3382">
        <v>2023</v>
      </c>
      <c r="B3382" t="s">
        <v>114</v>
      </c>
      <c r="C3382" t="s">
        <v>115</v>
      </c>
      <c r="D3382" t="s">
        <v>93</v>
      </c>
      <c r="E3382" t="s">
        <v>102</v>
      </c>
      <c r="F3382" t="s">
        <v>95</v>
      </c>
      <c r="G3382" t="s">
        <v>45</v>
      </c>
      <c r="H3382" t="s">
        <v>97</v>
      </c>
      <c r="I3382">
        <v>0</v>
      </c>
    </row>
    <row r="3383" spans="1:9" x14ac:dyDescent="0.35">
      <c r="A3383">
        <v>2023</v>
      </c>
      <c r="B3383" t="s">
        <v>114</v>
      </c>
      <c r="C3383" t="s">
        <v>115</v>
      </c>
      <c r="D3383" t="s">
        <v>93</v>
      </c>
      <c r="E3383" t="s">
        <v>102</v>
      </c>
      <c r="F3383" t="s">
        <v>95</v>
      </c>
      <c r="G3383" t="s">
        <v>45</v>
      </c>
      <c r="H3383" t="s">
        <v>98</v>
      </c>
      <c r="I3383">
        <v>2</v>
      </c>
    </row>
    <row r="3384" spans="1:9" x14ac:dyDescent="0.35">
      <c r="A3384">
        <v>2023</v>
      </c>
      <c r="B3384" t="s">
        <v>114</v>
      </c>
      <c r="C3384" t="s">
        <v>115</v>
      </c>
      <c r="D3384" t="s">
        <v>93</v>
      </c>
      <c r="E3384" t="s">
        <v>102</v>
      </c>
      <c r="F3384" t="s">
        <v>95</v>
      </c>
      <c r="G3384" t="s">
        <v>45</v>
      </c>
      <c r="H3384" t="s">
        <v>41</v>
      </c>
      <c r="I3384">
        <v>1</v>
      </c>
    </row>
    <row r="3385" spans="1:9" x14ac:dyDescent="0.35">
      <c r="A3385">
        <v>2023</v>
      </c>
      <c r="B3385" t="s">
        <v>114</v>
      </c>
      <c r="C3385" t="s">
        <v>115</v>
      </c>
      <c r="D3385" t="s">
        <v>93</v>
      </c>
      <c r="E3385" t="s">
        <v>102</v>
      </c>
      <c r="F3385" t="s">
        <v>95</v>
      </c>
      <c r="G3385" t="s">
        <v>45</v>
      </c>
      <c r="H3385" t="s">
        <v>99</v>
      </c>
      <c r="I3385">
        <v>17</v>
      </c>
    </row>
    <row r="3386" spans="1:9" x14ac:dyDescent="0.35">
      <c r="A3386">
        <v>2023</v>
      </c>
      <c r="B3386" t="s">
        <v>11</v>
      </c>
      <c r="C3386" t="s">
        <v>116</v>
      </c>
      <c r="D3386" t="s">
        <v>93</v>
      </c>
      <c r="E3386" t="s">
        <v>106</v>
      </c>
      <c r="F3386" t="s">
        <v>95</v>
      </c>
      <c r="G3386" t="s">
        <v>96</v>
      </c>
      <c r="H3386" t="s">
        <v>42</v>
      </c>
      <c r="I3386">
        <v>0</v>
      </c>
    </row>
    <row r="3387" spans="1:9" x14ac:dyDescent="0.35">
      <c r="A3387">
        <v>2023</v>
      </c>
      <c r="B3387" t="s">
        <v>11</v>
      </c>
      <c r="C3387" t="s">
        <v>116</v>
      </c>
      <c r="D3387" t="s">
        <v>93</v>
      </c>
      <c r="E3387" t="s">
        <v>106</v>
      </c>
      <c r="F3387" t="s">
        <v>95</v>
      </c>
      <c r="G3387" t="s">
        <v>96</v>
      </c>
      <c r="H3387" t="s">
        <v>43</v>
      </c>
      <c r="I3387">
        <v>0</v>
      </c>
    </row>
    <row r="3388" spans="1:9" x14ac:dyDescent="0.35">
      <c r="A3388">
        <v>2023</v>
      </c>
      <c r="B3388" t="s">
        <v>11</v>
      </c>
      <c r="C3388" t="s">
        <v>116</v>
      </c>
      <c r="D3388" t="s">
        <v>93</v>
      </c>
      <c r="E3388" t="s">
        <v>106</v>
      </c>
      <c r="F3388" t="s">
        <v>95</v>
      </c>
      <c r="G3388" t="s">
        <v>96</v>
      </c>
      <c r="H3388" t="s">
        <v>97</v>
      </c>
      <c r="I3388">
        <v>0</v>
      </c>
    </row>
    <row r="3389" spans="1:9" x14ac:dyDescent="0.35">
      <c r="A3389">
        <v>2023</v>
      </c>
      <c r="B3389" t="s">
        <v>11</v>
      </c>
      <c r="C3389" t="s">
        <v>116</v>
      </c>
      <c r="D3389" t="s">
        <v>93</v>
      </c>
      <c r="E3389" t="s">
        <v>106</v>
      </c>
      <c r="F3389" t="s">
        <v>95</v>
      </c>
      <c r="G3389" t="s">
        <v>96</v>
      </c>
      <c r="H3389" t="s">
        <v>98</v>
      </c>
      <c r="I3389">
        <v>0</v>
      </c>
    </row>
    <row r="3390" spans="1:9" x14ac:dyDescent="0.35">
      <c r="A3390">
        <v>2023</v>
      </c>
      <c r="B3390" t="s">
        <v>11</v>
      </c>
      <c r="C3390" t="s">
        <v>116</v>
      </c>
      <c r="D3390" t="s">
        <v>93</v>
      </c>
      <c r="E3390" t="s">
        <v>106</v>
      </c>
      <c r="F3390" t="s">
        <v>95</v>
      </c>
      <c r="G3390" t="s">
        <v>96</v>
      </c>
      <c r="H3390" t="s">
        <v>41</v>
      </c>
      <c r="I3390">
        <v>0</v>
      </c>
    </row>
    <row r="3391" spans="1:9" x14ac:dyDescent="0.35">
      <c r="A3391">
        <v>2023</v>
      </c>
      <c r="B3391" t="s">
        <v>11</v>
      </c>
      <c r="C3391" t="s">
        <v>116</v>
      </c>
      <c r="D3391" t="s">
        <v>93</v>
      </c>
      <c r="E3391" t="s">
        <v>106</v>
      </c>
      <c r="F3391" t="s">
        <v>95</v>
      </c>
      <c r="G3391" t="s">
        <v>96</v>
      </c>
      <c r="H3391" t="s">
        <v>99</v>
      </c>
      <c r="I3391">
        <v>4</v>
      </c>
    </row>
    <row r="3392" spans="1:9" x14ac:dyDescent="0.35">
      <c r="A3392">
        <v>2023</v>
      </c>
      <c r="B3392" t="s">
        <v>11</v>
      </c>
      <c r="C3392" t="s">
        <v>116</v>
      </c>
      <c r="D3392" t="s">
        <v>93</v>
      </c>
      <c r="E3392" t="s">
        <v>106</v>
      </c>
      <c r="F3392" t="s">
        <v>95</v>
      </c>
      <c r="G3392" t="s">
        <v>100</v>
      </c>
      <c r="H3392" t="s">
        <v>42</v>
      </c>
      <c r="I3392">
        <v>0</v>
      </c>
    </row>
    <row r="3393" spans="1:9" x14ac:dyDescent="0.35">
      <c r="A3393">
        <v>2023</v>
      </c>
      <c r="B3393" t="s">
        <v>11</v>
      </c>
      <c r="C3393" t="s">
        <v>116</v>
      </c>
      <c r="D3393" t="s">
        <v>93</v>
      </c>
      <c r="E3393" t="s">
        <v>106</v>
      </c>
      <c r="F3393" t="s">
        <v>95</v>
      </c>
      <c r="G3393" t="s">
        <v>100</v>
      </c>
      <c r="H3393" t="s">
        <v>43</v>
      </c>
      <c r="I3393">
        <v>0</v>
      </c>
    </row>
    <row r="3394" spans="1:9" x14ac:dyDescent="0.35">
      <c r="A3394">
        <v>2023</v>
      </c>
      <c r="B3394" t="s">
        <v>11</v>
      </c>
      <c r="C3394" t="s">
        <v>116</v>
      </c>
      <c r="D3394" t="s">
        <v>93</v>
      </c>
      <c r="E3394" t="s">
        <v>106</v>
      </c>
      <c r="F3394" t="s">
        <v>95</v>
      </c>
      <c r="G3394" t="s">
        <v>100</v>
      </c>
      <c r="H3394" t="s">
        <v>97</v>
      </c>
      <c r="I3394">
        <v>0</v>
      </c>
    </row>
    <row r="3395" spans="1:9" x14ac:dyDescent="0.35">
      <c r="A3395">
        <v>2023</v>
      </c>
      <c r="B3395" t="s">
        <v>11</v>
      </c>
      <c r="C3395" t="s">
        <v>116</v>
      </c>
      <c r="D3395" t="s">
        <v>93</v>
      </c>
      <c r="E3395" t="s">
        <v>106</v>
      </c>
      <c r="F3395" t="s">
        <v>95</v>
      </c>
      <c r="G3395" t="s">
        <v>100</v>
      </c>
      <c r="H3395" t="s">
        <v>98</v>
      </c>
      <c r="I3395">
        <v>1</v>
      </c>
    </row>
    <row r="3396" spans="1:9" x14ac:dyDescent="0.35">
      <c r="A3396">
        <v>2023</v>
      </c>
      <c r="B3396" t="s">
        <v>11</v>
      </c>
      <c r="C3396" t="s">
        <v>116</v>
      </c>
      <c r="D3396" t="s">
        <v>93</v>
      </c>
      <c r="E3396" t="s">
        <v>106</v>
      </c>
      <c r="F3396" t="s">
        <v>95</v>
      </c>
      <c r="G3396" t="s">
        <v>100</v>
      </c>
      <c r="H3396" t="s">
        <v>41</v>
      </c>
      <c r="I3396">
        <v>0</v>
      </c>
    </row>
    <row r="3397" spans="1:9" x14ac:dyDescent="0.35">
      <c r="A3397">
        <v>2023</v>
      </c>
      <c r="B3397" t="s">
        <v>11</v>
      </c>
      <c r="C3397" t="s">
        <v>116</v>
      </c>
      <c r="D3397" t="s">
        <v>93</v>
      </c>
      <c r="E3397" t="s">
        <v>106</v>
      </c>
      <c r="F3397" t="s">
        <v>95</v>
      </c>
      <c r="G3397" t="s">
        <v>100</v>
      </c>
      <c r="H3397" t="s">
        <v>99</v>
      </c>
      <c r="I3397">
        <v>10</v>
      </c>
    </row>
    <row r="3398" spans="1:9" x14ac:dyDescent="0.35">
      <c r="A3398">
        <v>2023</v>
      </c>
      <c r="B3398" t="s">
        <v>11</v>
      </c>
      <c r="C3398" t="s">
        <v>116</v>
      </c>
      <c r="D3398" t="s">
        <v>93</v>
      </c>
      <c r="E3398" t="s">
        <v>106</v>
      </c>
      <c r="F3398" t="s">
        <v>95</v>
      </c>
      <c r="G3398" t="s">
        <v>45</v>
      </c>
      <c r="H3398" t="s">
        <v>42</v>
      </c>
      <c r="I3398">
        <v>0</v>
      </c>
    </row>
    <row r="3399" spans="1:9" x14ac:dyDescent="0.35">
      <c r="A3399">
        <v>2023</v>
      </c>
      <c r="B3399" t="s">
        <v>11</v>
      </c>
      <c r="C3399" t="s">
        <v>116</v>
      </c>
      <c r="D3399" t="s">
        <v>93</v>
      </c>
      <c r="E3399" t="s">
        <v>106</v>
      </c>
      <c r="F3399" t="s">
        <v>95</v>
      </c>
      <c r="G3399" t="s">
        <v>45</v>
      </c>
      <c r="H3399" t="s">
        <v>43</v>
      </c>
      <c r="I3399">
        <v>0</v>
      </c>
    </row>
    <row r="3400" spans="1:9" x14ac:dyDescent="0.35">
      <c r="A3400">
        <v>2023</v>
      </c>
      <c r="B3400" t="s">
        <v>11</v>
      </c>
      <c r="C3400" t="s">
        <v>116</v>
      </c>
      <c r="D3400" t="s">
        <v>93</v>
      </c>
      <c r="E3400" t="s">
        <v>106</v>
      </c>
      <c r="F3400" t="s">
        <v>95</v>
      </c>
      <c r="G3400" t="s">
        <v>45</v>
      </c>
      <c r="H3400" t="s">
        <v>97</v>
      </c>
      <c r="I3400">
        <v>0</v>
      </c>
    </row>
    <row r="3401" spans="1:9" x14ac:dyDescent="0.35">
      <c r="A3401">
        <v>2023</v>
      </c>
      <c r="B3401" t="s">
        <v>11</v>
      </c>
      <c r="C3401" t="s">
        <v>116</v>
      </c>
      <c r="D3401" t="s">
        <v>93</v>
      </c>
      <c r="E3401" t="s">
        <v>106</v>
      </c>
      <c r="F3401" t="s">
        <v>95</v>
      </c>
      <c r="G3401" t="s">
        <v>45</v>
      </c>
      <c r="H3401" t="s">
        <v>98</v>
      </c>
      <c r="I3401">
        <v>0</v>
      </c>
    </row>
    <row r="3402" spans="1:9" x14ac:dyDescent="0.35">
      <c r="A3402">
        <v>2023</v>
      </c>
      <c r="B3402" t="s">
        <v>11</v>
      </c>
      <c r="C3402" t="s">
        <v>116</v>
      </c>
      <c r="D3402" t="s">
        <v>93</v>
      </c>
      <c r="E3402" t="s">
        <v>106</v>
      </c>
      <c r="F3402" t="s">
        <v>95</v>
      </c>
      <c r="G3402" t="s">
        <v>45</v>
      </c>
      <c r="H3402" t="s">
        <v>41</v>
      </c>
      <c r="I3402">
        <v>1</v>
      </c>
    </row>
    <row r="3403" spans="1:9" x14ac:dyDescent="0.35">
      <c r="A3403">
        <v>2023</v>
      </c>
      <c r="B3403" t="s">
        <v>11</v>
      </c>
      <c r="C3403" t="s">
        <v>116</v>
      </c>
      <c r="D3403" t="s">
        <v>93</v>
      </c>
      <c r="E3403" t="s">
        <v>106</v>
      </c>
      <c r="F3403" t="s">
        <v>95</v>
      </c>
      <c r="G3403" t="s">
        <v>45</v>
      </c>
      <c r="H3403" t="s">
        <v>99</v>
      </c>
      <c r="I3403">
        <v>35</v>
      </c>
    </row>
    <row r="3404" spans="1:9" x14ac:dyDescent="0.35">
      <c r="A3404">
        <v>2023</v>
      </c>
      <c r="B3404" t="s">
        <v>12</v>
      </c>
      <c r="C3404" t="s">
        <v>117</v>
      </c>
      <c r="D3404" t="s">
        <v>93</v>
      </c>
      <c r="E3404" t="s">
        <v>102</v>
      </c>
      <c r="F3404" t="s">
        <v>95</v>
      </c>
      <c r="G3404" t="s">
        <v>96</v>
      </c>
      <c r="H3404" t="s">
        <v>42</v>
      </c>
      <c r="I3404">
        <v>0</v>
      </c>
    </row>
    <row r="3405" spans="1:9" x14ac:dyDescent="0.35">
      <c r="A3405">
        <v>2023</v>
      </c>
      <c r="B3405" t="s">
        <v>12</v>
      </c>
      <c r="C3405" t="s">
        <v>117</v>
      </c>
      <c r="D3405" t="s">
        <v>93</v>
      </c>
      <c r="E3405" t="s">
        <v>102</v>
      </c>
      <c r="F3405" t="s">
        <v>95</v>
      </c>
      <c r="G3405" t="s">
        <v>96</v>
      </c>
      <c r="H3405" t="s">
        <v>43</v>
      </c>
      <c r="I3405">
        <v>0</v>
      </c>
    </row>
    <row r="3406" spans="1:9" x14ac:dyDescent="0.35">
      <c r="A3406">
        <v>2023</v>
      </c>
      <c r="B3406" t="s">
        <v>12</v>
      </c>
      <c r="C3406" t="s">
        <v>117</v>
      </c>
      <c r="D3406" t="s">
        <v>93</v>
      </c>
      <c r="E3406" t="s">
        <v>102</v>
      </c>
      <c r="F3406" t="s">
        <v>95</v>
      </c>
      <c r="G3406" t="s">
        <v>96</v>
      </c>
      <c r="H3406" t="s">
        <v>97</v>
      </c>
      <c r="I3406">
        <v>0</v>
      </c>
    </row>
    <row r="3407" spans="1:9" x14ac:dyDescent="0.35">
      <c r="A3407">
        <v>2023</v>
      </c>
      <c r="B3407" t="s">
        <v>12</v>
      </c>
      <c r="C3407" t="s">
        <v>117</v>
      </c>
      <c r="D3407" t="s">
        <v>93</v>
      </c>
      <c r="E3407" t="s">
        <v>102</v>
      </c>
      <c r="F3407" t="s">
        <v>95</v>
      </c>
      <c r="G3407" t="s">
        <v>96</v>
      </c>
      <c r="H3407" t="s">
        <v>98</v>
      </c>
      <c r="I3407">
        <v>0</v>
      </c>
    </row>
    <row r="3408" spans="1:9" x14ac:dyDescent="0.35">
      <c r="A3408">
        <v>2023</v>
      </c>
      <c r="B3408" t="s">
        <v>12</v>
      </c>
      <c r="C3408" t="s">
        <v>117</v>
      </c>
      <c r="D3408" t="s">
        <v>93</v>
      </c>
      <c r="E3408" t="s">
        <v>102</v>
      </c>
      <c r="F3408" t="s">
        <v>95</v>
      </c>
      <c r="G3408" t="s">
        <v>96</v>
      </c>
      <c r="H3408" t="s">
        <v>41</v>
      </c>
      <c r="I3408">
        <v>0</v>
      </c>
    </row>
    <row r="3409" spans="1:9" x14ac:dyDescent="0.35">
      <c r="A3409">
        <v>2023</v>
      </c>
      <c r="B3409" t="s">
        <v>12</v>
      </c>
      <c r="C3409" t="s">
        <v>117</v>
      </c>
      <c r="D3409" t="s">
        <v>93</v>
      </c>
      <c r="E3409" t="s">
        <v>102</v>
      </c>
      <c r="F3409" t="s">
        <v>95</v>
      </c>
      <c r="G3409" t="s">
        <v>96</v>
      </c>
      <c r="H3409" t="s">
        <v>99</v>
      </c>
      <c r="I3409">
        <v>0</v>
      </c>
    </row>
    <row r="3410" spans="1:9" x14ac:dyDescent="0.35">
      <c r="A3410">
        <v>2023</v>
      </c>
      <c r="B3410" t="s">
        <v>12</v>
      </c>
      <c r="C3410" t="s">
        <v>117</v>
      </c>
      <c r="D3410" t="s">
        <v>93</v>
      </c>
      <c r="E3410" t="s">
        <v>102</v>
      </c>
      <c r="F3410" t="s">
        <v>95</v>
      </c>
      <c r="G3410" t="s">
        <v>100</v>
      </c>
      <c r="H3410" t="s">
        <v>42</v>
      </c>
      <c r="I3410">
        <v>0</v>
      </c>
    </row>
    <row r="3411" spans="1:9" x14ac:dyDescent="0.35">
      <c r="A3411">
        <v>2023</v>
      </c>
      <c r="B3411" t="s">
        <v>12</v>
      </c>
      <c r="C3411" t="s">
        <v>117</v>
      </c>
      <c r="D3411" t="s">
        <v>93</v>
      </c>
      <c r="E3411" t="s">
        <v>102</v>
      </c>
      <c r="F3411" t="s">
        <v>95</v>
      </c>
      <c r="G3411" t="s">
        <v>100</v>
      </c>
      <c r="H3411" t="s">
        <v>43</v>
      </c>
      <c r="I3411">
        <v>0</v>
      </c>
    </row>
    <row r="3412" spans="1:9" x14ac:dyDescent="0.35">
      <c r="A3412">
        <v>2023</v>
      </c>
      <c r="B3412" t="s">
        <v>12</v>
      </c>
      <c r="C3412" t="s">
        <v>117</v>
      </c>
      <c r="D3412" t="s">
        <v>93</v>
      </c>
      <c r="E3412" t="s">
        <v>102</v>
      </c>
      <c r="F3412" t="s">
        <v>95</v>
      </c>
      <c r="G3412" t="s">
        <v>100</v>
      </c>
      <c r="H3412" t="s">
        <v>97</v>
      </c>
      <c r="I3412">
        <v>0</v>
      </c>
    </row>
    <row r="3413" spans="1:9" x14ac:dyDescent="0.35">
      <c r="A3413">
        <v>2023</v>
      </c>
      <c r="B3413" t="s">
        <v>12</v>
      </c>
      <c r="C3413" t="s">
        <v>117</v>
      </c>
      <c r="D3413" t="s">
        <v>93</v>
      </c>
      <c r="E3413" t="s">
        <v>102</v>
      </c>
      <c r="F3413" t="s">
        <v>95</v>
      </c>
      <c r="G3413" t="s">
        <v>100</v>
      </c>
      <c r="H3413" t="s">
        <v>98</v>
      </c>
      <c r="I3413">
        <v>0</v>
      </c>
    </row>
    <row r="3414" spans="1:9" x14ac:dyDescent="0.35">
      <c r="A3414">
        <v>2023</v>
      </c>
      <c r="B3414" t="s">
        <v>12</v>
      </c>
      <c r="C3414" t="s">
        <v>117</v>
      </c>
      <c r="D3414" t="s">
        <v>93</v>
      </c>
      <c r="E3414" t="s">
        <v>102</v>
      </c>
      <c r="F3414" t="s">
        <v>95</v>
      </c>
      <c r="G3414" t="s">
        <v>100</v>
      </c>
      <c r="H3414" t="s">
        <v>41</v>
      </c>
      <c r="I3414">
        <v>0</v>
      </c>
    </row>
    <row r="3415" spans="1:9" x14ac:dyDescent="0.35">
      <c r="A3415">
        <v>2023</v>
      </c>
      <c r="B3415" t="s">
        <v>12</v>
      </c>
      <c r="C3415" t="s">
        <v>117</v>
      </c>
      <c r="D3415" t="s">
        <v>93</v>
      </c>
      <c r="E3415" t="s">
        <v>102</v>
      </c>
      <c r="F3415" t="s">
        <v>95</v>
      </c>
      <c r="G3415" t="s">
        <v>100</v>
      </c>
      <c r="H3415" t="s">
        <v>99</v>
      </c>
      <c r="I3415">
        <v>1</v>
      </c>
    </row>
    <row r="3416" spans="1:9" x14ac:dyDescent="0.35">
      <c r="A3416">
        <v>2023</v>
      </c>
      <c r="B3416" t="s">
        <v>12</v>
      </c>
      <c r="C3416" t="s">
        <v>117</v>
      </c>
      <c r="D3416" t="s">
        <v>93</v>
      </c>
      <c r="E3416" t="s">
        <v>102</v>
      </c>
      <c r="F3416" t="s">
        <v>95</v>
      </c>
      <c r="G3416" t="s">
        <v>45</v>
      </c>
      <c r="H3416" t="s">
        <v>42</v>
      </c>
      <c r="I3416">
        <v>0</v>
      </c>
    </row>
    <row r="3417" spans="1:9" x14ac:dyDescent="0.35">
      <c r="A3417">
        <v>2023</v>
      </c>
      <c r="B3417" t="s">
        <v>12</v>
      </c>
      <c r="C3417" t="s">
        <v>117</v>
      </c>
      <c r="D3417" t="s">
        <v>93</v>
      </c>
      <c r="E3417" t="s">
        <v>102</v>
      </c>
      <c r="F3417" t="s">
        <v>95</v>
      </c>
      <c r="G3417" t="s">
        <v>45</v>
      </c>
      <c r="H3417" t="s">
        <v>43</v>
      </c>
      <c r="I3417">
        <v>0</v>
      </c>
    </row>
    <row r="3418" spans="1:9" x14ac:dyDescent="0.35">
      <c r="A3418">
        <v>2023</v>
      </c>
      <c r="B3418" t="s">
        <v>12</v>
      </c>
      <c r="C3418" t="s">
        <v>117</v>
      </c>
      <c r="D3418" t="s">
        <v>93</v>
      </c>
      <c r="E3418" t="s">
        <v>102</v>
      </c>
      <c r="F3418" t="s">
        <v>95</v>
      </c>
      <c r="G3418" t="s">
        <v>45</v>
      </c>
      <c r="H3418" t="s">
        <v>97</v>
      </c>
      <c r="I3418">
        <v>0</v>
      </c>
    </row>
    <row r="3419" spans="1:9" x14ac:dyDescent="0.35">
      <c r="A3419">
        <v>2023</v>
      </c>
      <c r="B3419" t="s">
        <v>12</v>
      </c>
      <c r="C3419" t="s">
        <v>117</v>
      </c>
      <c r="D3419" t="s">
        <v>93</v>
      </c>
      <c r="E3419" t="s">
        <v>102</v>
      </c>
      <c r="F3419" t="s">
        <v>95</v>
      </c>
      <c r="G3419" t="s">
        <v>45</v>
      </c>
      <c r="H3419" t="s">
        <v>98</v>
      </c>
      <c r="I3419">
        <v>0</v>
      </c>
    </row>
    <row r="3420" spans="1:9" x14ac:dyDescent="0.35">
      <c r="A3420">
        <v>2023</v>
      </c>
      <c r="B3420" t="s">
        <v>12</v>
      </c>
      <c r="C3420" t="s">
        <v>117</v>
      </c>
      <c r="D3420" t="s">
        <v>93</v>
      </c>
      <c r="E3420" t="s">
        <v>102</v>
      </c>
      <c r="F3420" t="s">
        <v>95</v>
      </c>
      <c r="G3420" t="s">
        <v>45</v>
      </c>
      <c r="H3420" t="s">
        <v>41</v>
      </c>
      <c r="I3420">
        <v>0</v>
      </c>
    </row>
    <row r="3421" spans="1:9" x14ac:dyDescent="0.35">
      <c r="A3421">
        <v>2023</v>
      </c>
      <c r="B3421" t="s">
        <v>12</v>
      </c>
      <c r="C3421" t="s">
        <v>117</v>
      </c>
      <c r="D3421" t="s">
        <v>93</v>
      </c>
      <c r="E3421" t="s">
        <v>102</v>
      </c>
      <c r="F3421" t="s">
        <v>95</v>
      </c>
      <c r="G3421" t="s">
        <v>45</v>
      </c>
      <c r="H3421" t="s">
        <v>99</v>
      </c>
      <c r="I3421">
        <v>0</v>
      </c>
    </row>
    <row r="3422" spans="1:9" x14ac:dyDescent="0.35">
      <c r="A3422">
        <v>2023</v>
      </c>
      <c r="B3422" t="s">
        <v>13</v>
      </c>
      <c r="C3422" t="s">
        <v>118</v>
      </c>
      <c r="D3422" t="s">
        <v>93</v>
      </c>
      <c r="E3422" t="s">
        <v>102</v>
      </c>
      <c r="F3422" t="s">
        <v>95</v>
      </c>
      <c r="G3422" t="s">
        <v>96</v>
      </c>
      <c r="H3422" t="s">
        <v>42</v>
      </c>
      <c r="I3422">
        <v>0</v>
      </c>
    </row>
    <row r="3423" spans="1:9" x14ac:dyDescent="0.35">
      <c r="A3423">
        <v>2023</v>
      </c>
      <c r="B3423" t="s">
        <v>13</v>
      </c>
      <c r="C3423" t="s">
        <v>118</v>
      </c>
      <c r="D3423" t="s">
        <v>93</v>
      </c>
      <c r="E3423" t="s">
        <v>102</v>
      </c>
      <c r="F3423" t="s">
        <v>95</v>
      </c>
      <c r="G3423" t="s">
        <v>96</v>
      </c>
      <c r="H3423" t="s">
        <v>43</v>
      </c>
      <c r="I3423">
        <v>0</v>
      </c>
    </row>
    <row r="3424" spans="1:9" x14ac:dyDescent="0.35">
      <c r="A3424">
        <v>2023</v>
      </c>
      <c r="B3424" t="s">
        <v>13</v>
      </c>
      <c r="C3424" t="s">
        <v>118</v>
      </c>
      <c r="D3424" t="s">
        <v>93</v>
      </c>
      <c r="E3424" t="s">
        <v>102</v>
      </c>
      <c r="F3424" t="s">
        <v>95</v>
      </c>
      <c r="G3424" t="s">
        <v>96</v>
      </c>
      <c r="H3424" t="s">
        <v>97</v>
      </c>
      <c r="I3424">
        <v>0</v>
      </c>
    </row>
    <row r="3425" spans="1:9" x14ac:dyDescent="0.35">
      <c r="A3425">
        <v>2023</v>
      </c>
      <c r="B3425" t="s">
        <v>13</v>
      </c>
      <c r="C3425" t="s">
        <v>118</v>
      </c>
      <c r="D3425" t="s">
        <v>93</v>
      </c>
      <c r="E3425" t="s">
        <v>102</v>
      </c>
      <c r="F3425" t="s">
        <v>95</v>
      </c>
      <c r="G3425" t="s">
        <v>96</v>
      </c>
      <c r="H3425" t="s">
        <v>98</v>
      </c>
      <c r="I3425">
        <v>0</v>
      </c>
    </row>
    <row r="3426" spans="1:9" x14ac:dyDescent="0.35">
      <c r="A3426">
        <v>2023</v>
      </c>
      <c r="B3426" t="s">
        <v>13</v>
      </c>
      <c r="C3426" t="s">
        <v>118</v>
      </c>
      <c r="D3426" t="s">
        <v>93</v>
      </c>
      <c r="E3426" t="s">
        <v>102</v>
      </c>
      <c r="F3426" t="s">
        <v>95</v>
      </c>
      <c r="G3426" t="s">
        <v>96</v>
      </c>
      <c r="H3426" t="s">
        <v>41</v>
      </c>
      <c r="I3426">
        <v>0</v>
      </c>
    </row>
    <row r="3427" spans="1:9" x14ac:dyDescent="0.35">
      <c r="A3427">
        <v>2023</v>
      </c>
      <c r="B3427" t="s">
        <v>13</v>
      </c>
      <c r="C3427" t="s">
        <v>118</v>
      </c>
      <c r="D3427" t="s">
        <v>93</v>
      </c>
      <c r="E3427" t="s">
        <v>102</v>
      </c>
      <c r="F3427" t="s">
        <v>95</v>
      </c>
      <c r="G3427" t="s">
        <v>96</v>
      </c>
      <c r="H3427" t="s">
        <v>99</v>
      </c>
      <c r="I3427">
        <v>0</v>
      </c>
    </row>
    <row r="3428" spans="1:9" x14ac:dyDescent="0.35">
      <c r="A3428">
        <v>2023</v>
      </c>
      <c r="B3428" t="s">
        <v>13</v>
      </c>
      <c r="C3428" t="s">
        <v>118</v>
      </c>
      <c r="D3428" t="s">
        <v>93</v>
      </c>
      <c r="E3428" t="s">
        <v>102</v>
      </c>
      <c r="F3428" t="s">
        <v>95</v>
      </c>
      <c r="G3428" t="s">
        <v>100</v>
      </c>
      <c r="H3428" t="s">
        <v>42</v>
      </c>
      <c r="I3428">
        <v>0</v>
      </c>
    </row>
    <row r="3429" spans="1:9" x14ac:dyDescent="0.35">
      <c r="A3429">
        <v>2023</v>
      </c>
      <c r="B3429" t="s">
        <v>13</v>
      </c>
      <c r="C3429" t="s">
        <v>118</v>
      </c>
      <c r="D3429" t="s">
        <v>93</v>
      </c>
      <c r="E3429" t="s">
        <v>102</v>
      </c>
      <c r="F3429" t="s">
        <v>95</v>
      </c>
      <c r="G3429" t="s">
        <v>100</v>
      </c>
      <c r="H3429" t="s">
        <v>43</v>
      </c>
      <c r="I3429">
        <v>0</v>
      </c>
    </row>
    <row r="3430" spans="1:9" x14ac:dyDescent="0.35">
      <c r="A3430">
        <v>2023</v>
      </c>
      <c r="B3430" t="s">
        <v>13</v>
      </c>
      <c r="C3430" t="s">
        <v>118</v>
      </c>
      <c r="D3430" t="s">
        <v>93</v>
      </c>
      <c r="E3430" t="s">
        <v>102</v>
      </c>
      <c r="F3430" t="s">
        <v>95</v>
      </c>
      <c r="G3430" t="s">
        <v>100</v>
      </c>
      <c r="H3430" t="s">
        <v>97</v>
      </c>
      <c r="I3430">
        <v>0</v>
      </c>
    </row>
    <row r="3431" spans="1:9" x14ac:dyDescent="0.35">
      <c r="A3431">
        <v>2023</v>
      </c>
      <c r="B3431" t="s">
        <v>13</v>
      </c>
      <c r="C3431" t="s">
        <v>118</v>
      </c>
      <c r="D3431" t="s">
        <v>93</v>
      </c>
      <c r="E3431" t="s">
        <v>102</v>
      </c>
      <c r="F3431" t="s">
        <v>95</v>
      </c>
      <c r="G3431" t="s">
        <v>100</v>
      </c>
      <c r="H3431" t="s">
        <v>98</v>
      </c>
      <c r="I3431">
        <v>0</v>
      </c>
    </row>
    <row r="3432" spans="1:9" x14ac:dyDescent="0.35">
      <c r="A3432">
        <v>2023</v>
      </c>
      <c r="B3432" t="s">
        <v>13</v>
      </c>
      <c r="C3432" t="s">
        <v>118</v>
      </c>
      <c r="D3432" t="s">
        <v>93</v>
      </c>
      <c r="E3432" t="s">
        <v>102</v>
      </c>
      <c r="F3432" t="s">
        <v>95</v>
      </c>
      <c r="G3432" t="s">
        <v>100</v>
      </c>
      <c r="H3432" t="s">
        <v>41</v>
      </c>
      <c r="I3432">
        <v>1</v>
      </c>
    </row>
    <row r="3433" spans="1:9" x14ac:dyDescent="0.35">
      <c r="A3433">
        <v>2023</v>
      </c>
      <c r="B3433" t="s">
        <v>13</v>
      </c>
      <c r="C3433" t="s">
        <v>118</v>
      </c>
      <c r="D3433" t="s">
        <v>93</v>
      </c>
      <c r="E3433" t="s">
        <v>102</v>
      </c>
      <c r="F3433" t="s">
        <v>95</v>
      </c>
      <c r="G3433" t="s">
        <v>100</v>
      </c>
      <c r="H3433" t="s">
        <v>99</v>
      </c>
      <c r="I3433">
        <v>9</v>
      </c>
    </row>
    <row r="3434" spans="1:9" x14ac:dyDescent="0.35">
      <c r="A3434">
        <v>2023</v>
      </c>
      <c r="B3434" t="s">
        <v>13</v>
      </c>
      <c r="C3434" t="s">
        <v>118</v>
      </c>
      <c r="D3434" t="s">
        <v>93</v>
      </c>
      <c r="E3434" t="s">
        <v>102</v>
      </c>
      <c r="F3434" t="s">
        <v>95</v>
      </c>
      <c r="G3434" t="s">
        <v>45</v>
      </c>
      <c r="H3434" t="s">
        <v>42</v>
      </c>
      <c r="I3434">
        <v>0</v>
      </c>
    </row>
    <row r="3435" spans="1:9" x14ac:dyDescent="0.35">
      <c r="A3435">
        <v>2023</v>
      </c>
      <c r="B3435" t="s">
        <v>13</v>
      </c>
      <c r="C3435" t="s">
        <v>118</v>
      </c>
      <c r="D3435" t="s">
        <v>93</v>
      </c>
      <c r="E3435" t="s">
        <v>102</v>
      </c>
      <c r="F3435" t="s">
        <v>95</v>
      </c>
      <c r="G3435" t="s">
        <v>45</v>
      </c>
      <c r="H3435" t="s">
        <v>43</v>
      </c>
      <c r="I3435">
        <v>2</v>
      </c>
    </row>
    <row r="3436" spans="1:9" x14ac:dyDescent="0.35">
      <c r="A3436">
        <v>2023</v>
      </c>
      <c r="B3436" t="s">
        <v>13</v>
      </c>
      <c r="C3436" t="s">
        <v>118</v>
      </c>
      <c r="D3436" t="s">
        <v>93</v>
      </c>
      <c r="E3436" t="s">
        <v>102</v>
      </c>
      <c r="F3436" t="s">
        <v>95</v>
      </c>
      <c r="G3436" t="s">
        <v>45</v>
      </c>
      <c r="H3436" t="s">
        <v>97</v>
      </c>
      <c r="I3436">
        <v>2</v>
      </c>
    </row>
    <row r="3437" spans="1:9" x14ac:dyDescent="0.35">
      <c r="A3437">
        <v>2023</v>
      </c>
      <c r="B3437" t="s">
        <v>13</v>
      </c>
      <c r="C3437" t="s">
        <v>118</v>
      </c>
      <c r="D3437" t="s">
        <v>93</v>
      </c>
      <c r="E3437" t="s">
        <v>102</v>
      </c>
      <c r="F3437" t="s">
        <v>95</v>
      </c>
      <c r="G3437" t="s">
        <v>45</v>
      </c>
      <c r="H3437" t="s">
        <v>98</v>
      </c>
      <c r="I3437">
        <v>25</v>
      </c>
    </row>
    <row r="3438" spans="1:9" x14ac:dyDescent="0.35">
      <c r="A3438">
        <v>2023</v>
      </c>
      <c r="B3438" t="s">
        <v>13</v>
      </c>
      <c r="C3438" t="s">
        <v>118</v>
      </c>
      <c r="D3438" t="s">
        <v>93</v>
      </c>
      <c r="E3438" t="s">
        <v>102</v>
      </c>
      <c r="F3438" t="s">
        <v>95</v>
      </c>
      <c r="G3438" t="s">
        <v>45</v>
      </c>
      <c r="H3438" t="s">
        <v>41</v>
      </c>
      <c r="I3438">
        <v>8</v>
      </c>
    </row>
    <row r="3439" spans="1:9" x14ac:dyDescent="0.35">
      <c r="A3439">
        <v>2023</v>
      </c>
      <c r="B3439" t="s">
        <v>13</v>
      </c>
      <c r="C3439" t="s">
        <v>118</v>
      </c>
      <c r="D3439" t="s">
        <v>93</v>
      </c>
      <c r="E3439" t="s">
        <v>102</v>
      </c>
      <c r="F3439" t="s">
        <v>95</v>
      </c>
      <c r="G3439" t="s">
        <v>45</v>
      </c>
      <c r="H3439" t="s">
        <v>99</v>
      </c>
      <c r="I3439">
        <v>111</v>
      </c>
    </row>
    <row r="3440" spans="1:9" x14ac:dyDescent="0.35">
      <c r="A3440">
        <v>2023</v>
      </c>
      <c r="B3440" t="s">
        <v>14</v>
      </c>
      <c r="C3440" t="s">
        <v>119</v>
      </c>
      <c r="D3440" t="s">
        <v>93</v>
      </c>
      <c r="E3440" t="s">
        <v>102</v>
      </c>
      <c r="F3440" t="s">
        <v>95</v>
      </c>
      <c r="G3440" t="s">
        <v>96</v>
      </c>
      <c r="H3440" t="s">
        <v>42</v>
      </c>
      <c r="I3440">
        <v>0</v>
      </c>
    </row>
    <row r="3441" spans="1:9" x14ac:dyDescent="0.35">
      <c r="A3441">
        <v>2023</v>
      </c>
      <c r="B3441" t="s">
        <v>14</v>
      </c>
      <c r="C3441" t="s">
        <v>119</v>
      </c>
      <c r="D3441" t="s">
        <v>93</v>
      </c>
      <c r="E3441" t="s">
        <v>102</v>
      </c>
      <c r="F3441" t="s">
        <v>95</v>
      </c>
      <c r="G3441" t="s">
        <v>96</v>
      </c>
      <c r="H3441" t="s">
        <v>43</v>
      </c>
      <c r="I3441">
        <v>0</v>
      </c>
    </row>
    <row r="3442" spans="1:9" x14ac:dyDescent="0.35">
      <c r="A3442">
        <v>2023</v>
      </c>
      <c r="B3442" t="s">
        <v>14</v>
      </c>
      <c r="C3442" t="s">
        <v>119</v>
      </c>
      <c r="D3442" t="s">
        <v>93</v>
      </c>
      <c r="E3442" t="s">
        <v>102</v>
      </c>
      <c r="F3442" t="s">
        <v>95</v>
      </c>
      <c r="G3442" t="s">
        <v>96</v>
      </c>
      <c r="H3442" t="s">
        <v>97</v>
      </c>
      <c r="I3442">
        <v>0</v>
      </c>
    </row>
    <row r="3443" spans="1:9" x14ac:dyDescent="0.35">
      <c r="A3443">
        <v>2023</v>
      </c>
      <c r="B3443" t="s">
        <v>14</v>
      </c>
      <c r="C3443" t="s">
        <v>119</v>
      </c>
      <c r="D3443" t="s">
        <v>93</v>
      </c>
      <c r="E3443" t="s">
        <v>102</v>
      </c>
      <c r="F3443" t="s">
        <v>95</v>
      </c>
      <c r="G3443" t="s">
        <v>96</v>
      </c>
      <c r="H3443" t="s">
        <v>98</v>
      </c>
      <c r="I3443">
        <v>0</v>
      </c>
    </row>
    <row r="3444" spans="1:9" x14ac:dyDescent="0.35">
      <c r="A3444">
        <v>2023</v>
      </c>
      <c r="B3444" t="s">
        <v>14</v>
      </c>
      <c r="C3444" t="s">
        <v>119</v>
      </c>
      <c r="D3444" t="s">
        <v>93</v>
      </c>
      <c r="E3444" t="s">
        <v>102</v>
      </c>
      <c r="F3444" t="s">
        <v>95</v>
      </c>
      <c r="G3444" t="s">
        <v>96</v>
      </c>
      <c r="H3444" t="s">
        <v>41</v>
      </c>
      <c r="I3444">
        <v>0</v>
      </c>
    </row>
    <row r="3445" spans="1:9" x14ac:dyDescent="0.35">
      <c r="A3445">
        <v>2023</v>
      </c>
      <c r="B3445" t="s">
        <v>14</v>
      </c>
      <c r="C3445" t="s">
        <v>119</v>
      </c>
      <c r="D3445" t="s">
        <v>93</v>
      </c>
      <c r="E3445" t="s">
        <v>102</v>
      </c>
      <c r="F3445" t="s">
        <v>95</v>
      </c>
      <c r="G3445" t="s">
        <v>96</v>
      </c>
      <c r="H3445" t="s">
        <v>99</v>
      </c>
      <c r="I3445">
        <v>0</v>
      </c>
    </row>
    <row r="3446" spans="1:9" x14ac:dyDescent="0.35">
      <c r="A3446">
        <v>2023</v>
      </c>
      <c r="B3446" t="s">
        <v>14</v>
      </c>
      <c r="C3446" t="s">
        <v>119</v>
      </c>
      <c r="D3446" t="s">
        <v>93</v>
      </c>
      <c r="E3446" t="s">
        <v>102</v>
      </c>
      <c r="F3446" t="s">
        <v>95</v>
      </c>
      <c r="G3446" t="s">
        <v>100</v>
      </c>
      <c r="H3446" t="s">
        <v>42</v>
      </c>
      <c r="I3446">
        <v>0</v>
      </c>
    </row>
    <row r="3447" spans="1:9" x14ac:dyDescent="0.35">
      <c r="A3447">
        <v>2023</v>
      </c>
      <c r="B3447" t="s">
        <v>14</v>
      </c>
      <c r="C3447" t="s">
        <v>119</v>
      </c>
      <c r="D3447" t="s">
        <v>93</v>
      </c>
      <c r="E3447" t="s">
        <v>102</v>
      </c>
      <c r="F3447" t="s">
        <v>95</v>
      </c>
      <c r="G3447" t="s">
        <v>100</v>
      </c>
      <c r="H3447" t="s">
        <v>43</v>
      </c>
      <c r="I3447">
        <v>0</v>
      </c>
    </row>
    <row r="3448" spans="1:9" x14ac:dyDescent="0.35">
      <c r="A3448">
        <v>2023</v>
      </c>
      <c r="B3448" t="s">
        <v>14</v>
      </c>
      <c r="C3448" t="s">
        <v>119</v>
      </c>
      <c r="D3448" t="s">
        <v>93</v>
      </c>
      <c r="E3448" t="s">
        <v>102</v>
      </c>
      <c r="F3448" t="s">
        <v>95</v>
      </c>
      <c r="G3448" t="s">
        <v>100</v>
      </c>
      <c r="H3448" t="s">
        <v>97</v>
      </c>
      <c r="I3448">
        <v>0</v>
      </c>
    </row>
    <row r="3449" spans="1:9" x14ac:dyDescent="0.35">
      <c r="A3449">
        <v>2023</v>
      </c>
      <c r="B3449" t="s">
        <v>14</v>
      </c>
      <c r="C3449" t="s">
        <v>119</v>
      </c>
      <c r="D3449" t="s">
        <v>93</v>
      </c>
      <c r="E3449" t="s">
        <v>102</v>
      </c>
      <c r="F3449" t="s">
        <v>95</v>
      </c>
      <c r="G3449" t="s">
        <v>100</v>
      </c>
      <c r="H3449" t="s">
        <v>98</v>
      </c>
      <c r="I3449">
        <v>1</v>
      </c>
    </row>
    <row r="3450" spans="1:9" x14ac:dyDescent="0.35">
      <c r="A3450">
        <v>2023</v>
      </c>
      <c r="B3450" t="s">
        <v>14</v>
      </c>
      <c r="C3450" t="s">
        <v>119</v>
      </c>
      <c r="D3450" t="s">
        <v>93</v>
      </c>
      <c r="E3450" t="s">
        <v>102</v>
      </c>
      <c r="F3450" t="s">
        <v>95</v>
      </c>
      <c r="G3450" t="s">
        <v>100</v>
      </c>
      <c r="H3450" t="s">
        <v>41</v>
      </c>
      <c r="I3450">
        <v>0</v>
      </c>
    </row>
    <row r="3451" spans="1:9" x14ac:dyDescent="0.35">
      <c r="A3451">
        <v>2023</v>
      </c>
      <c r="B3451" t="s">
        <v>14</v>
      </c>
      <c r="C3451" t="s">
        <v>119</v>
      </c>
      <c r="D3451" t="s">
        <v>93</v>
      </c>
      <c r="E3451" t="s">
        <v>102</v>
      </c>
      <c r="F3451" t="s">
        <v>95</v>
      </c>
      <c r="G3451" t="s">
        <v>100</v>
      </c>
      <c r="H3451" t="s">
        <v>99</v>
      </c>
      <c r="I3451">
        <v>0</v>
      </c>
    </row>
    <row r="3452" spans="1:9" x14ac:dyDescent="0.35">
      <c r="A3452">
        <v>2023</v>
      </c>
      <c r="B3452" t="s">
        <v>14</v>
      </c>
      <c r="C3452" t="s">
        <v>119</v>
      </c>
      <c r="D3452" t="s">
        <v>93</v>
      </c>
      <c r="E3452" t="s">
        <v>102</v>
      </c>
      <c r="F3452" t="s">
        <v>95</v>
      </c>
      <c r="G3452" t="s">
        <v>45</v>
      </c>
      <c r="H3452" t="s">
        <v>42</v>
      </c>
      <c r="I3452">
        <v>0</v>
      </c>
    </row>
    <row r="3453" spans="1:9" x14ac:dyDescent="0.35">
      <c r="A3453">
        <v>2023</v>
      </c>
      <c r="B3453" t="s">
        <v>14</v>
      </c>
      <c r="C3453" t="s">
        <v>119</v>
      </c>
      <c r="D3453" t="s">
        <v>93</v>
      </c>
      <c r="E3453" t="s">
        <v>102</v>
      </c>
      <c r="F3453" t="s">
        <v>95</v>
      </c>
      <c r="G3453" t="s">
        <v>45</v>
      </c>
      <c r="H3453" t="s">
        <v>43</v>
      </c>
      <c r="I3453">
        <v>0</v>
      </c>
    </row>
    <row r="3454" spans="1:9" x14ac:dyDescent="0.35">
      <c r="A3454">
        <v>2023</v>
      </c>
      <c r="B3454" t="s">
        <v>14</v>
      </c>
      <c r="C3454" t="s">
        <v>119</v>
      </c>
      <c r="D3454" t="s">
        <v>93</v>
      </c>
      <c r="E3454" t="s">
        <v>102</v>
      </c>
      <c r="F3454" t="s">
        <v>95</v>
      </c>
      <c r="G3454" t="s">
        <v>45</v>
      </c>
      <c r="H3454" t="s">
        <v>97</v>
      </c>
      <c r="I3454">
        <v>0</v>
      </c>
    </row>
    <row r="3455" spans="1:9" x14ac:dyDescent="0.35">
      <c r="A3455">
        <v>2023</v>
      </c>
      <c r="B3455" t="s">
        <v>14</v>
      </c>
      <c r="C3455" t="s">
        <v>119</v>
      </c>
      <c r="D3455" t="s">
        <v>93</v>
      </c>
      <c r="E3455" t="s">
        <v>102</v>
      </c>
      <c r="F3455" t="s">
        <v>95</v>
      </c>
      <c r="G3455" t="s">
        <v>45</v>
      </c>
      <c r="H3455" t="s">
        <v>98</v>
      </c>
      <c r="I3455">
        <v>0</v>
      </c>
    </row>
    <row r="3456" spans="1:9" x14ac:dyDescent="0.35">
      <c r="A3456">
        <v>2023</v>
      </c>
      <c r="B3456" t="s">
        <v>14</v>
      </c>
      <c r="C3456" t="s">
        <v>119</v>
      </c>
      <c r="D3456" t="s">
        <v>93</v>
      </c>
      <c r="E3456" t="s">
        <v>102</v>
      </c>
      <c r="F3456" t="s">
        <v>95</v>
      </c>
      <c r="G3456" t="s">
        <v>45</v>
      </c>
      <c r="H3456" t="s">
        <v>41</v>
      </c>
      <c r="I3456">
        <v>0</v>
      </c>
    </row>
    <row r="3457" spans="1:9" x14ac:dyDescent="0.35">
      <c r="A3457">
        <v>2023</v>
      </c>
      <c r="B3457" t="s">
        <v>14</v>
      </c>
      <c r="C3457" t="s">
        <v>119</v>
      </c>
      <c r="D3457" t="s">
        <v>93</v>
      </c>
      <c r="E3457" t="s">
        <v>102</v>
      </c>
      <c r="F3457" t="s">
        <v>95</v>
      </c>
      <c r="G3457" t="s">
        <v>45</v>
      </c>
      <c r="H3457" t="s">
        <v>99</v>
      </c>
      <c r="I3457">
        <v>0</v>
      </c>
    </row>
    <row r="3458" spans="1:9" x14ac:dyDescent="0.35">
      <c r="A3458">
        <v>2023</v>
      </c>
      <c r="B3458" t="s">
        <v>15</v>
      </c>
      <c r="C3458" t="s">
        <v>120</v>
      </c>
      <c r="D3458" t="s">
        <v>40</v>
      </c>
      <c r="E3458" t="s">
        <v>94</v>
      </c>
      <c r="F3458" t="s">
        <v>95</v>
      </c>
      <c r="G3458" t="s">
        <v>96</v>
      </c>
      <c r="H3458" t="s">
        <v>42</v>
      </c>
      <c r="I3458">
        <v>0</v>
      </c>
    </row>
    <row r="3459" spans="1:9" x14ac:dyDescent="0.35">
      <c r="A3459">
        <v>2023</v>
      </c>
      <c r="B3459" t="s">
        <v>15</v>
      </c>
      <c r="C3459" t="s">
        <v>120</v>
      </c>
      <c r="D3459" t="s">
        <v>40</v>
      </c>
      <c r="E3459" t="s">
        <v>94</v>
      </c>
      <c r="F3459" t="s">
        <v>95</v>
      </c>
      <c r="G3459" t="s">
        <v>96</v>
      </c>
      <c r="H3459" t="s">
        <v>43</v>
      </c>
      <c r="I3459">
        <v>0</v>
      </c>
    </row>
    <row r="3460" spans="1:9" x14ac:dyDescent="0.35">
      <c r="A3460">
        <v>2023</v>
      </c>
      <c r="B3460" t="s">
        <v>15</v>
      </c>
      <c r="C3460" t="s">
        <v>120</v>
      </c>
      <c r="D3460" t="s">
        <v>40</v>
      </c>
      <c r="E3460" t="s">
        <v>94</v>
      </c>
      <c r="F3460" t="s">
        <v>95</v>
      </c>
      <c r="G3460" t="s">
        <v>96</v>
      </c>
      <c r="H3460" t="s">
        <v>97</v>
      </c>
      <c r="I3460">
        <v>0</v>
      </c>
    </row>
    <row r="3461" spans="1:9" x14ac:dyDescent="0.35">
      <c r="A3461">
        <v>2023</v>
      </c>
      <c r="B3461" t="s">
        <v>15</v>
      </c>
      <c r="C3461" t="s">
        <v>120</v>
      </c>
      <c r="D3461" t="s">
        <v>40</v>
      </c>
      <c r="E3461" t="s">
        <v>94</v>
      </c>
      <c r="F3461" t="s">
        <v>95</v>
      </c>
      <c r="G3461" t="s">
        <v>96</v>
      </c>
      <c r="H3461" t="s">
        <v>98</v>
      </c>
      <c r="I3461">
        <v>0</v>
      </c>
    </row>
    <row r="3462" spans="1:9" x14ac:dyDescent="0.35">
      <c r="A3462">
        <v>2023</v>
      </c>
      <c r="B3462" t="s">
        <v>15</v>
      </c>
      <c r="C3462" t="s">
        <v>120</v>
      </c>
      <c r="D3462" t="s">
        <v>40</v>
      </c>
      <c r="E3462" t="s">
        <v>94</v>
      </c>
      <c r="F3462" t="s">
        <v>95</v>
      </c>
      <c r="G3462" t="s">
        <v>96</v>
      </c>
      <c r="H3462" t="s">
        <v>41</v>
      </c>
      <c r="I3462">
        <v>0</v>
      </c>
    </row>
    <row r="3463" spans="1:9" x14ac:dyDescent="0.35">
      <c r="A3463">
        <v>2023</v>
      </c>
      <c r="B3463" t="s">
        <v>15</v>
      </c>
      <c r="C3463" t="s">
        <v>120</v>
      </c>
      <c r="D3463" t="s">
        <v>40</v>
      </c>
      <c r="E3463" t="s">
        <v>94</v>
      </c>
      <c r="F3463" t="s">
        <v>95</v>
      </c>
      <c r="G3463" t="s">
        <v>96</v>
      </c>
      <c r="H3463" t="s">
        <v>99</v>
      </c>
      <c r="I3463">
        <v>0</v>
      </c>
    </row>
    <row r="3464" spans="1:9" x14ac:dyDescent="0.35">
      <c r="A3464">
        <v>2023</v>
      </c>
      <c r="B3464" t="s">
        <v>15</v>
      </c>
      <c r="C3464" t="s">
        <v>120</v>
      </c>
      <c r="D3464" t="s">
        <v>40</v>
      </c>
      <c r="E3464" t="s">
        <v>94</v>
      </c>
      <c r="F3464" t="s">
        <v>95</v>
      </c>
      <c r="G3464" t="s">
        <v>100</v>
      </c>
      <c r="H3464" t="s">
        <v>42</v>
      </c>
      <c r="I3464">
        <v>0</v>
      </c>
    </row>
    <row r="3465" spans="1:9" x14ac:dyDescent="0.35">
      <c r="A3465">
        <v>2023</v>
      </c>
      <c r="B3465" t="s">
        <v>15</v>
      </c>
      <c r="C3465" t="s">
        <v>120</v>
      </c>
      <c r="D3465" t="s">
        <v>40</v>
      </c>
      <c r="E3465" t="s">
        <v>94</v>
      </c>
      <c r="F3465" t="s">
        <v>95</v>
      </c>
      <c r="G3465" t="s">
        <v>100</v>
      </c>
      <c r="H3465" t="s">
        <v>43</v>
      </c>
      <c r="I3465">
        <v>0</v>
      </c>
    </row>
    <row r="3466" spans="1:9" x14ac:dyDescent="0.35">
      <c r="A3466">
        <v>2023</v>
      </c>
      <c r="B3466" t="s">
        <v>15</v>
      </c>
      <c r="C3466" t="s">
        <v>120</v>
      </c>
      <c r="D3466" t="s">
        <v>40</v>
      </c>
      <c r="E3466" t="s">
        <v>94</v>
      </c>
      <c r="F3466" t="s">
        <v>95</v>
      </c>
      <c r="G3466" t="s">
        <v>100</v>
      </c>
      <c r="H3466" t="s">
        <v>97</v>
      </c>
      <c r="I3466">
        <v>0</v>
      </c>
    </row>
    <row r="3467" spans="1:9" x14ac:dyDescent="0.35">
      <c r="A3467">
        <v>2023</v>
      </c>
      <c r="B3467" t="s">
        <v>15</v>
      </c>
      <c r="C3467" t="s">
        <v>120</v>
      </c>
      <c r="D3467" t="s">
        <v>40</v>
      </c>
      <c r="E3467" t="s">
        <v>94</v>
      </c>
      <c r="F3467" t="s">
        <v>95</v>
      </c>
      <c r="G3467" t="s">
        <v>100</v>
      </c>
      <c r="H3467" t="s">
        <v>98</v>
      </c>
      <c r="I3467">
        <v>0</v>
      </c>
    </row>
    <row r="3468" spans="1:9" x14ac:dyDescent="0.35">
      <c r="A3468">
        <v>2023</v>
      </c>
      <c r="B3468" t="s">
        <v>15</v>
      </c>
      <c r="C3468" t="s">
        <v>120</v>
      </c>
      <c r="D3468" t="s">
        <v>40</v>
      </c>
      <c r="E3468" t="s">
        <v>94</v>
      </c>
      <c r="F3468" t="s">
        <v>95</v>
      </c>
      <c r="G3468" t="s">
        <v>100</v>
      </c>
      <c r="H3468" t="s">
        <v>41</v>
      </c>
      <c r="I3468">
        <v>0</v>
      </c>
    </row>
    <row r="3469" spans="1:9" x14ac:dyDescent="0.35">
      <c r="A3469">
        <v>2023</v>
      </c>
      <c r="B3469" t="s">
        <v>15</v>
      </c>
      <c r="C3469" t="s">
        <v>120</v>
      </c>
      <c r="D3469" t="s">
        <v>40</v>
      </c>
      <c r="E3469" t="s">
        <v>94</v>
      </c>
      <c r="F3469" t="s">
        <v>95</v>
      </c>
      <c r="G3469" t="s">
        <v>100</v>
      </c>
      <c r="H3469" t="s">
        <v>99</v>
      </c>
      <c r="I3469">
        <v>0</v>
      </c>
    </row>
    <row r="3470" spans="1:9" x14ac:dyDescent="0.35">
      <c r="A3470">
        <v>2023</v>
      </c>
      <c r="B3470" t="s">
        <v>15</v>
      </c>
      <c r="C3470" t="s">
        <v>120</v>
      </c>
      <c r="D3470" t="s">
        <v>40</v>
      </c>
      <c r="E3470" t="s">
        <v>94</v>
      </c>
      <c r="F3470" t="s">
        <v>95</v>
      </c>
      <c r="G3470" t="s">
        <v>45</v>
      </c>
      <c r="H3470" t="s">
        <v>42</v>
      </c>
      <c r="I3470">
        <v>6</v>
      </c>
    </row>
    <row r="3471" spans="1:9" x14ac:dyDescent="0.35">
      <c r="A3471">
        <v>2023</v>
      </c>
      <c r="B3471" t="s">
        <v>15</v>
      </c>
      <c r="C3471" t="s">
        <v>120</v>
      </c>
      <c r="D3471" t="s">
        <v>40</v>
      </c>
      <c r="E3471" t="s">
        <v>94</v>
      </c>
      <c r="F3471" t="s">
        <v>95</v>
      </c>
      <c r="G3471" t="s">
        <v>45</v>
      </c>
      <c r="H3471" t="s">
        <v>43</v>
      </c>
      <c r="I3471">
        <v>22</v>
      </c>
    </row>
    <row r="3472" spans="1:9" x14ac:dyDescent="0.35">
      <c r="A3472">
        <v>2023</v>
      </c>
      <c r="B3472" t="s">
        <v>15</v>
      </c>
      <c r="C3472" t="s">
        <v>120</v>
      </c>
      <c r="D3472" t="s">
        <v>40</v>
      </c>
      <c r="E3472" t="s">
        <v>94</v>
      </c>
      <c r="F3472" t="s">
        <v>95</v>
      </c>
      <c r="G3472" t="s">
        <v>45</v>
      </c>
      <c r="H3472" t="s">
        <v>97</v>
      </c>
      <c r="I3472">
        <v>56</v>
      </c>
    </row>
    <row r="3473" spans="1:9" x14ac:dyDescent="0.35">
      <c r="A3473">
        <v>2023</v>
      </c>
      <c r="B3473" t="s">
        <v>15</v>
      </c>
      <c r="C3473" t="s">
        <v>120</v>
      </c>
      <c r="D3473" t="s">
        <v>40</v>
      </c>
      <c r="E3473" t="s">
        <v>94</v>
      </c>
      <c r="F3473" t="s">
        <v>95</v>
      </c>
      <c r="G3473" t="s">
        <v>45</v>
      </c>
      <c r="H3473" t="s">
        <v>98</v>
      </c>
      <c r="I3473">
        <v>0</v>
      </c>
    </row>
    <row r="3474" spans="1:9" x14ac:dyDescent="0.35">
      <c r="A3474">
        <v>2023</v>
      </c>
      <c r="B3474" t="s">
        <v>15</v>
      </c>
      <c r="C3474" t="s">
        <v>120</v>
      </c>
      <c r="D3474" t="s">
        <v>40</v>
      </c>
      <c r="E3474" t="s">
        <v>94</v>
      </c>
      <c r="F3474" t="s">
        <v>95</v>
      </c>
      <c r="G3474" t="s">
        <v>45</v>
      </c>
      <c r="H3474" t="s">
        <v>41</v>
      </c>
      <c r="I3474">
        <v>16</v>
      </c>
    </row>
    <row r="3475" spans="1:9" x14ac:dyDescent="0.35">
      <c r="A3475">
        <v>2023</v>
      </c>
      <c r="B3475" t="s">
        <v>15</v>
      </c>
      <c r="C3475" t="s">
        <v>120</v>
      </c>
      <c r="D3475" t="s">
        <v>40</v>
      </c>
      <c r="E3475" t="s">
        <v>94</v>
      </c>
      <c r="F3475" t="s">
        <v>95</v>
      </c>
      <c r="G3475" t="s">
        <v>45</v>
      </c>
      <c r="H3475" t="s">
        <v>99</v>
      </c>
      <c r="I3475">
        <v>137</v>
      </c>
    </row>
    <row r="3476" spans="1:9" x14ac:dyDescent="0.35">
      <c r="A3476">
        <v>2023</v>
      </c>
      <c r="B3476" t="s">
        <v>16</v>
      </c>
      <c r="C3476" t="s">
        <v>121</v>
      </c>
      <c r="D3476" t="s">
        <v>40</v>
      </c>
      <c r="E3476" t="s">
        <v>94</v>
      </c>
      <c r="F3476" t="s">
        <v>95</v>
      </c>
      <c r="G3476" t="s">
        <v>96</v>
      </c>
      <c r="H3476" t="s">
        <v>42</v>
      </c>
      <c r="I3476">
        <v>0</v>
      </c>
    </row>
    <row r="3477" spans="1:9" x14ac:dyDescent="0.35">
      <c r="A3477">
        <v>2023</v>
      </c>
      <c r="B3477" t="s">
        <v>16</v>
      </c>
      <c r="C3477" t="s">
        <v>121</v>
      </c>
      <c r="D3477" t="s">
        <v>40</v>
      </c>
      <c r="E3477" t="s">
        <v>94</v>
      </c>
      <c r="F3477" t="s">
        <v>95</v>
      </c>
      <c r="G3477" t="s">
        <v>96</v>
      </c>
      <c r="H3477" t="s">
        <v>43</v>
      </c>
      <c r="I3477">
        <v>0</v>
      </c>
    </row>
    <row r="3478" spans="1:9" x14ac:dyDescent="0.35">
      <c r="A3478">
        <v>2023</v>
      </c>
      <c r="B3478" t="s">
        <v>16</v>
      </c>
      <c r="C3478" t="s">
        <v>121</v>
      </c>
      <c r="D3478" t="s">
        <v>40</v>
      </c>
      <c r="E3478" t="s">
        <v>94</v>
      </c>
      <c r="F3478" t="s">
        <v>95</v>
      </c>
      <c r="G3478" t="s">
        <v>96</v>
      </c>
      <c r="H3478" t="s">
        <v>97</v>
      </c>
      <c r="I3478">
        <v>0</v>
      </c>
    </row>
    <row r="3479" spans="1:9" x14ac:dyDescent="0.35">
      <c r="A3479">
        <v>2023</v>
      </c>
      <c r="B3479" t="s">
        <v>16</v>
      </c>
      <c r="C3479" t="s">
        <v>121</v>
      </c>
      <c r="D3479" t="s">
        <v>40</v>
      </c>
      <c r="E3479" t="s">
        <v>94</v>
      </c>
      <c r="F3479" t="s">
        <v>95</v>
      </c>
      <c r="G3479" t="s">
        <v>96</v>
      </c>
      <c r="H3479" t="s">
        <v>98</v>
      </c>
      <c r="I3479">
        <v>0</v>
      </c>
    </row>
    <row r="3480" spans="1:9" x14ac:dyDescent="0.35">
      <c r="A3480">
        <v>2023</v>
      </c>
      <c r="B3480" t="s">
        <v>16</v>
      </c>
      <c r="C3480" t="s">
        <v>121</v>
      </c>
      <c r="D3480" t="s">
        <v>40</v>
      </c>
      <c r="E3480" t="s">
        <v>94</v>
      </c>
      <c r="F3480" t="s">
        <v>95</v>
      </c>
      <c r="G3480" t="s">
        <v>96</v>
      </c>
      <c r="H3480" t="s">
        <v>41</v>
      </c>
      <c r="I3480">
        <v>0</v>
      </c>
    </row>
    <row r="3481" spans="1:9" x14ac:dyDescent="0.35">
      <c r="A3481">
        <v>2023</v>
      </c>
      <c r="B3481" t="s">
        <v>16</v>
      </c>
      <c r="C3481" t="s">
        <v>121</v>
      </c>
      <c r="D3481" t="s">
        <v>40</v>
      </c>
      <c r="E3481" t="s">
        <v>94</v>
      </c>
      <c r="F3481" t="s">
        <v>95</v>
      </c>
      <c r="G3481" t="s">
        <v>96</v>
      </c>
      <c r="H3481" t="s">
        <v>99</v>
      </c>
      <c r="I3481">
        <v>0</v>
      </c>
    </row>
    <row r="3482" spans="1:9" x14ac:dyDescent="0.35">
      <c r="A3482">
        <v>2023</v>
      </c>
      <c r="B3482" t="s">
        <v>16</v>
      </c>
      <c r="C3482" t="s">
        <v>121</v>
      </c>
      <c r="D3482" t="s">
        <v>40</v>
      </c>
      <c r="E3482" t="s">
        <v>94</v>
      </c>
      <c r="F3482" t="s">
        <v>95</v>
      </c>
      <c r="G3482" t="s">
        <v>100</v>
      </c>
      <c r="H3482" t="s">
        <v>42</v>
      </c>
      <c r="I3482">
        <v>0</v>
      </c>
    </row>
    <row r="3483" spans="1:9" x14ac:dyDescent="0.35">
      <c r="A3483">
        <v>2023</v>
      </c>
      <c r="B3483" t="s">
        <v>16</v>
      </c>
      <c r="C3483" t="s">
        <v>121</v>
      </c>
      <c r="D3483" t="s">
        <v>40</v>
      </c>
      <c r="E3483" t="s">
        <v>94</v>
      </c>
      <c r="F3483" t="s">
        <v>95</v>
      </c>
      <c r="G3483" t="s">
        <v>100</v>
      </c>
      <c r="H3483" t="s">
        <v>43</v>
      </c>
      <c r="I3483">
        <v>0</v>
      </c>
    </row>
    <row r="3484" spans="1:9" x14ac:dyDescent="0.35">
      <c r="A3484">
        <v>2023</v>
      </c>
      <c r="B3484" t="s">
        <v>16</v>
      </c>
      <c r="C3484" t="s">
        <v>121</v>
      </c>
      <c r="D3484" t="s">
        <v>40</v>
      </c>
      <c r="E3484" t="s">
        <v>94</v>
      </c>
      <c r="F3484" t="s">
        <v>95</v>
      </c>
      <c r="G3484" t="s">
        <v>100</v>
      </c>
      <c r="H3484" t="s">
        <v>97</v>
      </c>
      <c r="I3484">
        <v>0</v>
      </c>
    </row>
    <row r="3485" spans="1:9" x14ac:dyDescent="0.35">
      <c r="A3485">
        <v>2023</v>
      </c>
      <c r="B3485" t="s">
        <v>16</v>
      </c>
      <c r="C3485" t="s">
        <v>121</v>
      </c>
      <c r="D3485" t="s">
        <v>40</v>
      </c>
      <c r="E3485" t="s">
        <v>94</v>
      </c>
      <c r="F3485" t="s">
        <v>95</v>
      </c>
      <c r="G3485" t="s">
        <v>100</v>
      </c>
      <c r="H3485" t="s">
        <v>98</v>
      </c>
      <c r="I3485">
        <v>0</v>
      </c>
    </row>
    <row r="3486" spans="1:9" x14ac:dyDescent="0.35">
      <c r="A3486">
        <v>2023</v>
      </c>
      <c r="B3486" t="s">
        <v>16</v>
      </c>
      <c r="C3486" t="s">
        <v>121</v>
      </c>
      <c r="D3486" t="s">
        <v>40</v>
      </c>
      <c r="E3486" t="s">
        <v>94</v>
      </c>
      <c r="F3486" t="s">
        <v>95</v>
      </c>
      <c r="G3486" t="s">
        <v>100</v>
      </c>
      <c r="H3486" t="s">
        <v>41</v>
      </c>
      <c r="I3486">
        <v>0</v>
      </c>
    </row>
    <row r="3487" spans="1:9" x14ac:dyDescent="0.35">
      <c r="A3487">
        <v>2023</v>
      </c>
      <c r="B3487" t="s">
        <v>16</v>
      </c>
      <c r="C3487" t="s">
        <v>121</v>
      </c>
      <c r="D3487" t="s">
        <v>40</v>
      </c>
      <c r="E3487" t="s">
        <v>94</v>
      </c>
      <c r="F3487" t="s">
        <v>95</v>
      </c>
      <c r="G3487" t="s">
        <v>100</v>
      </c>
      <c r="H3487" t="s">
        <v>99</v>
      </c>
      <c r="I3487">
        <v>1</v>
      </c>
    </row>
    <row r="3488" spans="1:9" x14ac:dyDescent="0.35">
      <c r="A3488">
        <v>2023</v>
      </c>
      <c r="B3488" t="s">
        <v>16</v>
      </c>
      <c r="C3488" t="s">
        <v>121</v>
      </c>
      <c r="D3488" t="s">
        <v>40</v>
      </c>
      <c r="E3488" t="s">
        <v>94</v>
      </c>
      <c r="F3488" t="s">
        <v>95</v>
      </c>
      <c r="G3488" t="s">
        <v>45</v>
      </c>
      <c r="H3488" t="s">
        <v>42</v>
      </c>
      <c r="I3488">
        <v>2</v>
      </c>
    </row>
    <row r="3489" spans="1:9" x14ac:dyDescent="0.35">
      <c r="A3489">
        <v>2023</v>
      </c>
      <c r="B3489" t="s">
        <v>16</v>
      </c>
      <c r="C3489" t="s">
        <v>121</v>
      </c>
      <c r="D3489" t="s">
        <v>40</v>
      </c>
      <c r="E3489" t="s">
        <v>94</v>
      </c>
      <c r="F3489" t="s">
        <v>95</v>
      </c>
      <c r="G3489" t="s">
        <v>45</v>
      </c>
      <c r="H3489" t="s">
        <v>43</v>
      </c>
      <c r="I3489">
        <v>4</v>
      </c>
    </row>
    <row r="3490" spans="1:9" x14ac:dyDescent="0.35">
      <c r="A3490">
        <v>2023</v>
      </c>
      <c r="B3490" t="s">
        <v>16</v>
      </c>
      <c r="C3490" t="s">
        <v>121</v>
      </c>
      <c r="D3490" t="s">
        <v>40</v>
      </c>
      <c r="E3490" t="s">
        <v>94</v>
      </c>
      <c r="F3490" t="s">
        <v>95</v>
      </c>
      <c r="G3490" t="s">
        <v>45</v>
      </c>
      <c r="H3490" t="s">
        <v>97</v>
      </c>
      <c r="I3490">
        <v>2</v>
      </c>
    </row>
    <row r="3491" spans="1:9" x14ac:dyDescent="0.35">
      <c r="A3491">
        <v>2023</v>
      </c>
      <c r="B3491" t="s">
        <v>16</v>
      </c>
      <c r="C3491" t="s">
        <v>121</v>
      </c>
      <c r="D3491" t="s">
        <v>40</v>
      </c>
      <c r="E3491" t="s">
        <v>94</v>
      </c>
      <c r="F3491" t="s">
        <v>95</v>
      </c>
      <c r="G3491" t="s">
        <v>45</v>
      </c>
      <c r="H3491" t="s">
        <v>98</v>
      </c>
      <c r="I3491">
        <v>5</v>
      </c>
    </row>
    <row r="3492" spans="1:9" x14ac:dyDescent="0.35">
      <c r="A3492">
        <v>2023</v>
      </c>
      <c r="B3492" t="s">
        <v>16</v>
      </c>
      <c r="C3492" t="s">
        <v>121</v>
      </c>
      <c r="D3492" t="s">
        <v>40</v>
      </c>
      <c r="E3492" t="s">
        <v>94</v>
      </c>
      <c r="F3492" t="s">
        <v>95</v>
      </c>
      <c r="G3492" t="s">
        <v>45</v>
      </c>
      <c r="H3492" t="s">
        <v>41</v>
      </c>
      <c r="I3492">
        <v>23</v>
      </c>
    </row>
    <row r="3493" spans="1:9" x14ac:dyDescent="0.35">
      <c r="A3493">
        <v>2023</v>
      </c>
      <c r="B3493" t="s">
        <v>16</v>
      </c>
      <c r="C3493" t="s">
        <v>121</v>
      </c>
      <c r="D3493" t="s">
        <v>40</v>
      </c>
      <c r="E3493" t="s">
        <v>94</v>
      </c>
      <c r="F3493" t="s">
        <v>95</v>
      </c>
      <c r="G3493" t="s">
        <v>45</v>
      </c>
      <c r="H3493" t="s">
        <v>99</v>
      </c>
      <c r="I3493">
        <v>139</v>
      </c>
    </row>
    <row r="3494" spans="1:9" x14ac:dyDescent="0.35">
      <c r="A3494">
        <v>2023</v>
      </c>
      <c r="B3494" t="s">
        <v>76</v>
      </c>
      <c r="C3494" t="s">
        <v>122</v>
      </c>
      <c r="D3494" t="s">
        <v>93</v>
      </c>
      <c r="E3494" t="s">
        <v>102</v>
      </c>
      <c r="F3494" t="s">
        <v>95</v>
      </c>
      <c r="G3494" t="s">
        <v>96</v>
      </c>
      <c r="H3494" t="s">
        <v>42</v>
      </c>
      <c r="I3494">
        <v>0</v>
      </c>
    </row>
    <row r="3495" spans="1:9" x14ac:dyDescent="0.35">
      <c r="A3495">
        <v>2023</v>
      </c>
      <c r="B3495" t="s">
        <v>76</v>
      </c>
      <c r="C3495" t="s">
        <v>122</v>
      </c>
      <c r="D3495" t="s">
        <v>93</v>
      </c>
      <c r="E3495" t="s">
        <v>102</v>
      </c>
      <c r="F3495" t="s">
        <v>95</v>
      </c>
      <c r="G3495" t="s">
        <v>96</v>
      </c>
      <c r="H3495" t="s">
        <v>43</v>
      </c>
      <c r="I3495">
        <v>0</v>
      </c>
    </row>
    <row r="3496" spans="1:9" x14ac:dyDescent="0.35">
      <c r="A3496">
        <v>2023</v>
      </c>
      <c r="B3496" t="s">
        <v>76</v>
      </c>
      <c r="C3496" t="s">
        <v>122</v>
      </c>
      <c r="D3496" t="s">
        <v>93</v>
      </c>
      <c r="E3496" t="s">
        <v>102</v>
      </c>
      <c r="F3496" t="s">
        <v>95</v>
      </c>
      <c r="G3496" t="s">
        <v>96</v>
      </c>
      <c r="H3496" t="s">
        <v>97</v>
      </c>
      <c r="I3496">
        <v>0</v>
      </c>
    </row>
    <row r="3497" spans="1:9" x14ac:dyDescent="0.35">
      <c r="A3497">
        <v>2023</v>
      </c>
      <c r="B3497" t="s">
        <v>76</v>
      </c>
      <c r="C3497" t="s">
        <v>122</v>
      </c>
      <c r="D3497" t="s">
        <v>93</v>
      </c>
      <c r="E3497" t="s">
        <v>102</v>
      </c>
      <c r="F3497" t="s">
        <v>95</v>
      </c>
      <c r="G3497" t="s">
        <v>96</v>
      </c>
      <c r="H3497" t="s">
        <v>98</v>
      </c>
      <c r="I3497">
        <v>0</v>
      </c>
    </row>
    <row r="3498" spans="1:9" x14ac:dyDescent="0.35">
      <c r="A3498">
        <v>2023</v>
      </c>
      <c r="B3498" t="s">
        <v>76</v>
      </c>
      <c r="C3498" t="s">
        <v>122</v>
      </c>
      <c r="D3498" t="s">
        <v>93</v>
      </c>
      <c r="E3498" t="s">
        <v>102</v>
      </c>
      <c r="F3498" t="s">
        <v>95</v>
      </c>
      <c r="G3498" t="s">
        <v>96</v>
      </c>
      <c r="H3498" t="s">
        <v>41</v>
      </c>
      <c r="I3498">
        <v>0</v>
      </c>
    </row>
    <row r="3499" spans="1:9" x14ac:dyDescent="0.35">
      <c r="A3499">
        <v>2023</v>
      </c>
      <c r="B3499" t="s">
        <v>76</v>
      </c>
      <c r="C3499" t="s">
        <v>122</v>
      </c>
      <c r="D3499" t="s">
        <v>93</v>
      </c>
      <c r="E3499" t="s">
        <v>102</v>
      </c>
      <c r="F3499" t="s">
        <v>95</v>
      </c>
      <c r="G3499" t="s">
        <v>96</v>
      </c>
      <c r="H3499" t="s">
        <v>99</v>
      </c>
      <c r="I3499">
        <v>0</v>
      </c>
    </row>
    <row r="3500" spans="1:9" x14ac:dyDescent="0.35">
      <c r="A3500">
        <v>2023</v>
      </c>
      <c r="B3500" t="s">
        <v>76</v>
      </c>
      <c r="C3500" t="s">
        <v>122</v>
      </c>
      <c r="D3500" t="s">
        <v>93</v>
      </c>
      <c r="E3500" t="s">
        <v>102</v>
      </c>
      <c r="F3500" t="s">
        <v>95</v>
      </c>
      <c r="G3500" t="s">
        <v>100</v>
      </c>
      <c r="H3500" t="s">
        <v>42</v>
      </c>
      <c r="I3500">
        <v>0</v>
      </c>
    </row>
    <row r="3501" spans="1:9" x14ac:dyDescent="0.35">
      <c r="A3501">
        <v>2023</v>
      </c>
      <c r="B3501" t="s">
        <v>76</v>
      </c>
      <c r="C3501" t="s">
        <v>122</v>
      </c>
      <c r="D3501" t="s">
        <v>93</v>
      </c>
      <c r="E3501" t="s">
        <v>102</v>
      </c>
      <c r="F3501" t="s">
        <v>95</v>
      </c>
      <c r="G3501" t="s">
        <v>100</v>
      </c>
      <c r="H3501" t="s">
        <v>43</v>
      </c>
      <c r="I3501">
        <v>0</v>
      </c>
    </row>
    <row r="3502" spans="1:9" x14ac:dyDescent="0.35">
      <c r="A3502">
        <v>2023</v>
      </c>
      <c r="B3502" t="s">
        <v>76</v>
      </c>
      <c r="C3502" t="s">
        <v>122</v>
      </c>
      <c r="D3502" t="s">
        <v>93</v>
      </c>
      <c r="E3502" t="s">
        <v>102</v>
      </c>
      <c r="F3502" t="s">
        <v>95</v>
      </c>
      <c r="G3502" t="s">
        <v>100</v>
      </c>
      <c r="H3502" t="s">
        <v>97</v>
      </c>
      <c r="I3502">
        <v>0</v>
      </c>
    </row>
    <row r="3503" spans="1:9" x14ac:dyDescent="0.35">
      <c r="A3503">
        <v>2023</v>
      </c>
      <c r="B3503" t="s">
        <v>76</v>
      </c>
      <c r="C3503" t="s">
        <v>122</v>
      </c>
      <c r="D3503" t="s">
        <v>93</v>
      </c>
      <c r="E3503" t="s">
        <v>102</v>
      </c>
      <c r="F3503" t="s">
        <v>95</v>
      </c>
      <c r="G3503" t="s">
        <v>100</v>
      </c>
      <c r="H3503" t="s">
        <v>98</v>
      </c>
      <c r="I3503">
        <v>0</v>
      </c>
    </row>
    <row r="3504" spans="1:9" x14ac:dyDescent="0.35">
      <c r="A3504">
        <v>2023</v>
      </c>
      <c r="B3504" t="s">
        <v>76</v>
      </c>
      <c r="C3504" t="s">
        <v>122</v>
      </c>
      <c r="D3504" t="s">
        <v>93</v>
      </c>
      <c r="E3504" t="s">
        <v>102</v>
      </c>
      <c r="F3504" t="s">
        <v>95</v>
      </c>
      <c r="G3504" t="s">
        <v>100</v>
      </c>
      <c r="H3504" t="s">
        <v>41</v>
      </c>
      <c r="I3504">
        <v>0</v>
      </c>
    </row>
    <row r="3505" spans="1:9" x14ac:dyDescent="0.35">
      <c r="A3505">
        <v>2023</v>
      </c>
      <c r="B3505" t="s">
        <v>76</v>
      </c>
      <c r="C3505" t="s">
        <v>122</v>
      </c>
      <c r="D3505" t="s">
        <v>93</v>
      </c>
      <c r="E3505" t="s">
        <v>102</v>
      </c>
      <c r="F3505" t="s">
        <v>95</v>
      </c>
      <c r="G3505" t="s">
        <v>100</v>
      </c>
      <c r="H3505" t="s">
        <v>99</v>
      </c>
      <c r="I3505">
        <v>10</v>
      </c>
    </row>
    <row r="3506" spans="1:9" x14ac:dyDescent="0.35">
      <c r="A3506">
        <v>2023</v>
      </c>
      <c r="B3506" t="s">
        <v>76</v>
      </c>
      <c r="C3506" t="s">
        <v>122</v>
      </c>
      <c r="D3506" t="s">
        <v>93</v>
      </c>
      <c r="E3506" t="s">
        <v>102</v>
      </c>
      <c r="F3506" t="s">
        <v>95</v>
      </c>
      <c r="G3506" t="s">
        <v>45</v>
      </c>
      <c r="H3506" t="s">
        <v>42</v>
      </c>
      <c r="I3506">
        <v>0</v>
      </c>
    </row>
    <row r="3507" spans="1:9" x14ac:dyDescent="0.35">
      <c r="A3507">
        <v>2023</v>
      </c>
      <c r="B3507" t="s">
        <v>76</v>
      </c>
      <c r="C3507" t="s">
        <v>122</v>
      </c>
      <c r="D3507" t="s">
        <v>93</v>
      </c>
      <c r="E3507" t="s">
        <v>102</v>
      </c>
      <c r="F3507" t="s">
        <v>95</v>
      </c>
      <c r="G3507" t="s">
        <v>45</v>
      </c>
      <c r="H3507" t="s">
        <v>43</v>
      </c>
      <c r="I3507">
        <v>0</v>
      </c>
    </row>
    <row r="3508" spans="1:9" x14ac:dyDescent="0.35">
      <c r="A3508">
        <v>2023</v>
      </c>
      <c r="B3508" t="s">
        <v>76</v>
      </c>
      <c r="C3508" t="s">
        <v>122</v>
      </c>
      <c r="D3508" t="s">
        <v>93</v>
      </c>
      <c r="E3508" t="s">
        <v>102</v>
      </c>
      <c r="F3508" t="s">
        <v>95</v>
      </c>
      <c r="G3508" t="s">
        <v>45</v>
      </c>
      <c r="H3508" t="s">
        <v>97</v>
      </c>
      <c r="I3508">
        <v>0</v>
      </c>
    </row>
    <row r="3509" spans="1:9" x14ac:dyDescent="0.35">
      <c r="A3509">
        <v>2023</v>
      </c>
      <c r="B3509" t="s">
        <v>76</v>
      </c>
      <c r="C3509" t="s">
        <v>122</v>
      </c>
      <c r="D3509" t="s">
        <v>93</v>
      </c>
      <c r="E3509" t="s">
        <v>102</v>
      </c>
      <c r="F3509" t="s">
        <v>95</v>
      </c>
      <c r="G3509" t="s">
        <v>45</v>
      </c>
      <c r="H3509" t="s">
        <v>98</v>
      </c>
      <c r="I3509">
        <v>4</v>
      </c>
    </row>
    <row r="3510" spans="1:9" x14ac:dyDescent="0.35">
      <c r="A3510">
        <v>2023</v>
      </c>
      <c r="B3510" t="s">
        <v>76</v>
      </c>
      <c r="C3510" t="s">
        <v>122</v>
      </c>
      <c r="D3510" t="s">
        <v>93</v>
      </c>
      <c r="E3510" t="s">
        <v>102</v>
      </c>
      <c r="F3510" t="s">
        <v>95</v>
      </c>
      <c r="G3510" t="s">
        <v>45</v>
      </c>
      <c r="H3510" t="s">
        <v>41</v>
      </c>
      <c r="I3510">
        <v>0</v>
      </c>
    </row>
    <row r="3511" spans="1:9" x14ac:dyDescent="0.35">
      <c r="A3511">
        <v>2023</v>
      </c>
      <c r="B3511" t="s">
        <v>76</v>
      </c>
      <c r="C3511" t="s">
        <v>122</v>
      </c>
      <c r="D3511" t="s">
        <v>93</v>
      </c>
      <c r="E3511" t="s">
        <v>102</v>
      </c>
      <c r="F3511" t="s">
        <v>95</v>
      </c>
      <c r="G3511" t="s">
        <v>45</v>
      </c>
      <c r="H3511" t="s">
        <v>99</v>
      </c>
      <c r="I3511">
        <v>1</v>
      </c>
    </row>
    <row r="3512" spans="1:9" x14ac:dyDescent="0.35">
      <c r="A3512">
        <v>2023</v>
      </c>
      <c r="B3512" t="s">
        <v>123</v>
      </c>
      <c r="C3512" t="s">
        <v>124</v>
      </c>
      <c r="D3512" t="s">
        <v>93</v>
      </c>
      <c r="E3512" t="s">
        <v>102</v>
      </c>
      <c r="F3512" t="s">
        <v>95</v>
      </c>
      <c r="G3512" t="s">
        <v>96</v>
      </c>
      <c r="H3512" t="s">
        <v>42</v>
      </c>
      <c r="I3512">
        <v>0</v>
      </c>
    </row>
    <row r="3513" spans="1:9" x14ac:dyDescent="0.35">
      <c r="A3513">
        <v>2023</v>
      </c>
      <c r="B3513" t="s">
        <v>123</v>
      </c>
      <c r="C3513" t="s">
        <v>124</v>
      </c>
      <c r="D3513" t="s">
        <v>93</v>
      </c>
      <c r="E3513" t="s">
        <v>102</v>
      </c>
      <c r="F3513" t="s">
        <v>95</v>
      </c>
      <c r="G3513" t="s">
        <v>96</v>
      </c>
      <c r="H3513" t="s">
        <v>43</v>
      </c>
      <c r="I3513">
        <v>0</v>
      </c>
    </row>
    <row r="3514" spans="1:9" x14ac:dyDescent="0.35">
      <c r="A3514">
        <v>2023</v>
      </c>
      <c r="B3514" t="s">
        <v>123</v>
      </c>
      <c r="C3514" t="s">
        <v>124</v>
      </c>
      <c r="D3514" t="s">
        <v>93</v>
      </c>
      <c r="E3514" t="s">
        <v>102</v>
      </c>
      <c r="F3514" t="s">
        <v>95</v>
      </c>
      <c r="G3514" t="s">
        <v>96</v>
      </c>
      <c r="H3514" t="s">
        <v>97</v>
      </c>
      <c r="I3514">
        <v>0</v>
      </c>
    </row>
    <row r="3515" spans="1:9" x14ac:dyDescent="0.35">
      <c r="A3515">
        <v>2023</v>
      </c>
      <c r="B3515" t="s">
        <v>123</v>
      </c>
      <c r="C3515" t="s">
        <v>124</v>
      </c>
      <c r="D3515" t="s">
        <v>93</v>
      </c>
      <c r="E3515" t="s">
        <v>102</v>
      </c>
      <c r="F3515" t="s">
        <v>95</v>
      </c>
      <c r="G3515" t="s">
        <v>96</v>
      </c>
      <c r="H3515" t="s">
        <v>98</v>
      </c>
      <c r="I3515">
        <v>0</v>
      </c>
    </row>
    <row r="3516" spans="1:9" x14ac:dyDescent="0.35">
      <c r="A3516">
        <v>2023</v>
      </c>
      <c r="B3516" t="s">
        <v>123</v>
      </c>
      <c r="C3516" t="s">
        <v>124</v>
      </c>
      <c r="D3516" t="s">
        <v>93</v>
      </c>
      <c r="E3516" t="s">
        <v>102</v>
      </c>
      <c r="F3516" t="s">
        <v>95</v>
      </c>
      <c r="G3516" t="s">
        <v>96</v>
      </c>
      <c r="H3516" t="s">
        <v>41</v>
      </c>
      <c r="I3516">
        <v>0</v>
      </c>
    </row>
    <row r="3517" spans="1:9" x14ac:dyDescent="0.35">
      <c r="A3517">
        <v>2023</v>
      </c>
      <c r="B3517" t="s">
        <v>123</v>
      </c>
      <c r="C3517" t="s">
        <v>124</v>
      </c>
      <c r="D3517" t="s">
        <v>93</v>
      </c>
      <c r="E3517" t="s">
        <v>102</v>
      </c>
      <c r="F3517" t="s">
        <v>95</v>
      </c>
      <c r="G3517" t="s">
        <v>96</v>
      </c>
      <c r="H3517" t="s">
        <v>99</v>
      </c>
      <c r="I3517">
        <v>0</v>
      </c>
    </row>
    <row r="3518" spans="1:9" x14ac:dyDescent="0.35">
      <c r="A3518">
        <v>2023</v>
      </c>
      <c r="B3518" t="s">
        <v>123</v>
      </c>
      <c r="C3518" t="s">
        <v>124</v>
      </c>
      <c r="D3518" t="s">
        <v>93</v>
      </c>
      <c r="E3518" t="s">
        <v>102</v>
      </c>
      <c r="F3518" t="s">
        <v>95</v>
      </c>
      <c r="G3518" t="s">
        <v>100</v>
      </c>
      <c r="H3518" t="s">
        <v>42</v>
      </c>
      <c r="I3518">
        <v>0</v>
      </c>
    </row>
    <row r="3519" spans="1:9" x14ac:dyDescent="0.35">
      <c r="A3519">
        <v>2023</v>
      </c>
      <c r="B3519" t="s">
        <v>123</v>
      </c>
      <c r="C3519" t="s">
        <v>124</v>
      </c>
      <c r="D3519" t="s">
        <v>93</v>
      </c>
      <c r="E3519" t="s">
        <v>102</v>
      </c>
      <c r="F3519" t="s">
        <v>95</v>
      </c>
      <c r="G3519" t="s">
        <v>100</v>
      </c>
      <c r="H3519" t="s">
        <v>43</v>
      </c>
      <c r="I3519">
        <v>0</v>
      </c>
    </row>
    <row r="3520" spans="1:9" x14ac:dyDescent="0.35">
      <c r="A3520">
        <v>2023</v>
      </c>
      <c r="B3520" t="s">
        <v>123</v>
      </c>
      <c r="C3520" t="s">
        <v>124</v>
      </c>
      <c r="D3520" t="s">
        <v>93</v>
      </c>
      <c r="E3520" t="s">
        <v>102</v>
      </c>
      <c r="F3520" t="s">
        <v>95</v>
      </c>
      <c r="G3520" t="s">
        <v>100</v>
      </c>
      <c r="H3520" t="s">
        <v>97</v>
      </c>
      <c r="I3520">
        <v>0</v>
      </c>
    </row>
    <row r="3521" spans="1:9" x14ac:dyDescent="0.35">
      <c r="A3521">
        <v>2023</v>
      </c>
      <c r="B3521" t="s">
        <v>123</v>
      </c>
      <c r="C3521" t="s">
        <v>124</v>
      </c>
      <c r="D3521" t="s">
        <v>93</v>
      </c>
      <c r="E3521" t="s">
        <v>102</v>
      </c>
      <c r="F3521" t="s">
        <v>95</v>
      </c>
      <c r="G3521" t="s">
        <v>100</v>
      </c>
      <c r="H3521" t="s">
        <v>98</v>
      </c>
      <c r="I3521">
        <v>0</v>
      </c>
    </row>
    <row r="3522" spans="1:9" x14ac:dyDescent="0.35">
      <c r="A3522">
        <v>2023</v>
      </c>
      <c r="B3522" t="s">
        <v>123</v>
      </c>
      <c r="C3522" t="s">
        <v>124</v>
      </c>
      <c r="D3522" t="s">
        <v>93</v>
      </c>
      <c r="E3522" t="s">
        <v>102</v>
      </c>
      <c r="F3522" t="s">
        <v>95</v>
      </c>
      <c r="G3522" t="s">
        <v>100</v>
      </c>
      <c r="H3522" t="s">
        <v>41</v>
      </c>
      <c r="I3522">
        <v>0</v>
      </c>
    </row>
    <row r="3523" spans="1:9" x14ac:dyDescent="0.35">
      <c r="A3523">
        <v>2023</v>
      </c>
      <c r="B3523" t="s">
        <v>123</v>
      </c>
      <c r="C3523" t="s">
        <v>124</v>
      </c>
      <c r="D3523" t="s">
        <v>93</v>
      </c>
      <c r="E3523" t="s">
        <v>102</v>
      </c>
      <c r="F3523" t="s">
        <v>95</v>
      </c>
      <c r="G3523" t="s">
        <v>100</v>
      </c>
      <c r="H3523" t="s">
        <v>99</v>
      </c>
      <c r="I3523">
        <v>0</v>
      </c>
    </row>
    <row r="3524" spans="1:9" x14ac:dyDescent="0.35">
      <c r="A3524">
        <v>2023</v>
      </c>
      <c r="B3524" t="s">
        <v>123</v>
      </c>
      <c r="C3524" t="s">
        <v>124</v>
      </c>
      <c r="D3524" t="s">
        <v>93</v>
      </c>
      <c r="E3524" t="s">
        <v>102</v>
      </c>
      <c r="F3524" t="s">
        <v>95</v>
      </c>
      <c r="G3524" t="s">
        <v>45</v>
      </c>
      <c r="H3524" t="s">
        <v>42</v>
      </c>
      <c r="I3524">
        <v>0</v>
      </c>
    </row>
    <row r="3525" spans="1:9" x14ac:dyDescent="0.35">
      <c r="A3525">
        <v>2023</v>
      </c>
      <c r="B3525" t="s">
        <v>123</v>
      </c>
      <c r="C3525" t="s">
        <v>124</v>
      </c>
      <c r="D3525" t="s">
        <v>93</v>
      </c>
      <c r="E3525" t="s">
        <v>102</v>
      </c>
      <c r="F3525" t="s">
        <v>95</v>
      </c>
      <c r="G3525" t="s">
        <v>45</v>
      </c>
      <c r="H3525" t="s">
        <v>43</v>
      </c>
      <c r="I3525">
        <v>0</v>
      </c>
    </row>
    <row r="3526" spans="1:9" x14ac:dyDescent="0.35">
      <c r="A3526">
        <v>2023</v>
      </c>
      <c r="B3526" t="s">
        <v>123</v>
      </c>
      <c r="C3526" t="s">
        <v>124</v>
      </c>
      <c r="D3526" t="s">
        <v>93</v>
      </c>
      <c r="E3526" t="s">
        <v>102</v>
      </c>
      <c r="F3526" t="s">
        <v>95</v>
      </c>
      <c r="G3526" t="s">
        <v>45</v>
      </c>
      <c r="H3526" t="s">
        <v>97</v>
      </c>
      <c r="I3526">
        <v>1</v>
      </c>
    </row>
    <row r="3527" spans="1:9" x14ac:dyDescent="0.35">
      <c r="A3527">
        <v>2023</v>
      </c>
      <c r="B3527" t="s">
        <v>123</v>
      </c>
      <c r="C3527" t="s">
        <v>124</v>
      </c>
      <c r="D3527" t="s">
        <v>93</v>
      </c>
      <c r="E3527" t="s">
        <v>102</v>
      </c>
      <c r="F3527" t="s">
        <v>95</v>
      </c>
      <c r="G3527" t="s">
        <v>45</v>
      </c>
      <c r="H3527" t="s">
        <v>98</v>
      </c>
      <c r="I3527">
        <v>0</v>
      </c>
    </row>
    <row r="3528" spans="1:9" x14ac:dyDescent="0.35">
      <c r="A3528">
        <v>2023</v>
      </c>
      <c r="B3528" t="s">
        <v>123</v>
      </c>
      <c r="C3528" t="s">
        <v>124</v>
      </c>
      <c r="D3528" t="s">
        <v>93</v>
      </c>
      <c r="E3528" t="s">
        <v>102</v>
      </c>
      <c r="F3528" t="s">
        <v>95</v>
      </c>
      <c r="G3528" t="s">
        <v>45</v>
      </c>
      <c r="H3528" t="s">
        <v>41</v>
      </c>
      <c r="I3528">
        <v>1</v>
      </c>
    </row>
    <row r="3529" spans="1:9" x14ac:dyDescent="0.35">
      <c r="A3529">
        <v>2023</v>
      </c>
      <c r="B3529" t="s">
        <v>123</v>
      </c>
      <c r="C3529" t="s">
        <v>124</v>
      </c>
      <c r="D3529" t="s">
        <v>93</v>
      </c>
      <c r="E3529" t="s">
        <v>102</v>
      </c>
      <c r="F3529" t="s">
        <v>95</v>
      </c>
      <c r="G3529" t="s">
        <v>45</v>
      </c>
      <c r="H3529" t="s">
        <v>99</v>
      </c>
      <c r="I3529">
        <v>27</v>
      </c>
    </row>
    <row r="3530" spans="1:9" x14ac:dyDescent="0.35">
      <c r="A3530">
        <v>2023</v>
      </c>
      <c r="B3530" t="s">
        <v>17</v>
      </c>
      <c r="C3530" t="s">
        <v>125</v>
      </c>
      <c r="D3530" t="s">
        <v>93</v>
      </c>
      <c r="E3530" t="s">
        <v>94</v>
      </c>
      <c r="F3530" t="s">
        <v>95</v>
      </c>
      <c r="G3530" t="s">
        <v>96</v>
      </c>
      <c r="H3530" t="s">
        <v>42</v>
      </c>
      <c r="I3530">
        <v>0</v>
      </c>
    </row>
    <row r="3531" spans="1:9" x14ac:dyDescent="0.35">
      <c r="A3531">
        <v>2023</v>
      </c>
      <c r="B3531" t="s">
        <v>17</v>
      </c>
      <c r="C3531" t="s">
        <v>125</v>
      </c>
      <c r="D3531" t="s">
        <v>93</v>
      </c>
      <c r="E3531" t="s">
        <v>94</v>
      </c>
      <c r="F3531" t="s">
        <v>95</v>
      </c>
      <c r="G3531" t="s">
        <v>96</v>
      </c>
      <c r="H3531" t="s">
        <v>43</v>
      </c>
      <c r="I3531">
        <v>0</v>
      </c>
    </row>
    <row r="3532" spans="1:9" x14ac:dyDescent="0.35">
      <c r="A3532">
        <v>2023</v>
      </c>
      <c r="B3532" t="s">
        <v>17</v>
      </c>
      <c r="C3532" t="s">
        <v>125</v>
      </c>
      <c r="D3532" t="s">
        <v>93</v>
      </c>
      <c r="E3532" t="s">
        <v>94</v>
      </c>
      <c r="F3532" t="s">
        <v>95</v>
      </c>
      <c r="G3532" t="s">
        <v>96</v>
      </c>
      <c r="H3532" t="s">
        <v>97</v>
      </c>
      <c r="I3532">
        <v>0</v>
      </c>
    </row>
    <row r="3533" spans="1:9" x14ac:dyDescent="0.35">
      <c r="A3533">
        <v>2023</v>
      </c>
      <c r="B3533" t="s">
        <v>17</v>
      </c>
      <c r="C3533" t="s">
        <v>125</v>
      </c>
      <c r="D3533" t="s">
        <v>93</v>
      </c>
      <c r="E3533" t="s">
        <v>94</v>
      </c>
      <c r="F3533" t="s">
        <v>95</v>
      </c>
      <c r="G3533" t="s">
        <v>96</v>
      </c>
      <c r="H3533" t="s">
        <v>98</v>
      </c>
      <c r="I3533">
        <v>0</v>
      </c>
    </row>
    <row r="3534" spans="1:9" x14ac:dyDescent="0.35">
      <c r="A3534">
        <v>2023</v>
      </c>
      <c r="B3534" t="s">
        <v>17</v>
      </c>
      <c r="C3534" t="s">
        <v>125</v>
      </c>
      <c r="D3534" t="s">
        <v>93</v>
      </c>
      <c r="E3534" t="s">
        <v>94</v>
      </c>
      <c r="F3534" t="s">
        <v>95</v>
      </c>
      <c r="G3534" t="s">
        <v>96</v>
      </c>
      <c r="H3534" t="s">
        <v>41</v>
      </c>
      <c r="I3534">
        <v>0</v>
      </c>
    </row>
    <row r="3535" spans="1:9" x14ac:dyDescent="0.35">
      <c r="A3535">
        <v>2023</v>
      </c>
      <c r="B3535" t="s">
        <v>17</v>
      </c>
      <c r="C3535" t="s">
        <v>125</v>
      </c>
      <c r="D3535" t="s">
        <v>93</v>
      </c>
      <c r="E3535" t="s">
        <v>94</v>
      </c>
      <c r="F3535" t="s">
        <v>95</v>
      </c>
      <c r="G3535" t="s">
        <v>96</v>
      </c>
      <c r="H3535" t="s">
        <v>99</v>
      </c>
      <c r="I3535">
        <v>0</v>
      </c>
    </row>
    <row r="3536" spans="1:9" x14ac:dyDescent="0.35">
      <c r="A3536">
        <v>2023</v>
      </c>
      <c r="B3536" t="s">
        <v>17</v>
      </c>
      <c r="C3536" t="s">
        <v>125</v>
      </c>
      <c r="D3536" t="s">
        <v>93</v>
      </c>
      <c r="E3536" t="s">
        <v>94</v>
      </c>
      <c r="F3536" t="s">
        <v>95</v>
      </c>
      <c r="G3536" t="s">
        <v>100</v>
      </c>
      <c r="H3536" t="s">
        <v>42</v>
      </c>
      <c r="I3536">
        <v>0</v>
      </c>
    </row>
    <row r="3537" spans="1:9" x14ac:dyDescent="0.35">
      <c r="A3537">
        <v>2023</v>
      </c>
      <c r="B3537" t="s">
        <v>17</v>
      </c>
      <c r="C3537" t="s">
        <v>125</v>
      </c>
      <c r="D3537" t="s">
        <v>93</v>
      </c>
      <c r="E3537" t="s">
        <v>94</v>
      </c>
      <c r="F3537" t="s">
        <v>95</v>
      </c>
      <c r="G3537" t="s">
        <v>100</v>
      </c>
      <c r="H3537" t="s">
        <v>43</v>
      </c>
      <c r="I3537">
        <v>0</v>
      </c>
    </row>
    <row r="3538" spans="1:9" x14ac:dyDescent="0.35">
      <c r="A3538">
        <v>2023</v>
      </c>
      <c r="B3538" t="s">
        <v>17</v>
      </c>
      <c r="C3538" t="s">
        <v>125</v>
      </c>
      <c r="D3538" t="s">
        <v>93</v>
      </c>
      <c r="E3538" t="s">
        <v>94</v>
      </c>
      <c r="F3538" t="s">
        <v>95</v>
      </c>
      <c r="G3538" t="s">
        <v>100</v>
      </c>
      <c r="H3538" t="s">
        <v>97</v>
      </c>
      <c r="I3538">
        <v>0</v>
      </c>
    </row>
    <row r="3539" spans="1:9" x14ac:dyDescent="0.35">
      <c r="A3539">
        <v>2023</v>
      </c>
      <c r="B3539" t="s">
        <v>17</v>
      </c>
      <c r="C3539" t="s">
        <v>125</v>
      </c>
      <c r="D3539" t="s">
        <v>93</v>
      </c>
      <c r="E3539" t="s">
        <v>94</v>
      </c>
      <c r="F3539" t="s">
        <v>95</v>
      </c>
      <c r="G3539" t="s">
        <v>100</v>
      </c>
      <c r="H3539" t="s">
        <v>98</v>
      </c>
      <c r="I3539">
        <v>0</v>
      </c>
    </row>
    <row r="3540" spans="1:9" x14ac:dyDescent="0.35">
      <c r="A3540">
        <v>2023</v>
      </c>
      <c r="B3540" t="s">
        <v>17</v>
      </c>
      <c r="C3540" t="s">
        <v>125</v>
      </c>
      <c r="D3540" t="s">
        <v>93</v>
      </c>
      <c r="E3540" t="s">
        <v>94</v>
      </c>
      <c r="F3540" t="s">
        <v>95</v>
      </c>
      <c r="G3540" t="s">
        <v>100</v>
      </c>
      <c r="H3540" t="s">
        <v>41</v>
      </c>
      <c r="I3540">
        <v>0</v>
      </c>
    </row>
    <row r="3541" spans="1:9" x14ac:dyDescent="0.35">
      <c r="A3541">
        <v>2023</v>
      </c>
      <c r="B3541" t="s">
        <v>17</v>
      </c>
      <c r="C3541" t="s">
        <v>125</v>
      </c>
      <c r="D3541" t="s">
        <v>93</v>
      </c>
      <c r="E3541" t="s">
        <v>94</v>
      </c>
      <c r="F3541" t="s">
        <v>95</v>
      </c>
      <c r="G3541" t="s">
        <v>100</v>
      </c>
      <c r="H3541" t="s">
        <v>99</v>
      </c>
      <c r="I3541">
        <v>0</v>
      </c>
    </row>
    <row r="3542" spans="1:9" x14ac:dyDescent="0.35">
      <c r="A3542">
        <v>2023</v>
      </c>
      <c r="B3542" t="s">
        <v>17</v>
      </c>
      <c r="C3542" t="s">
        <v>125</v>
      </c>
      <c r="D3542" t="s">
        <v>93</v>
      </c>
      <c r="E3542" t="s">
        <v>94</v>
      </c>
      <c r="F3542" t="s">
        <v>95</v>
      </c>
      <c r="G3542" t="s">
        <v>45</v>
      </c>
      <c r="H3542" t="s">
        <v>42</v>
      </c>
      <c r="I3542">
        <v>0</v>
      </c>
    </row>
    <row r="3543" spans="1:9" x14ac:dyDescent="0.35">
      <c r="A3543">
        <v>2023</v>
      </c>
      <c r="B3543" t="s">
        <v>17</v>
      </c>
      <c r="C3543" t="s">
        <v>125</v>
      </c>
      <c r="D3543" t="s">
        <v>93</v>
      </c>
      <c r="E3543" t="s">
        <v>94</v>
      </c>
      <c r="F3543" t="s">
        <v>95</v>
      </c>
      <c r="G3543" t="s">
        <v>45</v>
      </c>
      <c r="H3543" t="s">
        <v>43</v>
      </c>
      <c r="I3543">
        <v>0</v>
      </c>
    </row>
    <row r="3544" spans="1:9" x14ac:dyDescent="0.35">
      <c r="A3544">
        <v>2023</v>
      </c>
      <c r="B3544" t="s">
        <v>17</v>
      </c>
      <c r="C3544" t="s">
        <v>125</v>
      </c>
      <c r="D3544" t="s">
        <v>93</v>
      </c>
      <c r="E3544" t="s">
        <v>94</v>
      </c>
      <c r="F3544" t="s">
        <v>95</v>
      </c>
      <c r="G3544" t="s">
        <v>45</v>
      </c>
      <c r="H3544" t="s">
        <v>97</v>
      </c>
      <c r="I3544">
        <v>1</v>
      </c>
    </row>
    <row r="3545" spans="1:9" x14ac:dyDescent="0.35">
      <c r="A3545">
        <v>2023</v>
      </c>
      <c r="B3545" t="s">
        <v>17</v>
      </c>
      <c r="C3545" t="s">
        <v>125</v>
      </c>
      <c r="D3545" t="s">
        <v>93</v>
      </c>
      <c r="E3545" t="s">
        <v>94</v>
      </c>
      <c r="F3545" t="s">
        <v>95</v>
      </c>
      <c r="G3545" t="s">
        <v>45</v>
      </c>
      <c r="H3545" t="s">
        <v>98</v>
      </c>
      <c r="I3545">
        <v>0</v>
      </c>
    </row>
    <row r="3546" spans="1:9" x14ac:dyDescent="0.35">
      <c r="A3546">
        <v>2023</v>
      </c>
      <c r="B3546" t="s">
        <v>17</v>
      </c>
      <c r="C3546" t="s">
        <v>125</v>
      </c>
      <c r="D3546" t="s">
        <v>93</v>
      </c>
      <c r="E3546" t="s">
        <v>94</v>
      </c>
      <c r="F3546" t="s">
        <v>95</v>
      </c>
      <c r="G3546" t="s">
        <v>45</v>
      </c>
      <c r="H3546" t="s">
        <v>41</v>
      </c>
      <c r="I3546">
        <v>6</v>
      </c>
    </row>
    <row r="3547" spans="1:9" x14ac:dyDescent="0.35">
      <c r="A3547">
        <v>2023</v>
      </c>
      <c r="B3547" t="s">
        <v>17</v>
      </c>
      <c r="C3547" t="s">
        <v>125</v>
      </c>
      <c r="D3547" t="s">
        <v>93</v>
      </c>
      <c r="E3547" t="s">
        <v>94</v>
      </c>
      <c r="F3547" t="s">
        <v>95</v>
      </c>
      <c r="G3547" t="s">
        <v>45</v>
      </c>
      <c r="H3547" t="s">
        <v>99</v>
      </c>
      <c r="I3547">
        <v>41</v>
      </c>
    </row>
    <row r="3548" spans="1:9" x14ac:dyDescent="0.35">
      <c r="A3548">
        <v>2023</v>
      </c>
      <c r="B3548" t="s">
        <v>18</v>
      </c>
      <c r="C3548" t="s">
        <v>126</v>
      </c>
      <c r="D3548" t="s">
        <v>93</v>
      </c>
      <c r="E3548" t="s">
        <v>102</v>
      </c>
      <c r="F3548" t="s">
        <v>95</v>
      </c>
      <c r="G3548" t="s">
        <v>96</v>
      </c>
      <c r="H3548" t="s">
        <v>42</v>
      </c>
      <c r="I3548">
        <v>0</v>
      </c>
    </row>
    <row r="3549" spans="1:9" x14ac:dyDescent="0.35">
      <c r="A3549">
        <v>2023</v>
      </c>
      <c r="B3549" t="s">
        <v>18</v>
      </c>
      <c r="C3549" t="s">
        <v>126</v>
      </c>
      <c r="D3549" t="s">
        <v>93</v>
      </c>
      <c r="E3549" t="s">
        <v>102</v>
      </c>
      <c r="F3549" t="s">
        <v>95</v>
      </c>
      <c r="G3549" t="s">
        <v>96</v>
      </c>
      <c r="H3549" t="s">
        <v>43</v>
      </c>
      <c r="I3549">
        <v>0</v>
      </c>
    </row>
    <row r="3550" spans="1:9" x14ac:dyDescent="0.35">
      <c r="A3550">
        <v>2023</v>
      </c>
      <c r="B3550" t="s">
        <v>18</v>
      </c>
      <c r="C3550" t="s">
        <v>126</v>
      </c>
      <c r="D3550" t="s">
        <v>93</v>
      </c>
      <c r="E3550" t="s">
        <v>102</v>
      </c>
      <c r="F3550" t="s">
        <v>95</v>
      </c>
      <c r="G3550" t="s">
        <v>96</v>
      </c>
      <c r="H3550" t="s">
        <v>97</v>
      </c>
      <c r="I3550">
        <v>0</v>
      </c>
    </row>
    <row r="3551" spans="1:9" x14ac:dyDescent="0.35">
      <c r="A3551">
        <v>2023</v>
      </c>
      <c r="B3551" t="s">
        <v>18</v>
      </c>
      <c r="C3551" t="s">
        <v>126</v>
      </c>
      <c r="D3551" t="s">
        <v>93</v>
      </c>
      <c r="E3551" t="s">
        <v>102</v>
      </c>
      <c r="F3551" t="s">
        <v>95</v>
      </c>
      <c r="G3551" t="s">
        <v>96</v>
      </c>
      <c r="H3551" t="s">
        <v>98</v>
      </c>
      <c r="I3551">
        <v>0</v>
      </c>
    </row>
    <row r="3552" spans="1:9" x14ac:dyDescent="0.35">
      <c r="A3552">
        <v>2023</v>
      </c>
      <c r="B3552" t="s">
        <v>18</v>
      </c>
      <c r="C3552" t="s">
        <v>126</v>
      </c>
      <c r="D3552" t="s">
        <v>93</v>
      </c>
      <c r="E3552" t="s">
        <v>102</v>
      </c>
      <c r="F3552" t="s">
        <v>95</v>
      </c>
      <c r="G3552" t="s">
        <v>96</v>
      </c>
      <c r="H3552" t="s">
        <v>41</v>
      </c>
      <c r="I3552">
        <v>0</v>
      </c>
    </row>
    <row r="3553" spans="1:9" x14ac:dyDescent="0.35">
      <c r="A3553">
        <v>2023</v>
      </c>
      <c r="B3553" t="s">
        <v>18</v>
      </c>
      <c r="C3553" t="s">
        <v>126</v>
      </c>
      <c r="D3553" t="s">
        <v>93</v>
      </c>
      <c r="E3553" t="s">
        <v>102</v>
      </c>
      <c r="F3553" t="s">
        <v>95</v>
      </c>
      <c r="G3553" t="s">
        <v>96</v>
      </c>
      <c r="H3553" t="s">
        <v>99</v>
      </c>
      <c r="I3553">
        <v>0</v>
      </c>
    </row>
    <row r="3554" spans="1:9" x14ac:dyDescent="0.35">
      <c r="A3554">
        <v>2023</v>
      </c>
      <c r="B3554" t="s">
        <v>18</v>
      </c>
      <c r="C3554" t="s">
        <v>126</v>
      </c>
      <c r="D3554" t="s">
        <v>93</v>
      </c>
      <c r="E3554" t="s">
        <v>102</v>
      </c>
      <c r="F3554" t="s">
        <v>95</v>
      </c>
      <c r="G3554" t="s">
        <v>100</v>
      </c>
      <c r="H3554" t="s">
        <v>42</v>
      </c>
      <c r="I3554">
        <v>0</v>
      </c>
    </row>
    <row r="3555" spans="1:9" x14ac:dyDescent="0.35">
      <c r="A3555">
        <v>2023</v>
      </c>
      <c r="B3555" t="s">
        <v>18</v>
      </c>
      <c r="C3555" t="s">
        <v>126</v>
      </c>
      <c r="D3555" t="s">
        <v>93</v>
      </c>
      <c r="E3555" t="s">
        <v>102</v>
      </c>
      <c r="F3555" t="s">
        <v>95</v>
      </c>
      <c r="G3555" t="s">
        <v>100</v>
      </c>
      <c r="H3555" t="s">
        <v>43</v>
      </c>
      <c r="I3555">
        <v>0</v>
      </c>
    </row>
    <row r="3556" spans="1:9" x14ac:dyDescent="0.35">
      <c r="A3556">
        <v>2023</v>
      </c>
      <c r="B3556" t="s">
        <v>18</v>
      </c>
      <c r="C3556" t="s">
        <v>126</v>
      </c>
      <c r="D3556" t="s">
        <v>93</v>
      </c>
      <c r="E3556" t="s">
        <v>102</v>
      </c>
      <c r="F3556" t="s">
        <v>95</v>
      </c>
      <c r="G3556" t="s">
        <v>100</v>
      </c>
      <c r="H3556" t="s">
        <v>97</v>
      </c>
      <c r="I3556">
        <v>0</v>
      </c>
    </row>
    <row r="3557" spans="1:9" x14ac:dyDescent="0.35">
      <c r="A3557">
        <v>2023</v>
      </c>
      <c r="B3557" t="s">
        <v>18</v>
      </c>
      <c r="C3557" t="s">
        <v>126</v>
      </c>
      <c r="D3557" t="s">
        <v>93</v>
      </c>
      <c r="E3557" t="s">
        <v>102</v>
      </c>
      <c r="F3557" t="s">
        <v>95</v>
      </c>
      <c r="G3557" t="s">
        <v>100</v>
      </c>
      <c r="H3557" t="s">
        <v>98</v>
      </c>
      <c r="I3557">
        <v>0</v>
      </c>
    </row>
    <row r="3558" spans="1:9" x14ac:dyDescent="0.35">
      <c r="A3558">
        <v>2023</v>
      </c>
      <c r="B3558" t="s">
        <v>18</v>
      </c>
      <c r="C3558" t="s">
        <v>126</v>
      </c>
      <c r="D3558" t="s">
        <v>93</v>
      </c>
      <c r="E3558" t="s">
        <v>102</v>
      </c>
      <c r="F3558" t="s">
        <v>95</v>
      </c>
      <c r="G3558" t="s">
        <v>100</v>
      </c>
      <c r="H3558" t="s">
        <v>41</v>
      </c>
      <c r="I3558">
        <v>0</v>
      </c>
    </row>
    <row r="3559" spans="1:9" x14ac:dyDescent="0.35">
      <c r="A3559">
        <v>2023</v>
      </c>
      <c r="B3559" t="s">
        <v>18</v>
      </c>
      <c r="C3559" t="s">
        <v>126</v>
      </c>
      <c r="D3559" t="s">
        <v>93</v>
      </c>
      <c r="E3559" t="s">
        <v>102</v>
      </c>
      <c r="F3559" t="s">
        <v>95</v>
      </c>
      <c r="G3559" t="s">
        <v>100</v>
      </c>
      <c r="H3559" t="s">
        <v>99</v>
      </c>
      <c r="I3559">
        <v>3</v>
      </c>
    </row>
    <row r="3560" spans="1:9" x14ac:dyDescent="0.35">
      <c r="A3560">
        <v>2023</v>
      </c>
      <c r="B3560" t="s">
        <v>18</v>
      </c>
      <c r="C3560" t="s">
        <v>126</v>
      </c>
      <c r="D3560" t="s">
        <v>93</v>
      </c>
      <c r="E3560" t="s">
        <v>102</v>
      </c>
      <c r="F3560" t="s">
        <v>95</v>
      </c>
      <c r="G3560" t="s">
        <v>45</v>
      </c>
      <c r="H3560" t="s">
        <v>42</v>
      </c>
      <c r="I3560">
        <v>0</v>
      </c>
    </row>
    <row r="3561" spans="1:9" x14ac:dyDescent="0.35">
      <c r="A3561">
        <v>2023</v>
      </c>
      <c r="B3561" t="s">
        <v>18</v>
      </c>
      <c r="C3561" t="s">
        <v>126</v>
      </c>
      <c r="D3561" t="s">
        <v>93</v>
      </c>
      <c r="E3561" t="s">
        <v>102</v>
      </c>
      <c r="F3561" t="s">
        <v>95</v>
      </c>
      <c r="G3561" t="s">
        <v>45</v>
      </c>
      <c r="H3561" t="s">
        <v>43</v>
      </c>
      <c r="I3561">
        <v>0</v>
      </c>
    </row>
    <row r="3562" spans="1:9" x14ac:dyDescent="0.35">
      <c r="A3562">
        <v>2023</v>
      </c>
      <c r="B3562" t="s">
        <v>18</v>
      </c>
      <c r="C3562" t="s">
        <v>126</v>
      </c>
      <c r="D3562" t="s">
        <v>93</v>
      </c>
      <c r="E3562" t="s">
        <v>102</v>
      </c>
      <c r="F3562" t="s">
        <v>95</v>
      </c>
      <c r="G3562" t="s">
        <v>45</v>
      </c>
      <c r="H3562" t="s">
        <v>97</v>
      </c>
      <c r="I3562">
        <v>0</v>
      </c>
    </row>
    <row r="3563" spans="1:9" x14ac:dyDescent="0.35">
      <c r="A3563">
        <v>2023</v>
      </c>
      <c r="B3563" t="s">
        <v>18</v>
      </c>
      <c r="C3563" t="s">
        <v>126</v>
      </c>
      <c r="D3563" t="s">
        <v>93</v>
      </c>
      <c r="E3563" t="s">
        <v>102</v>
      </c>
      <c r="F3563" t="s">
        <v>95</v>
      </c>
      <c r="G3563" t="s">
        <v>45</v>
      </c>
      <c r="H3563" t="s">
        <v>98</v>
      </c>
      <c r="I3563">
        <v>0</v>
      </c>
    </row>
    <row r="3564" spans="1:9" x14ac:dyDescent="0.35">
      <c r="A3564">
        <v>2023</v>
      </c>
      <c r="B3564" t="s">
        <v>18</v>
      </c>
      <c r="C3564" t="s">
        <v>126</v>
      </c>
      <c r="D3564" t="s">
        <v>93</v>
      </c>
      <c r="E3564" t="s">
        <v>102</v>
      </c>
      <c r="F3564" t="s">
        <v>95</v>
      </c>
      <c r="G3564" t="s">
        <v>45</v>
      </c>
      <c r="H3564" t="s">
        <v>41</v>
      </c>
      <c r="I3564">
        <v>0</v>
      </c>
    </row>
    <row r="3565" spans="1:9" x14ac:dyDescent="0.35">
      <c r="A3565">
        <v>2023</v>
      </c>
      <c r="B3565" t="s">
        <v>18</v>
      </c>
      <c r="C3565" t="s">
        <v>126</v>
      </c>
      <c r="D3565" t="s">
        <v>93</v>
      </c>
      <c r="E3565" t="s">
        <v>102</v>
      </c>
      <c r="F3565" t="s">
        <v>95</v>
      </c>
      <c r="G3565" t="s">
        <v>45</v>
      </c>
      <c r="H3565" t="s">
        <v>99</v>
      </c>
      <c r="I3565">
        <v>0</v>
      </c>
    </row>
    <row r="3566" spans="1:9" x14ac:dyDescent="0.35">
      <c r="A3566">
        <v>2023</v>
      </c>
      <c r="B3566" t="s">
        <v>77</v>
      </c>
      <c r="C3566" t="s">
        <v>127</v>
      </c>
      <c r="D3566" t="s">
        <v>93</v>
      </c>
      <c r="E3566" t="s">
        <v>106</v>
      </c>
      <c r="F3566" t="s">
        <v>95</v>
      </c>
      <c r="G3566" t="s">
        <v>96</v>
      </c>
      <c r="H3566" t="s">
        <v>42</v>
      </c>
      <c r="I3566">
        <v>0</v>
      </c>
    </row>
    <row r="3567" spans="1:9" x14ac:dyDescent="0.35">
      <c r="A3567">
        <v>2023</v>
      </c>
      <c r="B3567" t="s">
        <v>77</v>
      </c>
      <c r="C3567" t="s">
        <v>127</v>
      </c>
      <c r="D3567" t="s">
        <v>93</v>
      </c>
      <c r="E3567" t="s">
        <v>106</v>
      </c>
      <c r="F3567" t="s">
        <v>95</v>
      </c>
      <c r="G3567" t="s">
        <v>96</v>
      </c>
      <c r="H3567" t="s">
        <v>43</v>
      </c>
      <c r="I3567">
        <v>0</v>
      </c>
    </row>
    <row r="3568" spans="1:9" x14ac:dyDescent="0.35">
      <c r="A3568">
        <v>2023</v>
      </c>
      <c r="B3568" t="s">
        <v>77</v>
      </c>
      <c r="C3568" t="s">
        <v>127</v>
      </c>
      <c r="D3568" t="s">
        <v>93</v>
      </c>
      <c r="E3568" t="s">
        <v>106</v>
      </c>
      <c r="F3568" t="s">
        <v>95</v>
      </c>
      <c r="G3568" t="s">
        <v>96</v>
      </c>
      <c r="H3568" t="s">
        <v>97</v>
      </c>
      <c r="I3568">
        <v>0</v>
      </c>
    </row>
    <row r="3569" spans="1:9" x14ac:dyDescent="0.35">
      <c r="A3569">
        <v>2023</v>
      </c>
      <c r="B3569" t="s">
        <v>77</v>
      </c>
      <c r="C3569" t="s">
        <v>127</v>
      </c>
      <c r="D3569" t="s">
        <v>93</v>
      </c>
      <c r="E3569" t="s">
        <v>106</v>
      </c>
      <c r="F3569" t="s">
        <v>95</v>
      </c>
      <c r="G3569" t="s">
        <v>96</v>
      </c>
      <c r="H3569" t="s">
        <v>98</v>
      </c>
      <c r="I3569">
        <v>0</v>
      </c>
    </row>
    <row r="3570" spans="1:9" x14ac:dyDescent="0.35">
      <c r="A3570">
        <v>2023</v>
      </c>
      <c r="B3570" t="s">
        <v>77</v>
      </c>
      <c r="C3570" t="s">
        <v>127</v>
      </c>
      <c r="D3570" t="s">
        <v>93</v>
      </c>
      <c r="E3570" t="s">
        <v>106</v>
      </c>
      <c r="F3570" t="s">
        <v>95</v>
      </c>
      <c r="G3570" t="s">
        <v>96</v>
      </c>
      <c r="H3570" t="s">
        <v>41</v>
      </c>
      <c r="I3570">
        <v>0</v>
      </c>
    </row>
    <row r="3571" spans="1:9" x14ac:dyDescent="0.35">
      <c r="A3571">
        <v>2023</v>
      </c>
      <c r="B3571" t="s">
        <v>77</v>
      </c>
      <c r="C3571" t="s">
        <v>127</v>
      </c>
      <c r="D3571" t="s">
        <v>93</v>
      </c>
      <c r="E3571" t="s">
        <v>106</v>
      </c>
      <c r="F3571" t="s">
        <v>95</v>
      </c>
      <c r="G3571" t="s">
        <v>96</v>
      </c>
      <c r="H3571" t="s">
        <v>99</v>
      </c>
      <c r="I3571">
        <v>0</v>
      </c>
    </row>
    <row r="3572" spans="1:9" x14ac:dyDescent="0.35">
      <c r="A3572">
        <v>2023</v>
      </c>
      <c r="B3572" t="s">
        <v>77</v>
      </c>
      <c r="C3572" t="s">
        <v>127</v>
      </c>
      <c r="D3572" t="s">
        <v>93</v>
      </c>
      <c r="E3572" t="s">
        <v>106</v>
      </c>
      <c r="F3572" t="s">
        <v>95</v>
      </c>
      <c r="G3572" t="s">
        <v>100</v>
      </c>
      <c r="H3572" t="s">
        <v>42</v>
      </c>
      <c r="I3572">
        <v>0</v>
      </c>
    </row>
    <row r="3573" spans="1:9" x14ac:dyDescent="0.35">
      <c r="A3573">
        <v>2023</v>
      </c>
      <c r="B3573" t="s">
        <v>77</v>
      </c>
      <c r="C3573" t="s">
        <v>127</v>
      </c>
      <c r="D3573" t="s">
        <v>93</v>
      </c>
      <c r="E3573" t="s">
        <v>106</v>
      </c>
      <c r="F3573" t="s">
        <v>95</v>
      </c>
      <c r="G3573" t="s">
        <v>100</v>
      </c>
      <c r="H3573" t="s">
        <v>43</v>
      </c>
      <c r="I3573">
        <v>0</v>
      </c>
    </row>
    <row r="3574" spans="1:9" x14ac:dyDescent="0.35">
      <c r="A3574">
        <v>2023</v>
      </c>
      <c r="B3574" t="s">
        <v>77</v>
      </c>
      <c r="C3574" t="s">
        <v>127</v>
      </c>
      <c r="D3574" t="s">
        <v>93</v>
      </c>
      <c r="E3574" t="s">
        <v>106</v>
      </c>
      <c r="F3574" t="s">
        <v>95</v>
      </c>
      <c r="G3574" t="s">
        <v>100</v>
      </c>
      <c r="H3574" t="s">
        <v>97</v>
      </c>
      <c r="I3574">
        <v>0</v>
      </c>
    </row>
    <row r="3575" spans="1:9" x14ac:dyDescent="0.35">
      <c r="A3575">
        <v>2023</v>
      </c>
      <c r="B3575" t="s">
        <v>77</v>
      </c>
      <c r="C3575" t="s">
        <v>127</v>
      </c>
      <c r="D3575" t="s">
        <v>93</v>
      </c>
      <c r="E3575" t="s">
        <v>106</v>
      </c>
      <c r="F3575" t="s">
        <v>95</v>
      </c>
      <c r="G3575" t="s">
        <v>100</v>
      </c>
      <c r="H3575" t="s">
        <v>98</v>
      </c>
      <c r="I3575">
        <v>0</v>
      </c>
    </row>
    <row r="3576" spans="1:9" x14ac:dyDescent="0.35">
      <c r="A3576">
        <v>2023</v>
      </c>
      <c r="B3576" t="s">
        <v>77</v>
      </c>
      <c r="C3576" t="s">
        <v>127</v>
      </c>
      <c r="D3576" t="s">
        <v>93</v>
      </c>
      <c r="E3576" t="s">
        <v>106</v>
      </c>
      <c r="F3576" t="s">
        <v>95</v>
      </c>
      <c r="G3576" t="s">
        <v>100</v>
      </c>
      <c r="H3576" t="s">
        <v>41</v>
      </c>
      <c r="I3576">
        <v>0</v>
      </c>
    </row>
    <row r="3577" spans="1:9" x14ac:dyDescent="0.35">
      <c r="A3577">
        <v>2023</v>
      </c>
      <c r="B3577" t="s">
        <v>77</v>
      </c>
      <c r="C3577" t="s">
        <v>127</v>
      </c>
      <c r="D3577" t="s">
        <v>93</v>
      </c>
      <c r="E3577" t="s">
        <v>106</v>
      </c>
      <c r="F3577" t="s">
        <v>95</v>
      </c>
      <c r="G3577" t="s">
        <v>100</v>
      </c>
      <c r="H3577" t="s">
        <v>99</v>
      </c>
      <c r="I3577">
        <v>0</v>
      </c>
    </row>
    <row r="3578" spans="1:9" x14ac:dyDescent="0.35">
      <c r="A3578">
        <v>2023</v>
      </c>
      <c r="B3578" t="s">
        <v>77</v>
      </c>
      <c r="C3578" t="s">
        <v>127</v>
      </c>
      <c r="D3578" t="s">
        <v>93</v>
      </c>
      <c r="E3578" t="s">
        <v>106</v>
      </c>
      <c r="F3578" t="s">
        <v>95</v>
      </c>
      <c r="G3578" t="s">
        <v>45</v>
      </c>
      <c r="H3578" t="s">
        <v>42</v>
      </c>
      <c r="I3578">
        <v>0</v>
      </c>
    </row>
    <row r="3579" spans="1:9" x14ac:dyDescent="0.35">
      <c r="A3579">
        <v>2023</v>
      </c>
      <c r="B3579" t="s">
        <v>77</v>
      </c>
      <c r="C3579" t="s">
        <v>127</v>
      </c>
      <c r="D3579" t="s">
        <v>93</v>
      </c>
      <c r="E3579" t="s">
        <v>106</v>
      </c>
      <c r="F3579" t="s">
        <v>95</v>
      </c>
      <c r="G3579" t="s">
        <v>45</v>
      </c>
      <c r="H3579" t="s">
        <v>43</v>
      </c>
      <c r="I3579">
        <v>0</v>
      </c>
    </row>
    <row r="3580" spans="1:9" x14ac:dyDescent="0.35">
      <c r="A3580">
        <v>2023</v>
      </c>
      <c r="B3580" t="s">
        <v>77</v>
      </c>
      <c r="C3580" t="s">
        <v>127</v>
      </c>
      <c r="D3580" t="s">
        <v>93</v>
      </c>
      <c r="E3580" t="s">
        <v>106</v>
      </c>
      <c r="F3580" t="s">
        <v>95</v>
      </c>
      <c r="G3580" t="s">
        <v>45</v>
      </c>
      <c r="H3580" t="s">
        <v>97</v>
      </c>
      <c r="I3580">
        <v>0</v>
      </c>
    </row>
    <row r="3581" spans="1:9" x14ac:dyDescent="0.35">
      <c r="A3581">
        <v>2023</v>
      </c>
      <c r="B3581" t="s">
        <v>77</v>
      </c>
      <c r="C3581" t="s">
        <v>127</v>
      </c>
      <c r="D3581" t="s">
        <v>93</v>
      </c>
      <c r="E3581" t="s">
        <v>106</v>
      </c>
      <c r="F3581" t="s">
        <v>95</v>
      </c>
      <c r="G3581" t="s">
        <v>45</v>
      </c>
      <c r="H3581" t="s">
        <v>98</v>
      </c>
      <c r="I3581">
        <v>0</v>
      </c>
    </row>
    <row r="3582" spans="1:9" x14ac:dyDescent="0.35">
      <c r="A3582">
        <v>2023</v>
      </c>
      <c r="B3582" t="s">
        <v>77</v>
      </c>
      <c r="C3582" t="s">
        <v>127</v>
      </c>
      <c r="D3582" t="s">
        <v>93</v>
      </c>
      <c r="E3582" t="s">
        <v>106</v>
      </c>
      <c r="F3582" t="s">
        <v>95</v>
      </c>
      <c r="G3582" t="s">
        <v>45</v>
      </c>
      <c r="H3582" t="s">
        <v>41</v>
      </c>
      <c r="I3582">
        <v>0</v>
      </c>
    </row>
    <row r="3583" spans="1:9" x14ac:dyDescent="0.35">
      <c r="A3583">
        <v>2023</v>
      </c>
      <c r="B3583" t="s">
        <v>77</v>
      </c>
      <c r="C3583" t="s">
        <v>127</v>
      </c>
      <c r="D3583" t="s">
        <v>93</v>
      </c>
      <c r="E3583" t="s">
        <v>106</v>
      </c>
      <c r="F3583" t="s">
        <v>95</v>
      </c>
      <c r="G3583" t="s">
        <v>45</v>
      </c>
      <c r="H3583" t="s">
        <v>99</v>
      </c>
      <c r="I3583">
        <v>0</v>
      </c>
    </row>
    <row r="3584" spans="1:9" x14ac:dyDescent="0.35">
      <c r="A3584">
        <v>2023</v>
      </c>
      <c r="B3584" t="s">
        <v>20</v>
      </c>
      <c r="C3584" t="s">
        <v>128</v>
      </c>
      <c r="D3584" t="s">
        <v>93</v>
      </c>
      <c r="E3584" t="s">
        <v>102</v>
      </c>
      <c r="F3584" t="s">
        <v>95</v>
      </c>
      <c r="G3584" t="s">
        <v>96</v>
      </c>
      <c r="H3584" t="s">
        <v>42</v>
      </c>
      <c r="I3584">
        <v>0</v>
      </c>
    </row>
    <row r="3585" spans="1:9" x14ac:dyDescent="0.35">
      <c r="A3585">
        <v>2023</v>
      </c>
      <c r="B3585" t="s">
        <v>20</v>
      </c>
      <c r="C3585" t="s">
        <v>128</v>
      </c>
      <c r="D3585" t="s">
        <v>93</v>
      </c>
      <c r="E3585" t="s">
        <v>102</v>
      </c>
      <c r="F3585" t="s">
        <v>95</v>
      </c>
      <c r="G3585" t="s">
        <v>96</v>
      </c>
      <c r="H3585" t="s">
        <v>43</v>
      </c>
      <c r="I3585">
        <v>0</v>
      </c>
    </row>
    <row r="3586" spans="1:9" x14ac:dyDescent="0.35">
      <c r="A3586">
        <v>2023</v>
      </c>
      <c r="B3586" t="s">
        <v>20</v>
      </c>
      <c r="C3586" t="s">
        <v>128</v>
      </c>
      <c r="D3586" t="s">
        <v>93</v>
      </c>
      <c r="E3586" t="s">
        <v>102</v>
      </c>
      <c r="F3586" t="s">
        <v>95</v>
      </c>
      <c r="G3586" t="s">
        <v>96</v>
      </c>
      <c r="H3586" t="s">
        <v>97</v>
      </c>
      <c r="I3586">
        <v>0</v>
      </c>
    </row>
    <row r="3587" spans="1:9" x14ac:dyDescent="0.35">
      <c r="A3587">
        <v>2023</v>
      </c>
      <c r="B3587" t="s">
        <v>20</v>
      </c>
      <c r="C3587" t="s">
        <v>128</v>
      </c>
      <c r="D3587" t="s">
        <v>93</v>
      </c>
      <c r="E3587" t="s">
        <v>102</v>
      </c>
      <c r="F3587" t="s">
        <v>95</v>
      </c>
      <c r="G3587" t="s">
        <v>96</v>
      </c>
      <c r="H3587" t="s">
        <v>98</v>
      </c>
      <c r="I3587">
        <v>0</v>
      </c>
    </row>
    <row r="3588" spans="1:9" x14ac:dyDescent="0.35">
      <c r="A3588">
        <v>2023</v>
      </c>
      <c r="B3588" t="s">
        <v>20</v>
      </c>
      <c r="C3588" t="s">
        <v>128</v>
      </c>
      <c r="D3588" t="s">
        <v>93</v>
      </c>
      <c r="E3588" t="s">
        <v>102</v>
      </c>
      <c r="F3588" t="s">
        <v>95</v>
      </c>
      <c r="G3588" t="s">
        <v>96</v>
      </c>
      <c r="H3588" t="s">
        <v>41</v>
      </c>
      <c r="I3588">
        <v>0</v>
      </c>
    </row>
    <row r="3589" spans="1:9" x14ac:dyDescent="0.35">
      <c r="A3589">
        <v>2023</v>
      </c>
      <c r="B3589" t="s">
        <v>20</v>
      </c>
      <c r="C3589" t="s">
        <v>128</v>
      </c>
      <c r="D3589" t="s">
        <v>93</v>
      </c>
      <c r="E3589" t="s">
        <v>102</v>
      </c>
      <c r="F3589" t="s">
        <v>95</v>
      </c>
      <c r="G3589" t="s">
        <v>96</v>
      </c>
      <c r="H3589" t="s">
        <v>99</v>
      </c>
      <c r="I3589">
        <v>0</v>
      </c>
    </row>
    <row r="3590" spans="1:9" x14ac:dyDescent="0.35">
      <c r="A3590">
        <v>2023</v>
      </c>
      <c r="B3590" t="s">
        <v>20</v>
      </c>
      <c r="C3590" t="s">
        <v>128</v>
      </c>
      <c r="D3590" t="s">
        <v>93</v>
      </c>
      <c r="E3590" t="s">
        <v>102</v>
      </c>
      <c r="F3590" t="s">
        <v>95</v>
      </c>
      <c r="G3590" t="s">
        <v>100</v>
      </c>
      <c r="H3590" t="s">
        <v>42</v>
      </c>
      <c r="I3590">
        <v>0</v>
      </c>
    </row>
    <row r="3591" spans="1:9" x14ac:dyDescent="0.35">
      <c r="A3591">
        <v>2023</v>
      </c>
      <c r="B3591" t="s">
        <v>20</v>
      </c>
      <c r="C3591" t="s">
        <v>128</v>
      </c>
      <c r="D3591" t="s">
        <v>93</v>
      </c>
      <c r="E3591" t="s">
        <v>102</v>
      </c>
      <c r="F3591" t="s">
        <v>95</v>
      </c>
      <c r="G3591" t="s">
        <v>100</v>
      </c>
      <c r="H3591" t="s">
        <v>43</v>
      </c>
      <c r="I3591">
        <v>0</v>
      </c>
    </row>
    <row r="3592" spans="1:9" x14ac:dyDescent="0.35">
      <c r="A3592">
        <v>2023</v>
      </c>
      <c r="B3592" t="s">
        <v>20</v>
      </c>
      <c r="C3592" t="s">
        <v>128</v>
      </c>
      <c r="D3592" t="s">
        <v>93</v>
      </c>
      <c r="E3592" t="s">
        <v>102</v>
      </c>
      <c r="F3592" t="s">
        <v>95</v>
      </c>
      <c r="G3592" t="s">
        <v>100</v>
      </c>
      <c r="H3592" t="s">
        <v>97</v>
      </c>
      <c r="I3592">
        <v>0</v>
      </c>
    </row>
    <row r="3593" spans="1:9" x14ac:dyDescent="0.35">
      <c r="A3593">
        <v>2023</v>
      </c>
      <c r="B3593" t="s">
        <v>20</v>
      </c>
      <c r="C3593" t="s">
        <v>128</v>
      </c>
      <c r="D3593" t="s">
        <v>93</v>
      </c>
      <c r="E3593" t="s">
        <v>102</v>
      </c>
      <c r="F3593" t="s">
        <v>95</v>
      </c>
      <c r="G3593" t="s">
        <v>100</v>
      </c>
      <c r="H3593" t="s">
        <v>98</v>
      </c>
      <c r="I3593">
        <v>1</v>
      </c>
    </row>
    <row r="3594" spans="1:9" x14ac:dyDescent="0.35">
      <c r="A3594">
        <v>2023</v>
      </c>
      <c r="B3594" t="s">
        <v>20</v>
      </c>
      <c r="C3594" t="s">
        <v>128</v>
      </c>
      <c r="D3594" t="s">
        <v>93</v>
      </c>
      <c r="E3594" t="s">
        <v>102</v>
      </c>
      <c r="F3594" t="s">
        <v>95</v>
      </c>
      <c r="G3594" t="s">
        <v>100</v>
      </c>
      <c r="H3594" t="s">
        <v>41</v>
      </c>
      <c r="I3594">
        <v>0</v>
      </c>
    </row>
    <row r="3595" spans="1:9" x14ac:dyDescent="0.35">
      <c r="A3595">
        <v>2023</v>
      </c>
      <c r="B3595" t="s">
        <v>20</v>
      </c>
      <c r="C3595" t="s">
        <v>128</v>
      </c>
      <c r="D3595" t="s">
        <v>93</v>
      </c>
      <c r="E3595" t="s">
        <v>102</v>
      </c>
      <c r="F3595" t="s">
        <v>95</v>
      </c>
      <c r="G3595" t="s">
        <v>100</v>
      </c>
      <c r="H3595" t="s">
        <v>99</v>
      </c>
      <c r="I3595">
        <v>0</v>
      </c>
    </row>
    <row r="3596" spans="1:9" x14ac:dyDescent="0.35">
      <c r="A3596">
        <v>2023</v>
      </c>
      <c r="B3596" t="s">
        <v>20</v>
      </c>
      <c r="C3596" t="s">
        <v>128</v>
      </c>
      <c r="D3596" t="s">
        <v>93</v>
      </c>
      <c r="E3596" t="s">
        <v>102</v>
      </c>
      <c r="F3596" t="s">
        <v>95</v>
      </c>
      <c r="G3596" t="s">
        <v>45</v>
      </c>
      <c r="H3596" t="s">
        <v>42</v>
      </c>
      <c r="I3596">
        <v>0</v>
      </c>
    </row>
    <row r="3597" spans="1:9" x14ac:dyDescent="0.35">
      <c r="A3597">
        <v>2023</v>
      </c>
      <c r="B3597" t="s">
        <v>20</v>
      </c>
      <c r="C3597" t="s">
        <v>128</v>
      </c>
      <c r="D3597" t="s">
        <v>93</v>
      </c>
      <c r="E3597" t="s">
        <v>102</v>
      </c>
      <c r="F3597" t="s">
        <v>95</v>
      </c>
      <c r="G3597" t="s">
        <v>45</v>
      </c>
      <c r="H3597" t="s">
        <v>43</v>
      </c>
      <c r="I3597">
        <v>0</v>
      </c>
    </row>
    <row r="3598" spans="1:9" x14ac:dyDescent="0.35">
      <c r="A3598">
        <v>2023</v>
      </c>
      <c r="B3598" t="s">
        <v>20</v>
      </c>
      <c r="C3598" t="s">
        <v>128</v>
      </c>
      <c r="D3598" t="s">
        <v>93</v>
      </c>
      <c r="E3598" t="s">
        <v>102</v>
      </c>
      <c r="F3598" t="s">
        <v>95</v>
      </c>
      <c r="G3598" t="s">
        <v>45</v>
      </c>
      <c r="H3598" t="s">
        <v>97</v>
      </c>
      <c r="I3598">
        <v>0</v>
      </c>
    </row>
    <row r="3599" spans="1:9" x14ac:dyDescent="0.35">
      <c r="A3599">
        <v>2023</v>
      </c>
      <c r="B3599" t="s">
        <v>20</v>
      </c>
      <c r="C3599" t="s">
        <v>128</v>
      </c>
      <c r="D3599" t="s">
        <v>93</v>
      </c>
      <c r="E3599" t="s">
        <v>102</v>
      </c>
      <c r="F3599" t="s">
        <v>95</v>
      </c>
      <c r="G3599" t="s">
        <v>45</v>
      </c>
      <c r="H3599" t="s">
        <v>98</v>
      </c>
      <c r="I3599">
        <v>0</v>
      </c>
    </row>
    <row r="3600" spans="1:9" x14ac:dyDescent="0.35">
      <c r="A3600">
        <v>2023</v>
      </c>
      <c r="B3600" t="s">
        <v>20</v>
      </c>
      <c r="C3600" t="s">
        <v>128</v>
      </c>
      <c r="D3600" t="s">
        <v>93</v>
      </c>
      <c r="E3600" t="s">
        <v>102</v>
      </c>
      <c r="F3600" t="s">
        <v>95</v>
      </c>
      <c r="G3600" t="s">
        <v>45</v>
      </c>
      <c r="H3600" t="s">
        <v>41</v>
      </c>
      <c r="I3600">
        <v>0</v>
      </c>
    </row>
    <row r="3601" spans="1:9" x14ac:dyDescent="0.35">
      <c r="A3601">
        <v>2023</v>
      </c>
      <c r="B3601" t="s">
        <v>20</v>
      </c>
      <c r="C3601" t="s">
        <v>128</v>
      </c>
      <c r="D3601" t="s">
        <v>93</v>
      </c>
      <c r="E3601" t="s">
        <v>102</v>
      </c>
      <c r="F3601" t="s">
        <v>95</v>
      </c>
      <c r="G3601" t="s">
        <v>45</v>
      </c>
      <c r="H3601" t="s">
        <v>99</v>
      </c>
      <c r="I3601">
        <v>0</v>
      </c>
    </row>
    <row r="3602" spans="1:9" x14ac:dyDescent="0.35">
      <c r="A3602">
        <v>2023</v>
      </c>
      <c r="B3602" t="s">
        <v>21</v>
      </c>
      <c r="C3602" t="s">
        <v>129</v>
      </c>
      <c r="D3602" t="s">
        <v>93</v>
      </c>
      <c r="E3602" t="s">
        <v>94</v>
      </c>
      <c r="F3602" t="s">
        <v>95</v>
      </c>
      <c r="G3602" t="s">
        <v>96</v>
      </c>
      <c r="H3602" t="s">
        <v>42</v>
      </c>
      <c r="I3602">
        <v>0</v>
      </c>
    </row>
    <row r="3603" spans="1:9" x14ac:dyDescent="0.35">
      <c r="A3603">
        <v>2023</v>
      </c>
      <c r="B3603" t="s">
        <v>21</v>
      </c>
      <c r="C3603" t="s">
        <v>129</v>
      </c>
      <c r="D3603" t="s">
        <v>93</v>
      </c>
      <c r="E3603" t="s">
        <v>94</v>
      </c>
      <c r="F3603" t="s">
        <v>95</v>
      </c>
      <c r="G3603" t="s">
        <v>96</v>
      </c>
      <c r="H3603" t="s">
        <v>43</v>
      </c>
      <c r="I3603">
        <v>0</v>
      </c>
    </row>
    <row r="3604" spans="1:9" x14ac:dyDescent="0.35">
      <c r="A3604">
        <v>2023</v>
      </c>
      <c r="B3604" t="s">
        <v>21</v>
      </c>
      <c r="C3604" t="s">
        <v>129</v>
      </c>
      <c r="D3604" t="s">
        <v>93</v>
      </c>
      <c r="E3604" t="s">
        <v>94</v>
      </c>
      <c r="F3604" t="s">
        <v>95</v>
      </c>
      <c r="G3604" t="s">
        <v>96</v>
      </c>
      <c r="H3604" t="s">
        <v>97</v>
      </c>
      <c r="I3604">
        <v>0</v>
      </c>
    </row>
    <row r="3605" spans="1:9" x14ac:dyDescent="0.35">
      <c r="A3605">
        <v>2023</v>
      </c>
      <c r="B3605" t="s">
        <v>21</v>
      </c>
      <c r="C3605" t="s">
        <v>129</v>
      </c>
      <c r="D3605" t="s">
        <v>93</v>
      </c>
      <c r="E3605" t="s">
        <v>94</v>
      </c>
      <c r="F3605" t="s">
        <v>95</v>
      </c>
      <c r="G3605" t="s">
        <v>96</v>
      </c>
      <c r="H3605" t="s">
        <v>98</v>
      </c>
      <c r="I3605">
        <v>0</v>
      </c>
    </row>
    <row r="3606" spans="1:9" x14ac:dyDescent="0.35">
      <c r="A3606">
        <v>2023</v>
      </c>
      <c r="B3606" t="s">
        <v>21</v>
      </c>
      <c r="C3606" t="s">
        <v>129</v>
      </c>
      <c r="D3606" t="s">
        <v>93</v>
      </c>
      <c r="E3606" t="s">
        <v>94</v>
      </c>
      <c r="F3606" t="s">
        <v>95</v>
      </c>
      <c r="G3606" t="s">
        <v>96</v>
      </c>
      <c r="H3606" t="s">
        <v>41</v>
      </c>
      <c r="I3606">
        <v>0</v>
      </c>
    </row>
    <row r="3607" spans="1:9" x14ac:dyDescent="0.35">
      <c r="A3607">
        <v>2023</v>
      </c>
      <c r="B3607" t="s">
        <v>21</v>
      </c>
      <c r="C3607" t="s">
        <v>129</v>
      </c>
      <c r="D3607" t="s">
        <v>93</v>
      </c>
      <c r="E3607" t="s">
        <v>94</v>
      </c>
      <c r="F3607" t="s">
        <v>95</v>
      </c>
      <c r="G3607" t="s">
        <v>96</v>
      </c>
      <c r="H3607" t="s">
        <v>99</v>
      </c>
      <c r="I3607">
        <v>0</v>
      </c>
    </row>
    <row r="3608" spans="1:9" x14ac:dyDescent="0.35">
      <c r="A3608">
        <v>2023</v>
      </c>
      <c r="B3608" t="s">
        <v>21</v>
      </c>
      <c r="C3608" t="s">
        <v>129</v>
      </c>
      <c r="D3608" t="s">
        <v>93</v>
      </c>
      <c r="E3608" t="s">
        <v>94</v>
      </c>
      <c r="F3608" t="s">
        <v>95</v>
      </c>
      <c r="G3608" t="s">
        <v>100</v>
      </c>
      <c r="H3608" t="s">
        <v>42</v>
      </c>
      <c r="I3608">
        <v>0</v>
      </c>
    </row>
    <row r="3609" spans="1:9" x14ac:dyDescent="0.35">
      <c r="A3609">
        <v>2023</v>
      </c>
      <c r="B3609" t="s">
        <v>21</v>
      </c>
      <c r="C3609" t="s">
        <v>129</v>
      </c>
      <c r="D3609" t="s">
        <v>93</v>
      </c>
      <c r="E3609" t="s">
        <v>94</v>
      </c>
      <c r="F3609" t="s">
        <v>95</v>
      </c>
      <c r="G3609" t="s">
        <v>100</v>
      </c>
      <c r="H3609" t="s">
        <v>43</v>
      </c>
      <c r="I3609">
        <v>0</v>
      </c>
    </row>
    <row r="3610" spans="1:9" x14ac:dyDescent="0.35">
      <c r="A3610">
        <v>2023</v>
      </c>
      <c r="B3610" t="s">
        <v>21</v>
      </c>
      <c r="C3610" t="s">
        <v>129</v>
      </c>
      <c r="D3610" t="s">
        <v>93</v>
      </c>
      <c r="E3610" t="s">
        <v>94</v>
      </c>
      <c r="F3610" t="s">
        <v>95</v>
      </c>
      <c r="G3610" t="s">
        <v>100</v>
      </c>
      <c r="H3610" t="s">
        <v>97</v>
      </c>
      <c r="I3610">
        <v>0</v>
      </c>
    </row>
    <row r="3611" spans="1:9" x14ac:dyDescent="0.35">
      <c r="A3611">
        <v>2023</v>
      </c>
      <c r="B3611" t="s">
        <v>21</v>
      </c>
      <c r="C3611" t="s">
        <v>129</v>
      </c>
      <c r="D3611" t="s">
        <v>93</v>
      </c>
      <c r="E3611" t="s">
        <v>94</v>
      </c>
      <c r="F3611" t="s">
        <v>95</v>
      </c>
      <c r="G3611" t="s">
        <v>100</v>
      </c>
      <c r="H3611" t="s">
        <v>98</v>
      </c>
      <c r="I3611">
        <v>0</v>
      </c>
    </row>
    <row r="3612" spans="1:9" x14ac:dyDescent="0.35">
      <c r="A3612">
        <v>2023</v>
      </c>
      <c r="B3612" t="s">
        <v>21</v>
      </c>
      <c r="C3612" t="s">
        <v>129</v>
      </c>
      <c r="D3612" t="s">
        <v>93</v>
      </c>
      <c r="E3612" t="s">
        <v>94</v>
      </c>
      <c r="F3612" t="s">
        <v>95</v>
      </c>
      <c r="G3612" t="s">
        <v>100</v>
      </c>
      <c r="H3612" t="s">
        <v>41</v>
      </c>
      <c r="I3612">
        <v>0</v>
      </c>
    </row>
    <row r="3613" spans="1:9" x14ac:dyDescent="0.35">
      <c r="A3613">
        <v>2023</v>
      </c>
      <c r="B3613" t="s">
        <v>21</v>
      </c>
      <c r="C3613" t="s">
        <v>129</v>
      </c>
      <c r="D3613" t="s">
        <v>93</v>
      </c>
      <c r="E3613" t="s">
        <v>94</v>
      </c>
      <c r="F3613" t="s">
        <v>95</v>
      </c>
      <c r="G3613" t="s">
        <v>100</v>
      </c>
      <c r="H3613" t="s">
        <v>99</v>
      </c>
      <c r="I3613">
        <v>6</v>
      </c>
    </row>
    <row r="3614" spans="1:9" x14ac:dyDescent="0.35">
      <c r="A3614">
        <v>2023</v>
      </c>
      <c r="B3614" t="s">
        <v>21</v>
      </c>
      <c r="C3614" t="s">
        <v>129</v>
      </c>
      <c r="D3614" t="s">
        <v>93</v>
      </c>
      <c r="E3614" t="s">
        <v>94</v>
      </c>
      <c r="F3614" t="s">
        <v>95</v>
      </c>
      <c r="G3614" t="s">
        <v>45</v>
      </c>
      <c r="H3614" t="s">
        <v>42</v>
      </c>
      <c r="I3614">
        <v>0</v>
      </c>
    </row>
    <row r="3615" spans="1:9" x14ac:dyDescent="0.35">
      <c r="A3615">
        <v>2023</v>
      </c>
      <c r="B3615" t="s">
        <v>21</v>
      </c>
      <c r="C3615" t="s">
        <v>129</v>
      </c>
      <c r="D3615" t="s">
        <v>93</v>
      </c>
      <c r="E3615" t="s">
        <v>94</v>
      </c>
      <c r="F3615" t="s">
        <v>95</v>
      </c>
      <c r="G3615" t="s">
        <v>45</v>
      </c>
      <c r="H3615" t="s">
        <v>43</v>
      </c>
      <c r="I3615">
        <v>0</v>
      </c>
    </row>
    <row r="3616" spans="1:9" x14ac:dyDescent="0.35">
      <c r="A3616">
        <v>2023</v>
      </c>
      <c r="B3616" t="s">
        <v>21</v>
      </c>
      <c r="C3616" t="s">
        <v>129</v>
      </c>
      <c r="D3616" t="s">
        <v>93</v>
      </c>
      <c r="E3616" t="s">
        <v>94</v>
      </c>
      <c r="F3616" t="s">
        <v>95</v>
      </c>
      <c r="G3616" t="s">
        <v>45</v>
      </c>
      <c r="H3616" t="s">
        <v>97</v>
      </c>
      <c r="I3616">
        <v>0</v>
      </c>
    </row>
    <row r="3617" spans="1:9" x14ac:dyDescent="0.35">
      <c r="A3617">
        <v>2023</v>
      </c>
      <c r="B3617" t="s">
        <v>21</v>
      </c>
      <c r="C3617" t="s">
        <v>129</v>
      </c>
      <c r="D3617" t="s">
        <v>93</v>
      </c>
      <c r="E3617" t="s">
        <v>94</v>
      </c>
      <c r="F3617" t="s">
        <v>95</v>
      </c>
      <c r="G3617" t="s">
        <v>45</v>
      </c>
      <c r="H3617" t="s">
        <v>98</v>
      </c>
      <c r="I3617">
        <v>2</v>
      </c>
    </row>
    <row r="3618" spans="1:9" x14ac:dyDescent="0.35">
      <c r="A3618">
        <v>2023</v>
      </c>
      <c r="B3618" t="s">
        <v>21</v>
      </c>
      <c r="C3618" t="s">
        <v>129</v>
      </c>
      <c r="D3618" t="s">
        <v>93</v>
      </c>
      <c r="E3618" t="s">
        <v>94</v>
      </c>
      <c r="F3618" t="s">
        <v>95</v>
      </c>
      <c r="G3618" t="s">
        <v>45</v>
      </c>
      <c r="H3618" t="s">
        <v>41</v>
      </c>
      <c r="I3618">
        <v>0</v>
      </c>
    </row>
    <row r="3619" spans="1:9" x14ac:dyDescent="0.35">
      <c r="A3619">
        <v>2023</v>
      </c>
      <c r="B3619" t="s">
        <v>21</v>
      </c>
      <c r="C3619" t="s">
        <v>129</v>
      </c>
      <c r="D3619" t="s">
        <v>93</v>
      </c>
      <c r="E3619" t="s">
        <v>94</v>
      </c>
      <c r="F3619" t="s">
        <v>95</v>
      </c>
      <c r="G3619" t="s">
        <v>45</v>
      </c>
      <c r="H3619" t="s">
        <v>99</v>
      </c>
      <c r="I3619">
        <v>99</v>
      </c>
    </row>
    <row r="3620" spans="1:9" x14ac:dyDescent="0.35">
      <c r="A3620">
        <v>2023</v>
      </c>
      <c r="B3620" t="s">
        <v>22</v>
      </c>
      <c r="C3620" t="s">
        <v>130</v>
      </c>
      <c r="D3620" t="s">
        <v>93</v>
      </c>
      <c r="E3620" t="s">
        <v>102</v>
      </c>
      <c r="F3620" t="s">
        <v>95</v>
      </c>
      <c r="G3620" t="s">
        <v>96</v>
      </c>
      <c r="H3620" t="s">
        <v>42</v>
      </c>
      <c r="I3620">
        <v>0</v>
      </c>
    </row>
    <row r="3621" spans="1:9" x14ac:dyDescent="0.35">
      <c r="A3621">
        <v>2023</v>
      </c>
      <c r="B3621" t="s">
        <v>22</v>
      </c>
      <c r="C3621" t="s">
        <v>130</v>
      </c>
      <c r="D3621" t="s">
        <v>93</v>
      </c>
      <c r="E3621" t="s">
        <v>102</v>
      </c>
      <c r="F3621" t="s">
        <v>95</v>
      </c>
      <c r="G3621" t="s">
        <v>96</v>
      </c>
      <c r="H3621" t="s">
        <v>43</v>
      </c>
      <c r="I3621">
        <v>0</v>
      </c>
    </row>
    <row r="3622" spans="1:9" x14ac:dyDescent="0.35">
      <c r="A3622">
        <v>2023</v>
      </c>
      <c r="B3622" t="s">
        <v>22</v>
      </c>
      <c r="C3622" t="s">
        <v>130</v>
      </c>
      <c r="D3622" t="s">
        <v>93</v>
      </c>
      <c r="E3622" t="s">
        <v>102</v>
      </c>
      <c r="F3622" t="s">
        <v>95</v>
      </c>
      <c r="G3622" t="s">
        <v>96</v>
      </c>
      <c r="H3622" t="s">
        <v>97</v>
      </c>
      <c r="I3622">
        <v>0</v>
      </c>
    </row>
    <row r="3623" spans="1:9" x14ac:dyDescent="0.35">
      <c r="A3623">
        <v>2023</v>
      </c>
      <c r="B3623" t="s">
        <v>22</v>
      </c>
      <c r="C3623" t="s">
        <v>130</v>
      </c>
      <c r="D3623" t="s">
        <v>93</v>
      </c>
      <c r="E3623" t="s">
        <v>102</v>
      </c>
      <c r="F3623" t="s">
        <v>95</v>
      </c>
      <c r="G3623" t="s">
        <v>96</v>
      </c>
      <c r="H3623" t="s">
        <v>98</v>
      </c>
      <c r="I3623">
        <v>0</v>
      </c>
    </row>
    <row r="3624" spans="1:9" x14ac:dyDescent="0.35">
      <c r="A3624">
        <v>2023</v>
      </c>
      <c r="B3624" t="s">
        <v>22</v>
      </c>
      <c r="C3624" t="s">
        <v>130</v>
      </c>
      <c r="D3624" t="s">
        <v>93</v>
      </c>
      <c r="E3624" t="s">
        <v>102</v>
      </c>
      <c r="F3624" t="s">
        <v>95</v>
      </c>
      <c r="G3624" t="s">
        <v>96</v>
      </c>
      <c r="H3624" t="s">
        <v>41</v>
      </c>
      <c r="I3624">
        <v>0</v>
      </c>
    </row>
    <row r="3625" spans="1:9" x14ac:dyDescent="0.35">
      <c r="A3625">
        <v>2023</v>
      </c>
      <c r="B3625" t="s">
        <v>22</v>
      </c>
      <c r="C3625" t="s">
        <v>130</v>
      </c>
      <c r="D3625" t="s">
        <v>93</v>
      </c>
      <c r="E3625" t="s">
        <v>102</v>
      </c>
      <c r="F3625" t="s">
        <v>95</v>
      </c>
      <c r="G3625" t="s">
        <v>96</v>
      </c>
      <c r="H3625" t="s">
        <v>99</v>
      </c>
      <c r="I3625">
        <v>0</v>
      </c>
    </row>
    <row r="3626" spans="1:9" x14ac:dyDescent="0.35">
      <c r="A3626">
        <v>2023</v>
      </c>
      <c r="B3626" t="s">
        <v>22</v>
      </c>
      <c r="C3626" t="s">
        <v>130</v>
      </c>
      <c r="D3626" t="s">
        <v>93</v>
      </c>
      <c r="E3626" t="s">
        <v>102</v>
      </c>
      <c r="F3626" t="s">
        <v>95</v>
      </c>
      <c r="G3626" t="s">
        <v>100</v>
      </c>
      <c r="H3626" t="s">
        <v>42</v>
      </c>
      <c r="I3626">
        <v>0</v>
      </c>
    </row>
    <row r="3627" spans="1:9" x14ac:dyDescent="0.35">
      <c r="A3627">
        <v>2023</v>
      </c>
      <c r="B3627" t="s">
        <v>22</v>
      </c>
      <c r="C3627" t="s">
        <v>130</v>
      </c>
      <c r="D3627" t="s">
        <v>93</v>
      </c>
      <c r="E3627" t="s">
        <v>102</v>
      </c>
      <c r="F3627" t="s">
        <v>95</v>
      </c>
      <c r="G3627" t="s">
        <v>100</v>
      </c>
      <c r="H3627" t="s">
        <v>43</v>
      </c>
      <c r="I3627">
        <v>0</v>
      </c>
    </row>
    <row r="3628" spans="1:9" x14ac:dyDescent="0.35">
      <c r="A3628">
        <v>2023</v>
      </c>
      <c r="B3628" t="s">
        <v>22</v>
      </c>
      <c r="C3628" t="s">
        <v>130</v>
      </c>
      <c r="D3628" t="s">
        <v>93</v>
      </c>
      <c r="E3628" t="s">
        <v>102</v>
      </c>
      <c r="F3628" t="s">
        <v>95</v>
      </c>
      <c r="G3628" t="s">
        <v>100</v>
      </c>
      <c r="H3628" t="s">
        <v>97</v>
      </c>
      <c r="I3628">
        <v>0</v>
      </c>
    </row>
    <row r="3629" spans="1:9" x14ac:dyDescent="0.35">
      <c r="A3629">
        <v>2023</v>
      </c>
      <c r="B3629" t="s">
        <v>22</v>
      </c>
      <c r="C3629" t="s">
        <v>130</v>
      </c>
      <c r="D3629" t="s">
        <v>93</v>
      </c>
      <c r="E3629" t="s">
        <v>102</v>
      </c>
      <c r="F3629" t="s">
        <v>95</v>
      </c>
      <c r="G3629" t="s">
        <v>100</v>
      </c>
      <c r="H3629" t="s">
        <v>98</v>
      </c>
      <c r="I3629">
        <v>0</v>
      </c>
    </row>
    <row r="3630" spans="1:9" x14ac:dyDescent="0.35">
      <c r="A3630">
        <v>2023</v>
      </c>
      <c r="B3630" t="s">
        <v>22</v>
      </c>
      <c r="C3630" t="s">
        <v>130</v>
      </c>
      <c r="D3630" t="s">
        <v>93</v>
      </c>
      <c r="E3630" t="s">
        <v>102</v>
      </c>
      <c r="F3630" t="s">
        <v>95</v>
      </c>
      <c r="G3630" t="s">
        <v>100</v>
      </c>
      <c r="H3630" t="s">
        <v>41</v>
      </c>
      <c r="I3630">
        <v>0</v>
      </c>
    </row>
    <row r="3631" spans="1:9" x14ac:dyDescent="0.35">
      <c r="A3631">
        <v>2023</v>
      </c>
      <c r="B3631" t="s">
        <v>22</v>
      </c>
      <c r="C3631" t="s">
        <v>130</v>
      </c>
      <c r="D3631" t="s">
        <v>93</v>
      </c>
      <c r="E3631" t="s">
        <v>102</v>
      </c>
      <c r="F3631" t="s">
        <v>95</v>
      </c>
      <c r="G3631" t="s">
        <v>100</v>
      </c>
      <c r="H3631" t="s">
        <v>99</v>
      </c>
      <c r="I3631">
        <v>0</v>
      </c>
    </row>
    <row r="3632" spans="1:9" x14ac:dyDescent="0.35">
      <c r="A3632">
        <v>2023</v>
      </c>
      <c r="B3632" t="s">
        <v>22</v>
      </c>
      <c r="C3632" t="s">
        <v>130</v>
      </c>
      <c r="D3632" t="s">
        <v>93</v>
      </c>
      <c r="E3632" t="s">
        <v>102</v>
      </c>
      <c r="F3632" t="s">
        <v>95</v>
      </c>
      <c r="G3632" t="s">
        <v>45</v>
      </c>
      <c r="H3632" t="s">
        <v>42</v>
      </c>
      <c r="I3632">
        <v>3</v>
      </c>
    </row>
    <row r="3633" spans="1:9" x14ac:dyDescent="0.35">
      <c r="A3633">
        <v>2023</v>
      </c>
      <c r="B3633" t="s">
        <v>22</v>
      </c>
      <c r="C3633" t="s">
        <v>130</v>
      </c>
      <c r="D3633" t="s">
        <v>93</v>
      </c>
      <c r="E3633" t="s">
        <v>102</v>
      </c>
      <c r="F3633" t="s">
        <v>95</v>
      </c>
      <c r="G3633" t="s">
        <v>45</v>
      </c>
      <c r="H3633" t="s">
        <v>43</v>
      </c>
      <c r="I3633">
        <v>1</v>
      </c>
    </row>
    <row r="3634" spans="1:9" x14ac:dyDescent="0.35">
      <c r="A3634">
        <v>2023</v>
      </c>
      <c r="B3634" t="s">
        <v>22</v>
      </c>
      <c r="C3634" t="s">
        <v>130</v>
      </c>
      <c r="D3634" t="s">
        <v>93</v>
      </c>
      <c r="E3634" t="s">
        <v>102</v>
      </c>
      <c r="F3634" t="s">
        <v>95</v>
      </c>
      <c r="G3634" t="s">
        <v>45</v>
      </c>
      <c r="H3634" t="s">
        <v>97</v>
      </c>
      <c r="I3634">
        <v>0</v>
      </c>
    </row>
    <row r="3635" spans="1:9" x14ac:dyDescent="0.35">
      <c r="A3635">
        <v>2023</v>
      </c>
      <c r="B3635" t="s">
        <v>22</v>
      </c>
      <c r="C3635" t="s">
        <v>130</v>
      </c>
      <c r="D3635" t="s">
        <v>93</v>
      </c>
      <c r="E3635" t="s">
        <v>102</v>
      </c>
      <c r="F3635" t="s">
        <v>95</v>
      </c>
      <c r="G3635" t="s">
        <v>45</v>
      </c>
      <c r="H3635" t="s">
        <v>98</v>
      </c>
      <c r="I3635">
        <v>0</v>
      </c>
    </row>
    <row r="3636" spans="1:9" x14ac:dyDescent="0.35">
      <c r="A3636">
        <v>2023</v>
      </c>
      <c r="B3636" t="s">
        <v>22</v>
      </c>
      <c r="C3636" t="s">
        <v>130</v>
      </c>
      <c r="D3636" t="s">
        <v>93</v>
      </c>
      <c r="E3636" t="s">
        <v>102</v>
      </c>
      <c r="F3636" t="s">
        <v>95</v>
      </c>
      <c r="G3636" t="s">
        <v>45</v>
      </c>
      <c r="H3636" t="s">
        <v>41</v>
      </c>
      <c r="I3636">
        <v>4</v>
      </c>
    </row>
    <row r="3637" spans="1:9" x14ac:dyDescent="0.35">
      <c r="A3637">
        <v>2023</v>
      </c>
      <c r="B3637" t="s">
        <v>22</v>
      </c>
      <c r="C3637" t="s">
        <v>130</v>
      </c>
      <c r="D3637" t="s">
        <v>93</v>
      </c>
      <c r="E3637" t="s">
        <v>102</v>
      </c>
      <c r="F3637" t="s">
        <v>95</v>
      </c>
      <c r="G3637" t="s">
        <v>45</v>
      </c>
      <c r="H3637" t="s">
        <v>99</v>
      </c>
      <c r="I3637">
        <v>30</v>
      </c>
    </row>
    <row r="3638" spans="1:9" x14ac:dyDescent="0.35">
      <c r="A3638">
        <v>2023</v>
      </c>
      <c r="B3638" t="s">
        <v>23</v>
      </c>
      <c r="C3638" t="s">
        <v>131</v>
      </c>
      <c r="D3638" t="s">
        <v>93</v>
      </c>
      <c r="E3638" t="s">
        <v>106</v>
      </c>
      <c r="F3638" t="s">
        <v>95</v>
      </c>
      <c r="G3638" t="s">
        <v>96</v>
      </c>
      <c r="H3638" t="s">
        <v>42</v>
      </c>
      <c r="I3638">
        <v>0</v>
      </c>
    </row>
    <row r="3639" spans="1:9" x14ac:dyDescent="0.35">
      <c r="A3639">
        <v>2023</v>
      </c>
      <c r="B3639" t="s">
        <v>23</v>
      </c>
      <c r="C3639" t="s">
        <v>131</v>
      </c>
      <c r="D3639" t="s">
        <v>93</v>
      </c>
      <c r="E3639" t="s">
        <v>106</v>
      </c>
      <c r="F3639" t="s">
        <v>95</v>
      </c>
      <c r="G3639" t="s">
        <v>96</v>
      </c>
      <c r="H3639" t="s">
        <v>43</v>
      </c>
      <c r="I3639">
        <v>0</v>
      </c>
    </row>
    <row r="3640" spans="1:9" x14ac:dyDescent="0.35">
      <c r="A3640">
        <v>2023</v>
      </c>
      <c r="B3640" t="s">
        <v>23</v>
      </c>
      <c r="C3640" t="s">
        <v>131</v>
      </c>
      <c r="D3640" t="s">
        <v>93</v>
      </c>
      <c r="E3640" t="s">
        <v>106</v>
      </c>
      <c r="F3640" t="s">
        <v>95</v>
      </c>
      <c r="G3640" t="s">
        <v>96</v>
      </c>
      <c r="H3640" t="s">
        <v>97</v>
      </c>
      <c r="I3640">
        <v>0</v>
      </c>
    </row>
    <row r="3641" spans="1:9" x14ac:dyDescent="0.35">
      <c r="A3641">
        <v>2023</v>
      </c>
      <c r="B3641" t="s">
        <v>23</v>
      </c>
      <c r="C3641" t="s">
        <v>131</v>
      </c>
      <c r="D3641" t="s">
        <v>93</v>
      </c>
      <c r="E3641" t="s">
        <v>106</v>
      </c>
      <c r="F3641" t="s">
        <v>95</v>
      </c>
      <c r="G3641" t="s">
        <v>96</v>
      </c>
      <c r="H3641" t="s">
        <v>98</v>
      </c>
      <c r="I3641">
        <v>0</v>
      </c>
    </row>
    <row r="3642" spans="1:9" x14ac:dyDescent="0.35">
      <c r="A3642">
        <v>2023</v>
      </c>
      <c r="B3642" t="s">
        <v>23</v>
      </c>
      <c r="C3642" t="s">
        <v>131</v>
      </c>
      <c r="D3642" t="s">
        <v>93</v>
      </c>
      <c r="E3642" t="s">
        <v>106</v>
      </c>
      <c r="F3642" t="s">
        <v>95</v>
      </c>
      <c r="G3642" t="s">
        <v>96</v>
      </c>
      <c r="H3642" t="s">
        <v>41</v>
      </c>
      <c r="I3642">
        <v>0</v>
      </c>
    </row>
    <row r="3643" spans="1:9" x14ac:dyDescent="0.35">
      <c r="A3643">
        <v>2023</v>
      </c>
      <c r="B3643" t="s">
        <v>23</v>
      </c>
      <c r="C3643" t="s">
        <v>131</v>
      </c>
      <c r="D3643" t="s">
        <v>93</v>
      </c>
      <c r="E3643" t="s">
        <v>106</v>
      </c>
      <c r="F3643" t="s">
        <v>95</v>
      </c>
      <c r="G3643" t="s">
        <v>96</v>
      </c>
      <c r="H3643" t="s">
        <v>99</v>
      </c>
      <c r="I3643">
        <v>0</v>
      </c>
    </row>
    <row r="3644" spans="1:9" x14ac:dyDescent="0.35">
      <c r="A3644">
        <v>2023</v>
      </c>
      <c r="B3644" t="s">
        <v>23</v>
      </c>
      <c r="C3644" t="s">
        <v>131</v>
      </c>
      <c r="D3644" t="s">
        <v>93</v>
      </c>
      <c r="E3644" t="s">
        <v>106</v>
      </c>
      <c r="F3644" t="s">
        <v>95</v>
      </c>
      <c r="G3644" t="s">
        <v>100</v>
      </c>
      <c r="H3644" t="s">
        <v>42</v>
      </c>
      <c r="I3644">
        <v>0</v>
      </c>
    </row>
    <row r="3645" spans="1:9" x14ac:dyDescent="0.35">
      <c r="A3645">
        <v>2023</v>
      </c>
      <c r="B3645" t="s">
        <v>23</v>
      </c>
      <c r="C3645" t="s">
        <v>131</v>
      </c>
      <c r="D3645" t="s">
        <v>93</v>
      </c>
      <c r="E3645" t="s">
        <v>106</v>
      </c>
      <c r="F3645" t="s">
        <v>95</v>
      </c>
      <c r="G3645" t="s">
        <v>100</v>
      </c>
      <c r="H3645" t="s">
        <v>43</v>
      </c>
      <c r="I3645">
        <v>0</v>
      </c>
    </row>
    <row r="3646" spans="1:9" x14ac:dyDescent="0.35">
      <c r="A3646">
        <v>2023</v>
      </c>
      <c r="B3646" t="s">
        <v>23</v>
      </c>
      <c r="C3646" t="s">
        <v>131</v>
      </c>
      <c r="D3646" t="s">
        <v>93</v>
      </c>
      <c r="E3646" t="s">
        <v>106</v>
      </c>
      <c r="F3646" t="s">
        <v>95</v>
      </c>
      <c r="G3646" t="s">
        <v>100</v>
      </c>
      <c r="H3646" t="s">
        <v>97</v>
      </c>
      <c r="I3646">
        <v>0</v>
      </c>
    </row>
    <row r="3647" spans="1:9" x14ac:dyDescent="0.35">
      <c r="A3647">
        <v>2023</v>
      </c>
      <c r="B3647" t="s">
        <v>23</v>
      </c>
      <c r="C3647" t="s">
        <v>131</v>
      </c>
      <c r="D3647" t="s">
        <v>93</v>
      </c>
      <c r="E3647" t="s">
        <v>106</v>
      </c>
      <c r="F3647" t="s">
        <v>95</v>
      </c>
      <c r="G3647" t="s">
        <v>100</v>
      </c>
      <c r="H3647" t="s">
        <v>98</v>
      </c>
      <c r="I3647">
        <v>0</v>
      </c>
    </row>
    <row r="3648" spans="1:9" x14ac:dyDescent="0.35">
      <c r="A3648">
        <v>2023</v>
      </c>
      <c r="B3648" t="s">
        <v>23</v>
      </c>
      <c r="C3648" t="s">
        <v>131</v>
      </c>
      <c r="D3648" t="s">
        <v>93</v>
      </c>
      <c r="E3648" t="s">
        <v>106</v>
      </c>
      <c r="F3648" t="s">
        <v>95</v>
      </c>
      <c r="G3648" t="s">
        <v>100</v>
      </c>
      <c r="H3648" t="s">
        <v>41</v>
      </c>
      <c r="I3648">
        <v>0</v>
      </c>
    </row>
    <row r="3649" spans="1:9" x14ac:dyDescent="0.35">
      <c r="A3649">
        <v>2023</v>
      </c>
      <c r="B3649" t="s">
        <v>23</v>
      </c>
      <c r="C3649" t="s">
        <v>131</v>
      </c>
      <c r="D3649" t="s">
        <v>93</v>
      </c>
      <c r="E3649" t="s">
        <v>106</v>
      </c>
      <c r="F3649" t="s">
        <v>95</v>
      </c>
      <c r="G3649" t="s">
        <v>100</v>
      </c>
      <c r="H3649" t="s">
        <v>99</v>
      </c>
      <c r="I3649">
        <v>0</v>
      </c>
    </row>
    <row r="3650" spans="1:9" x14ac:dyDescent="0.35">
      <c r="A3650">
        <v>2023</v>
      </c>
      <c r="B3650" t="s">
        <v>23</v>
      </c>
      <c r="C3650" t="s">
        <v>131</v>
      </c>
      <c r="D3650" t="s">
        <v>93</v>
      </c>
      <c r="E3650" t="s">
        <v>106</v>
      </c>
      <c r="F3650" t="s">
        <v>95</v>
      </c>
      <c r="G3650" t="s">
        <v>45</v>
      </c>
      <c r="H3650" t="s">
        <v>42</v>
      </c>
      <c r="I3650">
        <v>0</v>
      </c>
    </row>
    <row r="3651" spans="1:9" x14ac:dyDescent="0.35">
      <c r="A3651">
        <v>2023</v>
      </c>
      <c r="B3651" t="s">
        <v>23</v>
      </c>
      <c r="C3651" t="s">
        <v>131</v>
      </c>
      <c r="D3651" t="s">
        <v>93</v>
      </c>
      <c r="E3651" t="s">
        <v>106</v>
      </c>
      <c r="F3651" t="s">
        <v>95</v>
      </c>
      <c r="G3651" t="s">
        <v>45</v>
      </c>
      <c r="H3651" t="s">
        <v>43</v>
      </c>
      <c r="I3651">
        <v>0</v>
      </c>
    </row>
    <row r="3652" spans="1:9" x14ac:dyDescent="0.35">
      <c r="A3652">
        <v>2023</v>
      </c>
      <c r="B3652" t="s">
        <v>23</v>
      </c>
      <c r="C3652" t="s">
        <v>131</v>
      </c>
      <c r="D3652" t="s">
        <v>93</v>
      </c>
      <c r="E3652" t="s">
        <v>106</v>
      </c>
      <c r="F3652" t="s">
        <v>95</v>
      </c>
      <c r="G3652" t="s">
        <v>45</v>
      </c>
      <c r="H3652" t="s">
        <v>97</v>
      </c>
      <c r="I3652">
        <v>0</v>
      </c>
    </row>
    <row r="3653" spans="1:9" x14ac:dyDescent="0.35">
      <c r="A3653">
        <v>2023</v>
      </c>
      <c r="B3653" t="s">
        <v>23</v>
      </c>
      <c r="C3653" t="s">
        <v>131</v>
      </c>
      <c r="D3653" t="s">
        <v>93</v>
      </c>
      <c r="E3653" t="s">
        <v>106</v>
      </c>
      <c r="F3653" t="s">
        <v>95</v>
      </c>
      <c r="G3653" t="s">
        <v>45</v>
      </c>
      <c r="H3653" t="s">
        <v>98</v>
      </c>
      <c r="I3653">
        <v>0</v>
      </c>
    </row>
    <row r="3654" spans="1:9" x14ac:dyDescent="0.35">
      <c r="A3654">
        <v>2023</v>
      </c>
      <c r="B3654" t="s">
        <v>23</v>
      </c>
      <c r="C3654" t="s">
        <v>131</v>
      </c>
      <c r="D3654" t="s">
        <v>93</v>
      </c>
      <c r="E3654" t="s">
        <v>106</v>
      </c>
      <c r="F3654" t="s">
        <v>95</v>
      </c>
      <c r="G3654" t="s">
        <v>45</v>
      </c>
      <c r="H3654" t="s">
        <v>41</v>
      </c>
      <c r="I3654">
        <v>0</v>
      </c>
    </row>
    <row r="3655" spans="1:9" x14ac:dyDescent="0.35">
      <c r="A3655">
        <v>2023</v>
      </c>
      <c r="B3655" t="s">
        <v>23</v>
      </c>
      <c r="C3655" t="s">
        <v>131</v>
      </c>
      <c r="D3655" t="s">
        <v>93</v>
      </c>
      <c r="E3655" t="s">
        <v>106</v>
      </c>
      <c r="F3655" t="s">
        <v>95</v>
      </c>
      <c r="G3655" t="s">
        <v>45</v>
      </c>
      <c r="H3655" t="s">
        <v>99</v>
      </c>
      <c r="I3655">
        <v>0</v>
      </c>
    </row>
    <row r="3656" spans="1:9" x14ac:dyDescent="0.35">
      <c r="A3656">
        <v>2023</v>
      </c>
      <c r="B3656" t="s">
        <v>24</v>
      </c>
      <c r="C3656" t="s">
        <v>132</v>
      </c>
      <c r="D3656" t="s">
        <v>40</v>
      </c>
      <c r="E3656" t="s">
        <v>94</v>
      </c>
      <c r="F3656" t="s">
        <v>95</v>
      </c>
      <c r="G3656" t="s">
        <v>96</v>
      </c>
      <c r="H3656" t="s">
        <v>42</v>
      </c>
      <c r="I3656">
        <v>0</v>
      </c>
    </row>
    <row r="3657" spans="1:9" x14ac:dyDescent="0.35">
      <c r="A3657">
        <v>2023</v>
      </c>
      <c r="B3657" t="s">
        <v>24</v>
      </c>
      <c r="C3657" t="s">
        <v>132</v>
      </c>
      <c r="D3657" t="s">
        <v>40</v>
      </c>
      <c r="E3657" t="s">
        <v>94</v>
      </c>
      <c r="F3657" t="s">
        <v>95</v>
      </c>
      <c r="G3657" t="s">
        <v>96</v>
      </c>
      <c r="H3657" t="s">
        <v>43</v>
      </c>
      <c r="I3657">
        <v>0</v>
      </c>
    </row>
    <row r="3658" spans="1:9" x14ac:dyDescent="0.35">
      <c r="A3658">
        <v>2023</v>
      </c>
      <c r="B3658" t="s">
        <v>24</v>
      </c>
      <c r="C3658" t="s">
        <v>132</v>
      </c>
      <c r="D3658" t="s">
        <v>40</v>
      </c>
      <c r="E3658" t="s">
        <v>94</v>
      </c>
      <c r="F3658" t="s">
        <v>95</v>
      </c>
      <c r="G3658" t="s">
        <v>96</v>
      </c>
      <c r="H3658" t="s">
        <v>97</v>
      </c>
      <c r="I3658">
        <v>0</v>
      </c>
    </row>
    <row r="3659" spans="1:9" x14ac:dyDescent="0.35">
      <c r="A3659">
        <v>2023</v>
      </c>
      <c r="B3659" t="s">
        <v>24</v>
      </c>
      <c r="C3659" t="s">
        <v>132</v>
      </c>
      <c r="D3659" t="s">
        <v>40</v>
      </c>
      <c r="E3659" t="s">
        <v>94</v>
      </c>
      <c r="F3659" t="s">
        <v>95</v>
      </c>
      <c r="G3659" t="s">
        <v>96</v>
      </c>
      <c r="H3659" t="s">
        <v>98</v>
      </c>
      <c r="I3659">
        <v>0</v>
      </c>
    </row>
    <row r="3660" spans="1:9" x14ac:dyDescent="0.35">
      <c r="A3660">
        <v>2023</v>
      </c>
      <c r="B3660" t="s">
        <v>24</v>
      </c>
      <c r="C3660" t="s">
        <v>132</v>
      </c>
      <c r="D3660" t="s">
        <v>40</v>
      </c>
      <c r="E3660" t="s">
        <v>94</v>
      </c>
      <c r="F3660" t="s">
        <v>95</v>
      </c>
      <c r="G3660" t="s">
        <v>96</v>
      </c>
      <c r="H3660" t="s">
        <v>41</v>
      </c>
      <c r="I3660">
        <v>0</v>
      </c>
    </row>
    <row r="3661" spans="1:9" x14ac:dyDescent="0.35">
      <c r="A3661">
        <v>2023</v>
      </c>
      <c r="B3661" t="s">
        <v>24</v>
      </c>
      <c r="C3661" t="s">
        <v>132</v>
      </c>
      <c r="D3661" t="s">
        <v>40</v>
      </c>
      <c r="E3661" t="s">
        <v>94</v>
      </c>
      <c r="F3661" t="s">
        <v>95</v>
      </c>
      <c r="G3661" t="s">
        <v>96</v>
      </c>
      <c r="H3661" t="s">
        <v>99</v>
      </c>
      <c r="I3661">
        <v>7</v>
      </c>
    </row>
    <row r="3662" spans="1:9" x14ac:dyDescent="0.35">
      <c r="A3662">
        <v>2023</v>
      </c>
      <c r="B3662" t="s">
        <v>24</v>
      </c>
      <c r="C3662" t="s">
        <v>132</v>
      </c>
      <c r="D3662" t="s">
        <v>40</v>
      </c>
      <c r="E3662" t="s">
        <v>94</v>
      </c>
      <c r="F3662" t="s">
        <v>95</v>
      </c>
      <c r="G3662" t="s">
        <v>100</v>
      </c>
      <c r="H3662" t="s">
        <v>42</v>
      </c>
      <c r="I3662">
        <v>0</v>
      </c>
    </row>
    <row r="3663" spans="1:9" x14ac:dyDescent="0.35">
      <c r="A3663">
        <v>2023</v>
      </c>
      <c r="B3663" t="s">
        <v>24</v>
      </c>
      <c r="C3663" t="s">
        <v>132</v>
      </c>
      <c r="D3663" t="s">
        <v>40</v>
      </c>
      <c r="E3663" t="s">
        <v>94</v>
      </c>
      <c r="F3663" t="s">
        <v>95</v>
      </c>
      <c r="G3663" t="s">
        <v>100</v>
      </c>
      <c r="H3663" t="s">
        <v>43</v>
      </c>
      <c r="I3663">
        <v>0</v>
      </c>
    </row>
    <row r="3664" spans="1:9" x14ac:dyDescent="0.35">
      <c r="A3664">
        <v>2023</v>
      </c>
      <c r="B3664" t="s">
        <v>24</v>
      </c>
      <c r="C3664" t="s">
        <v>132</v>
      </c>
      <c r="D3664" t="s">
        <v>40</v>
      </c>
      <c r="E3664" t="s">
        <v>94</v>
      </c>
      <c r="F3664" t="s">
        <v>95</v>
      </c>
      <c r="G3664" t="s">
        <v>100</v>
      </c>
      <c r="H3664" t="s">
        <v>97</v>
      </c>
      <c r="I3664">
        <v>1</v>
      </c>
    </row>
    <row r="3665" spans="1:9" x14ac:dyDescent="0.35">
      <c r="A3665">
        <v>2023</v>
      </c>
      <c r="B3665" t="s">
        <v>24</v>
      </c>
      <c r="C3665" t="s">
        <v>132</v>
      </c>
      <c r="D3665" t="s">
        <v>40</v>
      </c>
      <c r="E3665" t="s">
        <v>94</v>
      </c>
      <c r="F3665" t="s">
        <v>95</v>
      </c>
      <c r="G3665" t="s">
        <v>100</v>
      </c>
      <c r="H3665" t="s">
        <v>98</v>
      </c>
      <c r="I3665">
        <v>0</v>
      </c>
    </row>
    <row r="3666" spans="1:9" x14ac:dyDescent="0.35">
      <c r="A3666">
        <v>2023</v>
      </c>
      <c r="B3666" t="s">
        <v>24</v>
      </c>
      <c r="C3666" t="s">
        <v>132</v>
      </c>
      <c r="D3666" t="s">
        <v>40</v>
      </c>
      <c r="E3666" t="s">
        <v>94</v>
      </c>
      <c r="F3666" t="s">
        <v>95</v>
      </c>
      <c r="G3666" t="s">
        <v>100</v>
      </c>
      <c r="H3666" t="s">
        <v>41</v>
      </c>
      <c r="I3666">
        <v>0</v>
      </c>
    </row>
    <row r="3667" spans="1:9" x14ac:dyDescent="0.35">
      <c r="A3667">
        <v>2023</v>
      </c>
      <c r="B3667" t="s">
        <v>24</v>
      </c>
      <c r="C3667" t="s">
        <v>132</v>
      </c>
      <c r="D3667" t="s">
        <v>40</v>
      </c>
      <c r="E3667" t="s">
        <v>94</v>
      </c>
      <c r="F3667" t="s">
        <v>95</v>
      </c>
      <c r="G3667" t="s">
        <v>100</v>
      </c>
      <c r="H3667" t="s">
        <v>99</v>
      </c>
      <c r="I3667">
        <v>5</v>
      </c>
    </row>
    <row r="3668" spans="1:9" x14ac:dyDescent="0.35">
      <c r="A3668">
        <v>2023</v>
      </c>
      <c r="B3668" t="s">
        <v>24</v>
      </c>
      <c r="C3668" t="s">
        <v>132</v>
      </c>
      <c r="D3668" t="s">
        <v>40</v>
      </c>
      <c r="E3668" t="s">
        <v>94</v>
      </c>
      <c r="F3668" t="s">
        <v>95</v>
      </c>
      <c r="G3668" t="s">
        <v>45</v>
      </c>
      <c r="H3668" t="s">
        <v>42</v>
      </c>
      <c r="I3668">
        <v>1</v>
      </c>
    </row>
    <row r="3669" spans="1:9" x14ac:dyDescent="0.35">
      <c r="A3669">
        <v>2023</v>
      </c>
      <c r="B3669" t="s">
        <v>24</v>
      </c>
      <c r="C3669" t="s">
        <v>132</v>
      </c>
      <c r="D3669" t="s">
        <v>40</v>
      </c>
      <c r="E3669" t="s">
        <v>94</v>
      </c>
      <c r="F3669" t="s">
        <v>95</v>
      </c>
      <c r="G3669" t="s">
        <v>45</v>
      </c>
      <c r="H3669" t="s">
        <v>43</v>
      </c>
      <c r="I3669">
        <v>2</v>
      </c>
    </row>
    <row r="3670" spans="1:9" x14ac:dyDescent="0.35">
      <c r="A3670">
        <v>2023</v>
      </c>
      <c r="B3670" t="s">
        <v>24</v>
      </c>
      <c r="C3670" t="s">
        <v>132</v>
      </c>
      <c r="D3670" t="s">
        <v>40</v>
      </c>
      <c r="E3670" t="s">
        <v>94</v>
      </c>
      <c r="F3670" t="s">
        <v>95</v>
      </c>
      <c r="G3670" t="s">
        <v>45</v>
      </c>
      <c r="H3670" t="s">
        <v>97</v>
      </c>
      <c r="I3670">
        <v>2</v>
      </c>
    </row>
    <row r="3671" spans="1:9" x14ac:dyDescent="0.35">
      <c r="A3671">
        <v>2023</v>
      </c>
      <c r="B3671" t="s">
        <v>24</v>
      </c>
      <c r="C3671" t="s">
        <v>132</v>
      </c>
      <c r="D3671" t="s">
        <v>40</v>
      </c>
      <c r="E3671" t="s">
        <v>94</v>
      </c>
      <c r="F3671" t="s">
        <v>95</v>
      </c>
      <c r="G3671" t="s">
        <v>45</v>
      </c>
      <c r="H3671" t="s">
        <v>98</v>
      </c>
      <c r="I3671">
        <v>1</v>
      </c>
    </row>
    <row r="3672" spans="1:9" x14ac:dyDescent="0.35">
      <c r="A3672">
        <v>2023</v>
      </c>
      <c r="B3672" t="s">
        <v>24</v>
      </c>
      <c r="C3672" t="s">
        <v>132</v>
      </c>
      <c r="D3672" t="s">
        <v>40</v>
      </c>
      <c r="E3672" t="s">
        <v>94</v>
      </c>
      <c r="F3672" t="s">
        <v>95</v>
      </c>
      <c r="G3672" t="s">
        <v>45</v>
      </c>
      <c r="H3672" t="s">
        <v>41</v>
      </c>
      <c r="I3672">
        <v>6</v>
      </c>
    </row>
    <row r="3673" spans="1:9" x14ac:dyDescent="0.35">
      <c r="A3673">
        <v>2023</v>
      </c>
      <c r="B3673" t="s">
        <v>24</v>
      </c>
      <c r="C3673" t="s">
        <v>132</v>
      </c>
      <c r="D3673" t="s">
        <v>40</v>
      </c>
      <c r="E3673" t="s">
        <v>94</v>
      </c>
      <c r="F3673" t="s">
        <v>95</v>
      </c>
      <c r="G3673" t="s">
        <v>45</v>
      </c>
      <c r="H3673" t="s">
        <v>99</v>
      </c>
      <c r="I3673">
        <v>60</v>
      </c>
    </row>
    <row r="3674" spans="1:9" x14ac:dyDescent="0.35">
      <c r="A3674">
        <v>2023</v>
      </c>
      <c r="B3674" t="s">
        <v>25</v>
      </c>
      <c r="C3674" t="s">
        <v>133</v>
      </c>
      <c r="D3674" t="s">
        <v>93</v>
      </c>
      <c r="E3674" t="s">
        <v>106</v>
      </c>
      <c r="F3674" t="s">
        <v>95</v>
      </c>
      <c r="G3674" t="s">
        <v>96</v>
      </c>
      <c r="H3674" t="s">
        <v>42</v>
      </c>
      <c r="I3674">
        <v>0</v>
      </c>
    </row>
    <row r="3675" spans="1:9" x14ac:dyDescent="0.35">
      <c r="A3675">
        <v>2023</v>
      </c>
      <c r="B3675" t="s">
        <v>25</v>
      </c>
      <c r="C3675" t="s">
        <v>133</v>
      </c>
      <c r="D3675" t="s">
        <v>93</v>
      </c>
      <c r="E3675" t="s">
        <v>106</v>
      </c>
      <c r="F3675" t="s">
        <v>95</v>
      </c>
      <c r="G3675" t="s">
        <v>96</v>
      </c>
      <c r="H3675" t="s">
        <v>43</v>
      </c>
      <c r="I3675">
        <v>0</v>
      </c>
    </row>
    <row r="3676" spans="1:9" x14ac:dyDescent="0.35">
      <c r="A3676">
        <v>2023</v>
      </c>
      <c r="B3676" t="s">
        <v>25</v>
      </c>
      <c r="C3676" t="s">
        <v>133</v>
      </c>
      <c r="D3676" t="s">
        <v>93</v>
      </c>
      <c r="E3676" t="s">
        <v>106</v>
      </c>
      <c r="F3676" t="s">
        <v>95</v>
      </c>
      <c r="G3676" t="s">
        <v>96</v>
      </c>
      <c r="H3676" t="s">
        <v>97</v>
      </c>
      <c r="I3676">
        <v>0</v>
      </c>
    </row>
    <row r="3677" spans="1:9" x14ac:dyDescent="0.35">
      <c r="A3677">
        <v>2023</v>
      </c>
      <c r="B3677" t="s">
        <v>25</v>
      </c>
      <c r="C3677" t="s">
        <v>133</v>
      </c>
      <c r="D3677" t="s">
        <v>93</v>
      </c>
      <c r="E3677" t="s">
        <v>106</v>
      </c>
      <c r="F3677" t="s">
        <v>95</v>
      </c>
      <c r="G3677" t="s">
        <v>96</v>
      </c>
      <c r="H3677" t="s">
        <v>98</v>
      </c>
      <c r="I3677">
        <v>3</v>
      </c>
    </row>
    <row r="3678" spans="1:9" x14ac:dyDescent="0.35">
      <c r="A3678">
        <v>2023</v>
      </c>
      <c r="B3678" t="s">
        <v>25</v>
      </c>
      <c r="C3678" t="s">
        <v>133</v>
      </c>
      <c r="D3678" t="s">
        <v>93</v>
      </c>
      <c r="E3678" t="s">
        <v>106</v>
      </c>
      <c r="F3678" t="s">
        <v>95</v>
      </c>
      <c r="G3678" t="s">
        <v>96</v>
      </c>
      <c r="H3678" t="s">
        <v>41</v>
      </c>
      <c r="I3678">
        <v>0</v>
      </c>
    </row>
    <row r="3679" spans="1:9" x14ac:dyDescent="0.35">
      <c r="A3679">
        <v>2023</v>
      </c>
      <c r="B3679" t="s">
        <v>25</v>
      </c>
      <c r="C3679" t="s">
        <v>133</v>
      </c>
      <c r="D3679" t="s">
        <v>93</v>
      </c>
      <c r="E3679" t="s">
        <v>106</v>
      </c>
      <c r="F3679" t="s">
        <v>95</v>
      </c>
      <c r="G3679" t="s">
        <v>96</v>
      </c>
      <c r="H3679" t="s">
        <v>99</v>
      </c>
      <c r="I3679">
        <v>0</v>
      </c>
    </row>
    <row r="3680" spans="1:9" x14ac:dyDescent="0.35">
      <c r="A3680">
        <v>2023</v>
      </c>
      <c r="B3680" t="s">
        <v>25</v>
      </c>
      <c r="C3680" t="s">
        <v>133</v>
      </c>
      <c r="D3680" t="s">
        <v>93</v>
      </c>
      <c r="E3680" t="s">
        <v>106</v>
      </c>
      <c r="F3680" t="s">
        <v>95</v>
      </c>
      <c r="G3680" t="s">
        <v>100</v>
      </c>
      <c r="H3680" t="s">
        <v>42</v>
      </c>
      <c r="I3680">
        <v>0</v>
      </c>
    </row>
    <row r="3681" spans="1:9" x14ac:dyDescent="0.35">
      <c r="A3681">
        <v>2023</v>
      </c>
      <c r="B3681" t="s">
        <v>25</v>
      </c>
      <c r="C3681" t="s">
        <v>133</v>
      </c>
      <c r="D3681" t="s">
        <v>93</v>
      </c>
      <c r="E3681" t="s">
        <v>106</v>
      </c>
      <c r="F3681" t="s">
        <v>95</v>
      </c>
      <c r="G3681" t="s">
        <v>100</v>
      </c>
      <c r="H3681" t="s">
        <v>43</v>
      </c>
      <c r="I3681">
        <v>0</v>
      </c>
    </row>
    <row r="3682" spans="1:9" x14ac:dyDescent="0.35">
      <c r="A3682">
        <v>2023</v>
      </c>
      <c r="B3682" t="s">
        <v>25</v>
      </c>
      <c r="C3682" t="s">
        <v>133</v>
      </c>
      <c r="D3682" t="s">
        <v>93</v>
      </c>
      <c r="E3682" t="s">
        <v>106</v>
      </c>
      <c r="F3682" t="s">
        <v>95</v>
      </c>
      <c r="G3682" t="s">
        <v>100</v>
      </c>
      <c r="H3682" t="s">
        <v>97</v>
      </c>
      <c r="I3682">
        <v>0</v>
      </c>
    </row>
    <row r="3683" spans="1:9" x14ac:dyDescent="0.35">
      <c r="A3683">
        <v>2023</v>
      </c>
      <c r="B3683" t="s">
        <v>25</v>
      </c>
      <c r="C3683" t="s">
        <v>133</v>
      </c>
      <c r="D3683" t="s">
        <v>93</v>
      </c>
      <c r="E3683" t="s">
        <v>106</v>
      </c>
      <c r="F3683" t="s">
        <v>95</v>
      </c>
      <c r="G3683" t="s">
        <v>100</v>
      </c>
      <c r="H3683" t="s">
        <v>98</v>
      </c>
      <c r="I3683">
        <v>17</v>
      </c>
    </row>
    <row r="3684" spans="1:9" x14ac:dyDescent="0.35">
      <c r="A3684">
        <v>2023</v>
      </c>
      <c r="B3684" t="s">
        <v>25</v>
      </c>
      <c r="C3684" t="s">
        <v>133</v>
      </c>
      <c r="D3684" t="s">
        <v>93</v>
      </c>
      <c r="E3684" t="s">
        <v>106</v>
      </c>
      <c r="F3684" t="s">
        <v>95</v>
      </c>
      <c r="G3684" t="s">
        <v>100</v>
      </c>
      <c r="H3684" t="s">
        <v>41</v>
      </c>
      <c r="I3684">
        <v>0</v>
      </c>
    </row>
    <row r="3685" spans="1:9" x14ac:dyDescent="0.35">
      <c r="A3685">
        <v>2023</v>
      </c>
      <c r="B3685" t="s">
        <v>25</v>
      </c>
      <c r="C3685" t="s">
        <v>133</v>
      </c>
      <c r="D3685" t="s">
        <v>93</v>
      </c>
      <c r="E3685" t="s">
        <v>106</v>
      </c>
      <c r="F3685" t="s">
        <v>95</v>
      </c>
      <c r="G3685" t="s">
        <v>100</v>
      </c>
      <c r="H3685" t="s">
        <v>99</v>
      </c>
      <c r="I3685">
        <v>2</v>
      </c>
    </row>
    <row r="3686" spans="1:9" x14ac:dyDescent="0.35">
      <c r="A3686">
        <v>2023</v>
      </c>
      <c r="B3686" t="s">
        <v>25</v>
      </c>
      <c r="C3686" t="s">
        <v>133</v>
      </c>
      <c r="D3686" t="s">
        <v>93</v>
      </c>
      <c r="E3686" t="s">
        <v>106</v>
      </c>
      <c r="F3686" t="s">
        <v>95</v>
      </c>
      <c r="G3686" t="s">
        <v>45</v>
      </c>
      <c r="H3686" t="s">
        <v>42</v>
      </c>
      <c r="I3686">
        <v>0</v>
      </c>
    </row>
    <row r="3687" spans="1:9" x14ac:dyDescent="0.35">
      <c r="A3687">
        <v>2023</v>
      </c>
      <c r="B3687" t="s">
        <v>25</v>
      </c>
      <c r="C3687" t="s">
        <v>133</v>
      </c>
      <c r="D3687" t="s">
        <v>93</v>
      </c>
      <c r="E3687" t="s">
        <v>106</v>
      </c>
      <c r="F3687" t="s">
        <v>95</v>
      </c>
      <c r="G3687" t="s">
        <v>45</v>
      </c>
      <c r="H3687" t="s">
        <v>43</v>
      </c>
      <c r="I3687">
        <v>0</v>
      </c>
    </row>
    <row r="3688" spans="1:9" x14ac:dyDescent="0.35">
      <c r="A3688">
        <v>2023</v>
      </c>
      <c r="B3688" t="s">
        <v>25</v>
      </c>
      <c r="C3688" t="s">
        <v>133</v>
      </c>
      <c r="D3688" t="s">
        <v>93</v>
      </c>
      <c r="E3688" t="s">
        <v>106</v>
      </c>
      <c r="F3688" t="s">
        <v>95</v>
      </c>
      <c r="G3688" t="s">
        <v>45</v>
      </c>
      <c r="H3688" t="s">
        <v>97</v>
      </c>
      <c r="I3688">
        <v>0</v>
      </c>
    </row>
    <row r="3689" spans="1:9" x14ac:dyDescent="0.35">
      <c r="A3689">
        <v>2023</v>
      </c>
      <c r="B3689" t="s">
        <v>25</v>
      </c>
      <c r="C3689" t="s">
        <v>133</v>
      </c>
      <c r="D3689" t="s">
        <v>93</v>
      </c>
      <c r="E3689" t="s">
        <v>106</v>
      </c>
      <c r="F3689" t="s">
        <v>95</v>
      </c>
      <c r="G3689" t="s">
        <v>45</v>
      </c>
      <c r="H3689" t="s">
        <v>98</v>
      </c>
      <c r="I3689">
        <v>18</v>
      </c>
    </row>
    <row r="3690" spans="1:9" x14ac:dyDescent="0.35">
      <c r="A3690">
        <v>2023</v>
      </c>
      <c r="B3690" t="s">
        <v>25</v>
      </c>
      <c r="C3690" t="s">
        <v>133</v>
      </c>
      <c r="D3690" t="s">
        <v>93</v>
      </c>
      <c r="E3690" t="s">
        <v>106</v>
      </c>
      <c r="F3690" t="s">
        <v>95</v>
      </c>
      <c r="G3690" t="s">
        <v>45</v>
      </c>
      <c r="H3690" t="s">
        <v>41</v>
      </c>
      <c r="I3690">
        <v>0</v>
      </c>
    </row>
    <row r="3691" spans="1:9" x14ac:dyDescent="0.35">
      <c r="A3691">
        <v>2023</v>
      </c>
      <c r="B3691" t="s">
        <v>25</v>
      </c>
      <c r="C3691" t="s">
        <v>133</v>
      </c>
      <c r="D3691" t="s">
        <v>93</v>
      </c>
      <c r="E3691" t="s">
        <v>106</v>
      </c>
      <c r="F3691" t="s">
        <v>95</v>
      </c>
      <c r="G3691" t="s">
        <v>45</v>
      </c>
      <c r="H3691" t="s">
        <v>99</v>
      </c>
      <c r="I3691">
        <v>14</v>
      </c>
    </row>
    <row r="3692" spans="1:9" x14ac:dyDescent="0.35">
      <c r="A3692">
        <v>2023</v>
      </c>
      <c r="B3692" t="s">
        <v>26</v>
      </c>
      <c r="C3692" t="s">
        <v>134</v>
      </c>
      <c r="D3692" t="s">
        <v>93</v>
      </c>
      <c r="E3692" t="s">
        <v>106</v>
      </c>
      <c r="F3692" t="s">
        <v>95</v>
      </c>
      <c r="G3692" t="s">
        <v>96</v>
      </c>
      <c r="H3692" t="s">
        <v>42</v>
      </c>
      <c r="I3692">
        <v>0</v>
      </c>
    </row>
    <row r="3693" spans="1:9" x14ac:dyDescent="0.35">
      <c r="A3693">
        <v>2023</v>
      </c>
      <c r="B3693" t="s">
        <v>26</v>
      </c>
      <c r="C3693" t="s">
        <v>134</v>
      </c>
      <c r="D3693" t="s">
        <v>93</v>
      </c>
      <c r="E3693" t="s">
        <v>106</v>
      </c>
      <c r="F3693" t="s">
        <v>95</v>
      </c>
      <c r="G3693" t="s">
        <v>96</v>
      </c>
      <c r="H3693" t="s">
        <v>43</v>
      </c>
      <c r="I3693">
        <v>0</v>
      </c>
    </row>
    <row r="3694" spans="1:9" x14ac:dyDescent="0.35">
      <c r="A3694">
        <v>2023</v>
      </c>
      <c r="B3694" t="s">
        <v>26</v>
      </c>
      <c r="C3694" t="s">
        <v>134</v>
      </c>
      <c r="D3694" t="s">
        <v>93</v>
      </c>
      <c r="E3694" t="s">
        <v>106</v>
      </c>
      <c r="F3694" t="s">
        <v>95</v>
      </c>
      <c r="G3694" t="s">
        <v>96</v>
      </c>
      <c r="H3694" t="s">
        <v>97</v>
      </c>
      <c r="I3694">
        <v>0</v>
      </c>
    </row>
    <row r="3695" spans="1:9" x14ac:dyDescent="0.35">
      <c r="A3695">
        <v>2023</v>
      </c>
      <c r="B3695" t="s">
        <v>26</v>
      </c>
      <c r="C3695" t="s">
        <v>134</v>
      </c>
      <c r="D3695" t="s">
        <v>93</v>
      </c>
      <c r="E3695" t="s">
        <v>106</v>
      </c>
      <c r="F3695" t="s">
        <v>95</v>
      </c>
      <c r="G3695" t="s">
        <v>96</v>
      </c>
      <c r="H3695" t="s">
        <v>98</v>
      </c>
      <c r="I3695">
        <v>0</v>
      </c>
    </row>
    <row r="3696" spans="1:9" x14ac:dyDescent="0.35">
      <c r="A3696">
        <v>2023</v>
      </c>
      <c r="B3696" t="s">
        <v>26</v>
      </c>
      <c r="C3696" t="s">
        <v>134</v>
      </c>
      <c r="D3696" t="s">
        <v>93</v>
      </c>
      <c r="E3696" t="s">
        <v>106</v>
      </c>
      <c r="F3696" t="s">
        <v>95</v>
      </c>
      <c r="G3696" t="s">
        <v>96</v>
      </c>
      <c r="H3696" t="s">
        <v>41</v>
      </c>
      <c r="I3696">
        <v>0</v>
      </c>
    </row>
    <row r="3697" spans="1:9" x14ac:dyDescent="0.35">
      <c r="A3697">
        <v>2023</v>
      </c>
      <c r="B3697" t="s">
        <v>26</v>
      </c>
      <c r="C3697" t="s">
        <v>134</v>
      </c>
      <c r="D3697" t="s">
        <v>93</v>
      </c>
      <c r="E3697" t="s">
        <v>106</v>
      </c>
      <c r="F3697" t="s">
        <v>95</v>
      </c>
      <c r="G3697" t="s">
        <v>96</v>
      </c>
      <c r="H3697" t="s">
        <v>99</v>
      </c>
      <c r="I3697">
        <v>0</v>
      </c>
    </row>
    <row r="3698" spans="1:9" x14ac:dyDescent="0.35">
      <c r="A3698">
        <v>2023</v>
      </c>
      <c r="B3698" t="s">
        <v>26</v>
      </c>
      <c r="C3698" t="s">
        <v>134</v>
      </c>
      <c r="D3698" t="s">
        <v>93</v>
      </c>
      <c r="E3698" t="s">
        <v>106</v>
      </c>
      <c r="F3698" t="s">
        <v>95</v>
      </c>
      <c r="G3698" t="s">
        <v>100</v>
      </c>
      <c r="H3698" t="s">
        <v>42</v>
      </c>
      <c r="I3698">
        <v>0</v>
      </c>
    </row>
    <row r="3699" spans="1:9" x14ac:dyDescent="0.35">
      <c r="A3699">
        <v>2023</v>
      </c>
      <c r="B3699" t="s">
        <v>26</v>
      </c>
      <c r="C3699" t="s">
        <v>134</v>
      </c>
      <c r="D3699" t="s">
        <v>93</v>
      </c>
      <c r="E3699" t="s">
        <v>106</v>
      </c>
      <c r="F3699" t="s">
        <v>95</v>
      </c>
      <c r="G3699" t="s">
        <v>100</v>
      </c>
      <c r="H3699" t="s">
        <v>43</v>
      </c>
      <c r="I3699">
        <v>0</v>
      </c>
    </row>
    <row r="3700" spans="1:9" x14ac:dyDescent="0.35">
      <c r="A3700">
        <v>2023</v>
      </c>
      <c r="B3700" t="s">
        <v>26</v>
      </c>
      <c r="C3700" t="s">
        <v>134</v>
      </c>
      <c r="D3700" t="s">
        <v>93</v>
      </c>
      <c r="E3700" t="s">
        <v>106</v>
      </c>
      <c r="F3700" t="s">
        <v>95</v>
      </c>
      <c r="G3700" t="s">
        <v>100</v>
      </c>
      <c r="H3700" t="s">
        <v>97</v>
      </c>
      <c r="I3700">
        <v>0</v>
      </c>
    </row>
    <row r="3701" spans="1:9" x14ac:dyDescent="0.35">
      <c r="A3701">
        <v>2023</v>
      </c>
      <c r="B3701" t="s">
        <v>26</v>
      </c>
      <c r="C3701" t="s">
        <v>134</v>
      </c>
      <c r="D3701" t="s">
        <v>93</v>
      </c>
      <c r="E3701" t="s">
        <v>106</v>
      </c>
      <c r="F3701" t="s">
        <v>95</v>
      </c>
      <c r="G3701" t="s">
        <v>100</v>
      </c>
      <c r="H3701" t="s">
        <v>98</v>
      </c>
      <c r="I3701">
        <v>0</v>
      </c>
    </row>
    <row r="3702" spans="1:9" x14ac:dyDescent="0.35">
      <c r="A3702">
        <v>2023</v>
      </c>
      <c r="B3702" t="s">
        <v>26</v>
      </c>
      <c r="C3702" t="s">
        <v>134</v>
      </c>
      <c r="D3702" t="s">
        <v>93</v>
      </c>
      <c r="E3702" t="s">
        <v>106</v>
      </c>
      <c r="F3702" t="s">
        <v>95</v>
      </c>
      <c r="G3702" t="s">
        <v>100</v>
      </c>
      <c r="H3702" t="s">
        <v>41</v>
      </c>
      <c r="I3702">
        <v>0</v>
      </c>
    </row>
    <row r="3703" spans="1:9" x14ac:dyDescent="0.35">
      <c r="A3703">
        <v>2023</v>
      </c>
      <c r="B3703" t="s">
        <v>26</v>
      </c>
      <c r="C3703" t="s">
        <v>134</v>
      </c>
      <c r="D3703" t="s">
        <v>93</v>
      </c>
      <c r="E3703" t="s">
        <v>106</v>
      </c>
      <c r="F3703" t="s">
        <v>95</v>
      </c>
      <c r="G3703" t="s">
        <v>100</v>
      </c>
      <c r="H3703" t="s">
        <v>99</v>
      </c>
      <c r="I3703">
        <v>0</v>
      </c>
    </row>
    <row r="3704" spans="1:9" x14ac:dyDescent="0.35">
      <c r="A3704">
        <v>2023</v>
      </c>
      <c r="B3704" t="s">
        <v>26</v>
      </c>
      <c r="C3704" t="s">
        <v>134</v>
      </c>
      <c r="D3704" t="s">
        <v>93</v>
      </c>
      <c r="E3704" t="s">
        <v>106</v>
      </c>
      <c r="F3704" t="s">
        <v>95</v>
      </c>
      <c r="G3704" t="s">
        <v>45</v>
      </c>
      <c r="H3704" t="s">
        <v>42</v>
      </c>
      <c r="I3704">
        <v>0</v>
      </c>
    </row>
    <row r="3705" spans="1:9" x14ac:dyDescent="0.35">
      <c r="A3705">
        <v>2023</v>
      </c>
      <c r="B3705" t="s">
        <v>26</v>
      </c>
      <c r="C3705" t="s">
        <v>134</v>
      </c>
      <c r="D3705" t="s">
        <v>93</v>
      </c>
      <c r="E3705" t="s">
        <v>106</v>
      </c>
      <c r="F3705" t="s">
        <v>95</v>
      </c>
      <c r="G3705" t="s">
        <v>45</v>
      </c>
      <c r="H3705" t="s">
        <v>43</v>
      </c>
      <c r="I3705">
        <v>0</v>
      </c>
    </row>
    <row r="3706" spans="1:9" x14ac:dyDescent="0.35">
      <c r="A3706">
        <v>2023</v>
      </c>
      <c r="B3706" t="s">
        <v>26</v>
      </c>
      <c r="C3706" t="s">
        <v>134</v>
      </c>
      <c r="D3706" t="s">
        <v>93</v>
      </c>
      <c r="E3706" t="s">
        <v>106</v>
      </c>
      <c r="F3706" t="s">
        <v>95</v>
      </c>
      <c r="G3706" t="s">
        <v>45</v>
      </c>
      <c r="H3706" t="s">
        <v>97</v>
      </c>
      <c r="I3706">
        <v>0</v>
      </c>
    </row>
    <row r="3707" spans="1:9" x14ac:dyDescent="0.35">
      <c r="A3707">
        <v>2023</v>
      </c>
      <c r="B3707" t="s">
        <v>26</v>
      </c>
      <c r="C3707" t="s">
        <v>134</v>
      </c>
      <c r="D3707" t="s">
        <v>93</v>
      </c>
      <c r="E3707" t="s">
        <v>106</v>
      </c>
      <c r="F3707" t="s">
        <v>95</v>
      </c>
      <c r="G3707" t="s">
        <v>45</v>
      </c>
      <c r="H3707" t="s">
        <v>98</v>
      </c>
      <c r="I3707">
        <v>0</v>
      </c>
    </row>
    <row r="3708" spans="1:9" x14ac:dyDescent="0.35">
      <c r="A3708">
        <v>2023</v>
      </c>
      <c r="B3708" t="s">
        <v>26</v>
      </c>
      <c r="C3708" t="s">
        <v>134</v>
      </c>
      <c r="D3708" t="s">
        <v>93</v>
      </c>
      <c r="E3708" t="s">
        <v>106</v>
      </c>
      <c r="F3708" t="s">
        <v>95</v>
      </c>
      <c r="G3708" t="s">
        <v>45</v>
      </c>
      <c r="H3708" t="s">
        <v>41</v>
      </c>
      <c r="I3708">
        <v>0</v>
      </c>
    </row>
    <row r="3709" spans="1:9" x14ac:dyDescent="0.35">
      <c r="A3709">
        <v>2023</v>
      </c>
      <c r="B3709" t="s">
        <v>26</v>
      </c>
      <c r="C3709" t="s">
        <v>134</v>
      </c>
      <c r="D3709" t="s">
        <v>93</v>
      </c>
      <c r="E3709" t="s">
        <v>106</v>
      </c>
      <c r="F3709" t="s">
        <v>95</v>
      </c>
      <c r="G3709" t="s">
        <v>45</v>
      </c>
      <c r="H3709" t="s">
        <v>99</v>
      </c>
      <c r="I3709">
        <v>0</v>
      </c>
    </row>
    <row r="3710" spans="1:9" x14ac:dyDescent="0.35">
      <c r="A3710">
        <v>2023</v>
      </c>
      <c r="B3710" t="s">
        <v>27</v>
      </c>
      <c r="C3710" t="s">
        <v>135</v>
      </c>
      <c r="D3710" t="s">
        <v>93</v>
      </c>
      <c r="E3710" t="s">
        <v>102</v>
      </c>
      <c r="F3710" t="s">
        <v>95</v>
      </c>
      <c r="G3710" t="s">
        <v>96</v>
      </c>
      <c r="H3710" t="s">
        <v>42</v>
      </c>
      <c r="I3710">
        <v>0</v>
      </c>
    </row>
    <row r="3711" spans="1:9" x14ac:dyDescent="0.35">
      <c r="A3711">
        <v>2023</v>
      </c>
      <c r="B3711" t="s">
        <v>27</v>
      </c>
      <c r="C3711" t="s">
        <v>135</v>
      </c>
      <c r="D3711" t="s">
        <v>93</v>
      </c>
      <c r="E3711" t="s">
        <v>102</v>
      </c>
      <c r="F3711" t="s">
        <v>95</v>
      </c>
      <c r="G3711" t="s">
        <v>96</v>
      </c>
      <c r="H3711" t="s">
        <v>43</v>
      </c>
      <c r="I3711">
        <v>0</v>
      </c>
    </row>
    <row r="3712" spans="1:9" x14ac:dyDescent="0.35">
      <c r="A3712">
        <v>2023</v>
      </c>
      <c r="B3712" t="s">
        <v>27</v>
      </c>
      <c r="C3712" t="s">
        <v>135</v>
      </c>
      <c r="D3712" t="s">
        <v>93</v>
      </c>
      <c r="E3712" t="s">
        <v>102</v>
      </c>
      <c r="F3712" t="s">
        <v>95</v>
      </c>
      <c r="G3712" t="s">
        <v>96</v>
      </c>
      <c r="H3712" t="s">
        <v>97</v>
      </c>
      <c r="I3712">
        <v>0</v>
      </c>
    </row>
    <row r="3713" spans="1:9" x14ac:dyDescent="0.35">
      <c r="A3713">
        <v>2023</v>
      </c>
      <c r="B3713" t="s">
        <v>27</v>
      </c>
      <c r="C3713" t="s">
        <v>135</v>
      </c>
      <c r="D3713" t="s">
        <v>93</v>
      </c>
      <c r="E3713" t="s">
        <v>102</v>
      </c>
      <c r="F3713" t="s">
        <v>95</v>
      </c>
      <c r="G3713" t="s">
        <v>96</v>
      </c>
      <c r="H3713" t="s">
        <v>98</v>
      </c>
      <c r="I3713">
        <v>0</v>
      </c>
    </row>
    <row r="3714" spans="1:9" x14ac:dyDescent="0.35">
      <c r="A3714">
        <v>2023</v>
      </c>
      <c r="B3714" t="s">
        <v>27</v>
      </c>
      <c r="C3714" t="s">
        <v>135</v>
      </c>
      <c r="D3714" t="s">
        <v>93</v>
      </c>
      <c r="E3714" t="s">
        <v>102</v>
      </c>
      <c r="F3714" t="s">
        <v>95</v>
      </c>
      <c r="G3714" t="s">
        <v>96</v>
      </c>
      <c r="H3714" t="s">
        <v>41</v>
      </c>
      <c r="I3714">
        <v>0</v>
      </c>
    </row>
    <row r="3715" spans="1:9" x14ac:dyDescent="0.35">
      <c r="A3715">
        <v>2023</v>
      </c>
      <c r="B3715" t="s">
        <v>27</v>
      </c>
      <c r="C3715" t="s">
        <v>135</v>
      </c>
      <c r="D3715" t="s">
        <v>93</v>
      </c>
      <c r="E3715" t="s">
        <v>102</v>
      </c>
      <c r="F3715" t="s">
        <v>95</v>
      </c>
      <c r="G3715" t="s">
        <v>96</v>
      </c>
      <c r="H3715" t="s">
        <v>99</v>
      </c>
      <c r="I3715">
        <v>0</v>
      </c>
    </row>
    <row r="3716" spans="1:9" x14ac:dyDescent="0.35">
      <c r="A3716">
        <v>2023</v>
      </c>
      <c r="B3716" t="s">
        <v>27</v>
      </c>
      <c r="C3716" t="s">
        <v>135</v>
      </c>
      <c r="D3716" t="s">
        <v>93</v>
      </c>
      <c r="E3716" t="s">
        <v>102</v>
      </c>
      <c r="F3716" t="s">
        <v>95</v>
      </c>
      <c r="G3716" t="s">
        <v>100</v>
      </c>
      <c r="H3716" t="s">
        <v>42</v>
      </c>
      <c r="I3716">
        <v>0</v>
      </c>
    </row>
    <row r="3717" spans="1:9" x14ac:dyDescent="0.35">
      <c r="A3717">
        <v>2023</v>
      </c>
      <c r="B3717" t="s">
        <v>27</v>
      </c>
      <c r="C3717" t="s">
        <v>135</v>
      </c>
      <c r="D3717" t="s">
        <v>93</v>
      </c>
      <c r="E3717" t="s">
        <v>102</v>
      </c>
      <c r="F3717" t="s">
        <v>95</v>
      </c>
      <c r="G3717" t="s">
        <v>100</v>
      </c>
      <c r="H3717" t="s">
        <v>43</v>
      </c>
      <c r="I3717">
        <v>0</v>
      </c>
    </row>
    <row r="3718" spans="1:9" x14ac:dyDescent="0.35">
      <c r="A3718">
        <v>2023</v>
      </c>
      <c r="B3718" t="s">
        <v>27</v>
      </c>
      <c r="C3718" t="s">
        <v>135</v>
      </c>
      <c r="D3718" t="s">
        <v>93</v>
      </c>
      <c r="E3718" t="s">
        <v>102</v>
      </c>
      <c r="F3718" t="s">
        <v>95</v>
      </c>
      <c r="G3718" t="s">
        <v>100</v>
      </c>
      <c r="H3718" t="s">
        <v>97</v>
      </c>
      <c r="I3718">
        <v>0</v>
      </c>
    </row>
    <row r="3719" spans="1:9" x14ac:dyDescent="0.35">
      <c r="A3719">
        <v>2023</v>
      </c>
      <c r="B3719" t="s">
        <v>27</v>
      </c>
      <c r="C3719" t="s">
        <v>135</v>
      </c>
      <c r="D3719" t="s">
        <v>93</v>
      </c>
      <c r="E3719" t="s">
        <v>102</v>
      </c>
      <c r="F3719" t="s">
        <v>95</v>
      </c>
      <c r="G3719" t="s">
        <v>100</v>
      </c>
      <c r="H3719" t="s">
        <v>98</v>
      </c>
      <c r="I3719">
        <v>0</v>
      </c>
    </row>
    <row r="3720" spans="1:9" x14ac:dyDescent="0.35">
      <c r="A3720">
        <v>2023</v>
      </c>
      <c r="B3720" t="s">
        <v>27</v>
      </c>
      <c r="C3720" t="s">
        <v>135</v>
      </c>
      <c r="D3720" t="s">
        <v>93</v>
      </c>
      <c r="E3720" t="s">
        <v>102</v>
      </c>
      <c r="F3720" t="s">
        <v>95</v>
      </c>
      <c r="G3720" t="s">
        <v>100</v>
      </c>
      <c r="H3720" t="s">
        <v>41</v>
      </c>
      <c r="I3720">
        <v>0</v>
      </c>
    </row>
    <row r="3721" spans="1:9" x14ac:dyDescent="0.35">
      <c r="A3721">
        <v>2023</v>
      </c>
      <c r="B3721" t="s">
        <v>27</v>
      </c>
      <c r="C3721" t="s">
        <v>135</v>
      </c>
      <c r="D3721" t="s">
        <v>93</v>
      </c>
      <c r="E3721" t="s">
        <v>102</v>
      </c>
      <c r="F3721" t="s">
        <v>95</v>
      </c>
      <c r="G3721" t="s">
        <v>100</v>
      </c>
      <c r="H3721" t="s">
        <v>99</v>
      </c>
      <c r="I3721">
        <v>0</v>
      </c>
    </row>
    <row r="3722" spans="1:9" x14ac:dyDescent="0.35">
      <c r="A3722">
        <v>2023</v>
      </c>
      <c r="B3722" t="s">
        <v>27</v>
      </c>
      <c r="C3722" t="s">
        <v>135</v>
      </c>
      <c r="D3722" t="s">
        <v>93</v>
      </c>
      <c r="E3722" t="s">
        <v>102</v>
      </c>
      <c r="F3722" t="s">
        <v>95</v>
      </c>
      <c r="G3722" t="s">
        <v>45</v>
      </c>
      <c r="H3722" t="s">
        <v>42</v>
      </c>
      <c r="I3722">
        <v>0</v>
      </c>
    </row>
    <row r="3723" spans="1:9" x14ac:dyDescent="0.35">
      <c r="A3723">
        <v>2023</v>
      </c>
      <c r="B3723" t="s">
        <v>27</v>
      </c>
      <c r="C3723" t="s">
        <v>135</v>
      </c>
      <c r="D3723" t="s">
        <v>93</v>
      </c>
      <c r="E3723" t="s">
        <v>102</v>
      </c>
      <c r="F3723" t="s">
        <v>95</v>
      </c>
      <c r="G3723" t="s">
        <v>45</v>
      </c>
      <c r="H3723" t="s">
        <v>43</v>
      </c>
      <c r="I3723">
        <v>0</v>
      </c>
    </row>
    <row r="3724" spans="1:9" x14ac:dyDescent="0.35">
      <c r="A3724">
        <v>2023</v>
      </c>
      <c r="B3724" t="s">
        <v>27</v>
      </c>
      <c r="C3724" t="s">
        <v>135</v>
      </c>
      <c r="D3724" t="s">
        <v>93</v>
      </c>
      <c r="E3724" t="s">
        <v>102</v>
      </c>
      <c r="F3724" t="s">
        <v>95</v>
      </c>
      <c r="G3724" t="s">
        <v>45</v>
      </c>
      <c r="H3724" t="s">
        <v>97</v>
      </c>
      <c r="I3724">
        <v>0</v>
      </c>
    </row>
    <row r="3725" spans="1:9" x14ac:dyDescent="0.35">
      <c r="A3725">
        <v>2023</v>
      </c>
      <c r="B3725" t="s">
        <v>27</v>
      </c>
      <c r="C3725" t="s">
        <v>135</v>
      </c>
      <c r="D3725" t="s">
        <v>93</v>
      </c>
      <c r="E3725" t="s">
        <v>102</v>
      </c>
      <c r="F3725" t="s">
        <v>95</v>
      </c>
      <c r="G3725" t="s">
        <v>45</v>
      </c>
      <c r="H3725" t="s">
        <v>98</v>
      </c>
      <c r="I3725">
        <v>0</v>
      </c>
    </row>
    <row r="3726" spans="1:9" x14ac:dyDescent="0.35">
      <c r="A3726">
        <v>2023</v>
      </c>
      <c r="B3726" t="s">
        <v>27</v>
      </c>
      <c r="C3726" t="s">
        <v>135</v>
      </c>
      <c r="D3726" t="s">
        <v>93</v>
      </c>
      <c r="E3726" t="s">
        <v>102</v>
      </c>
      <c r="F3726" t="s">
        <v>95</v>
      </c>
      <c r="G3726" t="s">
        <v>45</v>
      </c>
      <c r="H3726" t="s">
        <v>41</v>
      </c>
      <c r="I3726">
        <v>0</v>
      </c>
    </row>
    <row r="3727" spans="1:9" x14ac:dyDescent="0.35">
      <c r="A3727">
        <v>2023</v>
      </c>
      <c r="B3727" t="s">
        <v>27</v>
      </c>
      <c r="C3727" t="s">
        <v>135</v>
      </c>
      <c r="D3727" t="s">
        <v>93</v>
      </c>
      <c r="E3727" t="s">
        <v>102</v>
      </c>
      <c r="F3727" t="s">
        <v>95</v>
      </c>
      <c r="G3727" t="s">
        <v>45</v>
      </c>
      <c r="H3727" t="s">
        <v>99</v>
      </c>
      <c r="I3727">
        <v>0</v>
      </c>
    </row>
    <row r="3728" spans="1:9" x14ac:dyDescent="0.35">
      <c r="A3728">
        <v>2023</v>
      </c>
      <c r="B3728" t="s">
        <v>28</v>
      </c>
      <c r="C3728" t="s">
        <v>136</v>
      </c>
      <c r="D3728" t="s">
        <v>93</v>
      </c>
      <c r="E3728" t="s">
        <v>106</v>
      </c>
      <c r="F3728" t="s">
        <v>95</v>
      </c>
      <c r="G3728" t="s">
        <v>96</v>
      </c>
      <c r="H3728" t="s">
        <v>42</v>
      </c>
      <c r="I3728">
        <v>0</v>
      </c>
    </row>
    <row r="3729" spans="1:9" x14ac:dyDescent="0.35">
      <c r="A3729">
        <v>2023</v>
      </c>
      <c r="B3729" t="s">
        <v>28</v>
      </c>
      <c r="C3729" t="s">
        <v>136</v>
      </c>
      <c r="D3729" t="s">
        <v>93</v>
      </c>
      <c r="E3729" t="s">
        <v>106</v>
      </c>
      <c r="F3729" t="s">
        <v>95</v>
      </c>
      <c r="G3729" t="s">
        <v>96</v>
      </c>
      <c r="H3729" t="s">
        <v>43</v>
      </c>
      <c r="I3729">
        <v>0</v>
      </c>
    </row>
    <row r="3730" spans="1:9" x14ac:dyDescent="0.35">
      <c r="A3730">
        <v>2023</v>
      </c>
      <c r="B3730" t="s">
        <v>28</v>
      </c>
      <c r="C3730" t="s">
        <v>136</v>
      </c>
      <c r="D3730" t="s">
        <v>93</v>
      </c>
      <c r="E3730" t="s">
        <v>106</v>
      </c>
      <c r="F3730" t="s">
        <v>95</v>
      </c>
      <c r="G3730" t="s">
        <v>96</v>
      </c>
      <c r="H3730" t="s">
        <v>97</v>
      </c>
      <c r="I3730">
        <v>0</v>
      </c>
    </row>
    <row r="3731" spans="1:9" x14ac:dyDescent="0.35">
      <c r="A3731">
        <v>2023</v>
      </c>
      <c r="B3731" t="s">
        <v>28</v>
      </c>
      <c r="C3731" t="s">
        <v>136</v>
      </c>
      <c r="D3731" t="s">
        <v>93</v>
      </c>
      <c r="E3731" t="s">
        <v>106</v>
      </c>
      <c r="F3731" t="s">
        <v>95</v>
      </c>
      <c r="G3731" t="s">
        <v>96</v>
      </c>
      <c r="H3731" t="s">
        <v>98</v>
      </c>
      <c r="I3731">
        <v>0</v>
      </c>
    </row>
    <row r="3732" spans="1:9" x14ac:dyDescent="0.35">
      <c r="A3732">
        <v>2023</v>
      </c>
      <c r="B3732" t="s">
        <v>28</v>
      </c>
      <c r="C3732" t="s">
        <v>136</v>
      </c>
      <c r="D3732" t="s">
        <v>93</v>
      </c>
      <c r="E3732" t="s">
        <v>106</v>
      </c>
      <c r="F3732" t="s">
        <v>95</v>
      </c>
      <c r="G3732" t="s">
        <v>96</v>
      </c>
      <c r="H3732" t="s">
        <v>41</v>
      </c>
      <c r="I3732">
        <v>0</v>
      </c>
    </row>
    <row r="3733" spans="1:9" x14ac:dyDescent="0.35">
      <c r="A3733">
        <v>2023</v>
      </c>
      <c r="B3733" t="s">
        <v>28</v>
      </c>
      <c r="C3733" t="s">
        <v>136</v>
      </c>
      <c r="D3733" t="s">
        <v>93</v>
      </c>
      <c r="E3733" t="s">
        <v>106</v>
      </c>
      <c r="F3733" t="s">
        <v>95</v>
      </c>
      <c r="G3733" t="s">
        <v>96</v>
      </c>
      <c r="H3733" t="s">
        <v>99</v>
      </c>
      <c r="I3733">
        <v>0</v>
      </c>
    </row>
    <row r="3734" spans="1:9" x14ac:dyDescent="0.35">
      <c r="A3734">
        <v>2023</v>
      </c>
      <c r="B3734" t="s">
        <v>28</v>
      </c>
      <c r="C3734" t="s">
        <v>136</v>
      </c>
      <c r="D3734" t="s">
        <v>93</v>
      </c>
      <c r="E3734" t="s">
        <v>106</v>
      </c>
      <c r="F3734" t="s">
        <v>95</v>
      </c>
      <c r="G3734" t="s">
        <v>100</v>
      </c>
      <c r="H3734" t="s">
        <v>42</v>
      </c>
      <c r="I3734">
        <v>0</v>
      </c>
    </row>
    <row r="3735" spans="1:9" x14ac:dyDescent="0.35">
      <c r="A3735">
        <v>2023</v>
      </c>
      <c r="B3735" t="s">
        <v>28</v>
      </c>
      <c r="C3735" t="s">
        <v>136</v>
      </c>
      <c r="D3735" t="s">
        <v>93</v>
      </c>
      <c r="E3735" t="s">
        <v>106</v>
      </c>
      <c r="F3735" t="s">
        <v>95</v>
      </c>
      <c r="G3735" t="s">
        <v>100</v>
      </c>
      <c r="H3735" t="s">
        <v>43</v>
      </c>
      <c r="I3735">
        <v>0</v>
      </c>
    </row>
    <row r="3736" spans="1:9" x14ac:dyDescent="0.35">
      <c r="A3736">
        <v>2023</v>
      </c>
      <c r="B3736" t="s">
        <v>28</v>
      </c>
      <c r="C3736" t="s">
        <v>136</v>
      </c>
      <c r="D3736" t="s">
        <v>93</v>
      </c>
      <c r="E3736" t="s">
        <v>106</v>
      </c>
      <c r="F3736" t="s">
        <v>95</v>
      </c>
      <c r="G3736" t="s">
        <v>100</v>
      </c>
      <c r="H3736" t="s">
        <v>97</v>
      </c>
      <c r="I3736">
        <v>0</v>
      </c>
    </row>
    <row r="3737" spans="1:9" x14ac:dyDescent="0.35">
      <c r="A3737">
        <v>2023</v>
      </c>
      <c r="B3737" t="s">
        <v>28</v>
      </c>
      <c r="C3737" t="s">
        <v>136</v>
      </c>
      <c r="D3737" t="s">
        <v>93</v>
      </c>
      <c r="E3737" t="s">
        <v>106</v>
      </c>
      <c r="F3737" t="s">
        <v>95</v>
      </c>
      <c r="G3737" t="s">
        <v>100</v>
      </c>
      <c r="H3737" t="s">
        <v>98</v>
      </c>
      <c r="I3737">
        <v>0</v>
      </c>
    </row>
    <row r="3738" spans="1:9" x14ac:dyDescent="0.35">
      <c r="A3738">
        <v>2023</v>
      </c>
      <c r="B3738" t="s">
        <v>28</v>
      </c>
      <c r="C3738" t="s">
        <v>136</v>
      </c>
      <c r="D3738" t="s">
        <v>93</v>
      </c>
      <c r="E3738" t="s">
        <v>106</v>
      </c>
      <c r="F3738" t="s">
        <v>95</v>
      </c>
      <c r="G3738" t="s">
        <v>100</v>
      </c>
      <c r="H3738" t="s">
        <v>41</v>
      </c>
      <c r="I3738">
        <v>0</v>
      </c>
    </row>
    <row r="3739" spans="1:9" x14ac:dyDescent="0.35">
      <c r="A3739">
        <v>2023</v>
      </c>
      <c r="B3739" t="s">
        <v>28</v>
      </c>
      <c r="C3739" t="s">
        <v>136</v>
      </c>
      <c r="D3739" t="s">
        <v>93</v>
      </c>
      <c r="E3739" t="s">
        <v>106</v>
      </c>
      <c r="F3739" t="s">
        <v>95</v>
      </c>
      <c r="G3739" t="s">
        <v>100</v>
      </c>
      <c r="H3739" t="s">
        <v>99</v>
      </c>
      <c r="I3739">
        <v>0</v>
      </c>
    </row>
    <row r="3740" spans="1:9" x14ac:dyDescent="0.35">
      <c r="A3740">
        <v>2023</v>
      </c>
      <c r="B3740" t="s">
        <v>28</v>
      </c>
      <c r="C3740" t="s">
        <v>136</v>
      </c>
      <c r="D3740" t="s">
        <v>93</v>
      </c>
      <c r="E3740" t="s">
        <v>106</v>
      </c>
      <c r="F3740" t="s">
        <v>95</v>
      </c>
      <c r="G3740" t="s">
        <v>45</v>
      </c>
      <c r="H3740" t="s">
        <v>42</v>
      </c>
      <c r="I3740">
        <v>0</v>
      </c>
    </row>
    <row r="3741" spans="1:9" x14ac:dyDescent="0.35">
      <c r="A3741">
        <v>2023</v>
      </c>
      <c r="B3741" t="s">
        <v>28</v>
      </c>
      <c r="C3741" t="s">
        <v>136</v>
      </c>
      <c r="D3741" t="s">
        <v>93</v>
      </c>
      <c r="E3741" t="s">
        <v>106</v>
      </c>
      <c r="F3741" t="s">
        <v>95</v>
      </c>
      <c r="G3741" t="s">
        <v>45</v>
      </c>
      <c r="H3741" t="s">
        <v>43</v>
      </c>
      <c r="I3741">
        <v>0</v>
      </c>
    </row>
    <row r="3742" spans="1:9" x14ac:dyDescent="0.35">
      <c r="A3742">
        <v>2023</v>
      </c>
      <c r="B3742" t="s">
        <v>28</v>
      </c>
      <c r="C3742" t="s">
        <v>136</v>
      </c>
      <c r="D3742" t="s">
        <v>93</v>
      </c>
      <c r="E3742" t="s">
        <v>106</v>
      </c>
      <c r="F3742" t="s">
        <v>95</v>
      </c>
      <c r="G3742" t="s">
        <v>45</v>
      </c>
      <c r="H3742" t="s">
        <v>97</v>
      </c>
      <c r="I3742">
        <v>0</v>
      </c>
    </row>
    <row r="3743" spans="1:9" x14ac:dyDescent="0.35">
      <c r="A3743">
        <v>2023</v>
      </c>
      <c r="B3743" t="s">
        <v>28</v>
      </c>
      <c r="C3743" t="s">
        <v>136</v>
      </c>
      <c r="D3743" t="s">
        <v>93</v>
      </c>
      <c r="E3743" t="s">
        <v>106</v>
      </c>
      <c r="F3743" t="s">
        <v>95</v>
      </c>
      <c r="G3743" t="s">
        <v>45</v>
      </c>
      <c r="H3743" t="s">
        <v>98</v>
      </c>
      <c r="I3743">
        <v>0</v>
      </c>
    </row>
    <row r="3744" spans="1:9" x14ac:dyDescent="0.35">
      <c r="A3744">
        <v>2023</v>
      </c>
      <c r="B3744" t="s">
        <v>28</v>
      </c>
      <c r="C3744" t="s">
        <v>136</v>
      </c>
      <c r="D3744" t="s">
        <v>93</v>
      </c>
      <c r="E3744" t="s">
        <v>106</v>
      </c>
      <c r="F3744" t="s">
        <v>95</v>
      </c>
      <c r="G3744" t="s">
        <v>45</v>
      </c>
      <c r="H3744" t="s">
        <v>41</v>
      </c>
      <c r="I3744">
        <v>0</v>
      </c>
    </row>
    <row r="3745" spans="1:9" x14ac:dyDescent="0.35">
      <c r="A3745">
        <v>2023</v>
      </c>
      <c r="B3745" t="s">
        <v>28</v>
      </c>
      <c r="C3745" t="s">
        <v>136</v>
      </c>
      <c r="D3745" t="s">
        <v>93</v>
      </c>
      <c r="E3745" t="s">
        <v>106</v>
      </c>
      <c r="F3745" t="s">
        <v>95</v>
      </c>
      <c r="G3745" t="s">
        <v>45</v>
      </c>
      <c r="H3745" t="s">
        <v>99</v>
      </c>
      <c r="I3745">
        <v>0</v>
      </c>
    </row>
    <row r="3746" spans="1:9" x14ac:dyDescent="0.35">
      <c r="A3746">
        <v>2023</v>
      </c>
      <c r="B3746" t="s">
        <v>29</v>
      </c>
      <c r="C3746" t="s">
        <v>137</v>
      </c>
      <c r="D3746" t="s">
        <v>93</v>
      </c>
      <c r="E3746" t="s">
        <v>94</v>
      </c>
      <c r="F3746" t="s">
        <v>95</v>
      </c>
      <c r="G3746" t="s">
        <v>96</v>
      </c>
      <c r="H3746" t="s">
        <v>42</v>
      </c>
      <c r="I3746">
        <v>0</v>
      </c>
    </row>
    <row r="3747" spans="1:9" x14ac:dyDescent="0.35">
      <c r="A3747">
        <v>2023</v>
      </c>
      <c r="B3747" t="s">
        <v>29</v>
      </c>
      <c r="C3747" t="s">
        <v>137</v>
      </c>
      <c r="D3747" t="s">
        <v>93</v>
      </c>
      <c r="E3747" t="s">
        <v>94</v>
      </c>
      <c r="F3747" t="s">
        <v>95</v>
      </c>
      <c r="G3747" t="s">
        <v>96</v>
      </c>
      <c r="H3747" t="s">
        <v>43</v>
      </c>
      <c r="I3747">
        <v>0</v>
      </c>
    </row>
    <row r="3748" spans="1:9" x14ac:dyDescent="0.35">
      <c r="A3748">
        <v>2023</v>
      </c>
      <c r="B3748" t="s">
        <v>29</v>
      </c>
      <c r="C3748" t="s">
        <v>137</v>
      </c>
      <c r="D3748" t="s">
        <v>93</v>
      </c>
      <c r="E3748" t="s">
        <v>94</v>
      </c>
      <c r="F3748" t="s">
        <v>95</v>
      </c>
      <c r="G3748" t="s">
        <v>96</v>
      </c>
      <c r="H3748" t="s">
        <v>97</v>
      </c>
      <c r="I3748">
        <v>0</v>
      </c>
    </row>
    <row r="3749" spans="1:9" x14ac:dyDescent="0.35">
      <c r="A3749">
        <v>2023</v>
      </c>
      <c r="B3749" t="s">
        <v>29</v>
      </c>
      <c r="C3749" t="s">
        <v>137</v>
      </c>
      <c r="D3749" t="s">
        <v>93</v>
      </c>
      <c r="E3749" t="s">
        <v>94</v>
      </c>
      <c r="F3749" t="s">
        <v>95</v>
      </c>
      <c r="G3749" t="s">
        <v>96</v>
      </c>
      <c r="H3749" t="s">
        <v>98</v>
      </c>
      <c r="I3749">
        <v>0</v>
      </c>
    </row>
    <row r="3750" spans="1:9" x14ac:dyDescent="0.35">
      <c r="A3750">
        <v>2023</v>
      </c>
      <c r="B3750" t="s">
        <v>29</v>
      </c>
      <c r="C3750" t="s">
        <v>137</v>
      </c>
      <c r="D3750" t="s">
        <v>93</v>
      </c>
      <c r="E3750" t="s">
        <v>94</v>
      </c>
      <c r="F3750" t="s">
        <v>95</v>
      </c>
      <c r="G3750" t="s">
        <v>96</v>
      </c>
      <c r="H3750" t="s">
        <v>41</v>
      </c>
      <c r="I3750">
        <v>0</v>
      </c>
    </row>
    <row r="3751" spans="1:9" x14ac:dyDescent="0.35">
      <c r="A3751">
        <v>2023</v>
      </c>
      <c r="B3751" t="s">
        <v>29</v>
      </c>
      <c r="C3751" t="s">
        <v>137</v>
      </c>
      <c r="D3751" t="s">
        <v>93</v>
      </c>
      <c r="E3751" t="s">
        <v>94</v>
      </c>
      <c r="F3751" t="s">
        <v>95</v>
      </c>
      <c r="G3751" t="s">
        <v>96</v>
      </c>
      <c r="H3751" t="s">
        <v>99</v>
      </c>
      <c r="I3751">
        <v>0</v>
      </c>
    </row>
    <row r="3752" spans="1:9" x14ac:dyDescent="0.35">
      <c r="A3752">
        <v>2023</v>
      </c>
      <c r="B3752" t="s">
        <v>29</v>
      </c>
      <c r="C3752" t="s">
        <v>137</v>
      </c>
      <c r="D3752" t="s">
        <v>93</v>
      </c>
      <c r="E3752" t="s">
        <v>94</v>
      </c>
      <c r="F3752" t="s">
        <v>95</v>
      </c>
      <c r="G3752" t="s">
        <v>100</v>
      </c>
      <c r="H3752" t="s">
        <v>42</v>
      </c>
      <c r="I3752">
        <v>0</v>
      </c>
    </row>
    <row r="3753" spans="1:9" x14ac:dyDescent="0.35">
      <c r="A3753">
        <v>2023</v>
      </c>
      <c r="B3753" t="s">
        <v>29</v>
      </c>
      <c r="C3753" t="s">
        <v>137</v>
      </c>
      <c r="D3753" t="s">
        <v>93</v>
      </c>
      <c r="E3753" t="s">
        <v>94</v>
      </c>
      <c r="F3753" t="s">
        <v>95</v>
      </c>
      <c r="G3753" t="s">
        <v>100</v>
      </c>
      <c r="H3753" t="s">
        <v>43</v>
      </c>
      <c r="I3753">
        <v>0</v>
      </c>
    </row>
    <row r="3754" spans="1:9" x14ac:dyDescent="0.35">
      <c r="A3754">
        <v>2023</v>
      </c>
      <c r="B3754" t="s">
        <v>29</v>
      </c>
      <c r="C3754" t="s">
        <v>137</v>
      </c>
      <c r="D3754" t="s">
        <v>93</v>
      </c>
      <c r="E3754" t="s">
        <v>94</v>
      </c>
      <c r="F3754" t="s">
        <v>95</v>
      </c>
      <c r="G3754" t="s">
        <v>100</v>
      </c>
      <c r="H3754" t="s">
        <v>97</v>
      </c>
      <c r="I3754">
        <v>0</v>
      </c>
    </row>
    <row r="3755" spans="1:9" x14ac:dyDescent="0.35">
      <c r="A3755">
        <v>2023</v>
      </c>
      <c r="B3755" t="s">
        <v>29</v>
      </c>
      <c r="C3755" t="s">
        <v>137</v>
      </c>
      <c r="D3755" t="s">
        <v>93</v>
      </c>
      <c r="E3755" t="s">
        <v>94</v>
      </c>
      <c r="F3755" t="s">
        <v>95</v>
      </c>
      <c r="G3755" t="s">
        <v>100</v>
      </c>
      <c r="H3755" t="s">
        <v>98</v>
      </c>
      <c r="I3755">
        <v>0</v>
      </c>
    </row>
    <row r="3756" spans="1:9" x14ac:dyDescent="0.35">
      <c r="A3756">
        <v>2023</v>
      </c>
      <c r="B3756" t="s">
        <v>29</v>
      </c>
      <c r="C3756" t="s">
        <v>137</v>
      </c>
      <c r="D3756" t="s">
        <v>93</v>
      </c>
      <c r="E3756" t="s">
        <v>94</v>
      </c>
      <c r="F3756" t="s">
        <v>95</v>
      </c>
      <c r="G3756" t="s">
        <v>100</v>
      </c>
      <c r="H3756" t="s">
        <v>41</v>
      </c>
      <c r="I3756">
        <v>0</v>
      </c>
    </row>
    <row r="3757" spans="1:9" x14ac:dyDescent="0.35">
      <c r="A3757">
        <v>2023</v>
      </c>
      <c r="B3757" t="s">
        <v>29</v>
      </c>
      <c r="C3757" t="s">
        <v>137</v>
      </c>
      <c r="D3757" t="s">
        <v>93</v>
      </c>
      <c r="E3757" t="s">
        <v>94</v>
      </c>
      <c r="F3757" t="s">
        <v>95</v>
      </c>
      <c r="G3757" t="s">
        <v>100</v>
      </c>
      <c r="H3757" t="s">
        <v>99</v>
      </c>
      <c r="I3757">
        <v>3</v>
      </c>
    </row>
    <row r="3758" spans="1:9" x14ac:dyDescent="0.35">
      <c r="A3758">
        <v>2023</v>
      </c>
      <c r="B3758" t="s">
        <v>29</v>
      </c>
      <c r="C3758" t="s">
        <v>137</v>
      </c>
      <c r="D3758" t="s">
        <v>93</v>
      </c>
      <c r="E3758" t="s">
        <v>94</v>
      </c>
      <c r="F3758" t="s">
        <v>95</v>
      </c>
      <c r="G3758" t="s">
        <v>45</v>
      </c>
      <c r="H3758" t="s">
        <v>42</v>
      </c>
      <c r="I3758">
        <v>0</v>
      </c>
    </row>
    <row r="3759" spans="1:9" x14ac:dyDescent="0.35">
      <c r="A3759">
        <v>2023</v>
      </c>
      <c r="B3759" t="s">
        <v>29</v>
      </c>
      <c r="C3759" t="s">
        <v>137</v>
      </c>
      <c r="D3759" t="s">
        <v>93</v>
      </c>
      <c r="E3759" t="s">
        <v>94</v>
      </c>
      <c r="F3759" t="s">
        <v>95</v>
      </c>
      <c r="G3759" t="s">
        <v>45</v>
      </c>
      <c r="H3759" t="s">
        <v>43</v>
      </c>
      <c r="I3759">
        <v>0</v>
      </c>
    </row>
    <row r="3760" spans="1:9" x14ac:dyDescent="0.35">
      <c r="A3760">
        <v>2023</v>
      </c>
      <c r="B3760" t="s">
        <v>29</v>
      </c>
      <c r="C3760" t="s">
        <v>137</v>
      </c>
      <c r="D3760" t="s">
        <v>93</v>
      </c>
      <c r="E3760" t="s">
        <v>94</v>
      </c>
      <c r="F3760" t="s">
        <v>95</v>
      </c>
      <c r="G3760" t="s">
        <v>45</v>
      </c>
      <c r="H3760" t="s">
        <v>97</v>
      </c>
      <c r="I3760">
        <v>0</v>
      </c>
    </row>
    <row r="3761" spans="1:9" x14ac:dyDescent="0.35">
      <c r="A3761">
        <v>2023</v>
      </c>
      <c r="B3761" t="s">
        <v>29</v>
      </c>
      <c r="C3761" t="s">
        <v>137</v>
      </c>
      <c r="D3761" t="s">
        <v>93</v>
      </c>
      <c r="E3761" t="s">
        <v>94</v>
      </c>
      <c r="F3761" t="s">
        <v>95</v>
      </c>
      <c r="G3761" t="s">
        <v>45</v>
      </c>
      <c r="H3761" t="s">
        <v>98</v>
      </c>
      <c r="I3761">
        <v>0</v>
      </c>
    </row>
    <row r="3762" spans="1:9" x14ac:dyDescent="0.35">
      <c r="A3762">
        <v>2023</v>
      </c>
      <c r="B3762" t="s">
        <v>29</v>
      </c>
      <c r="C3762" t="s">
        <v>137</v>
      </c>
      <c r="D3762" t="s">
        <v>93</v>
      </c>
      <c r="E3762" t="s">
        <v>94</v>
      </c>
      <c r="F3762" t="s">
        <v>95</v>
      </c>
      <c r="G3762" t="s">
        <v>45</v>
      </c>
      <c r="H3762" t="s">
        <v>41</v>
      </c>
      <c r="I3762">
        <v>0</v>
      </c>
    </row>
    <row r="3763" spans="1:9" x14ac:dyDescent="0.35">
      <c r="A3763">
        <v>2023</v>
      </c>
      <c r="B3763" t="s">
        <v>29</v>
      </c>
      <c r="C3763" t="s">
        <v>137</v>
      </c>
      <c r="D3763" t="s">
        <v>93</v>
      </c>
      <c r="E3763" t="s">
        <v>94</v>
      </c>
      <c r="F3763" t="s">
        <v>95</v>
      </c>
      <c r="G3763" t="s">
        <v>45</v>
      </c>
      <c r="H3763" t="s">
        <v>99</v>
      </c>
      <c r="I3763">
        <v>0</v>
      </c>
    </row>
    <row r="3764" spans="1:9" x14ac:dyDescent="0.35">
      <c r="A3764">
        <v>2023</v>
      </c>
      <c r="B3764" t="s">
        <v>30</v>
      </c>
      <c r="C3764" t="s">
        <v>138</v>
      </c>
      <c r="D3764" t="s">
        <v>93</v>
      </c>
      <c r="E3764" t="s">
        <v>106</v>
      </c>
      <c r="F3764" t="s">
        <v>95</v>
      </c>
      <c r="G3764" t="s">
        <v>96</v>
      </c>
      <c r="H3764" t="s">
        <v>42</v>
      </c>
      <c r="I3764">
        <v>0</v>
      </c>
    </row>
    <row r="3765" spans="1:9" x14ac:dyDescent="0.35">
      <c r="A3765">
        <v>2023</v>
      </c>
      <c r="B3765" t="s">
        <v>30</v>
      </c>
      <c r="C3765" t="s">
        <v>138</v>
      </c>
      <c r="D3765" t="s">
        <v>93</v>
      </c>
      <c r="E3765" t="s">
        <v>106</v>
      </c>
      <c r="F3765" t="s">
        <v>95</v>
      </c>
      <c r="G3765" t="s">
        <v>96</v>
      </c>
      <c r="H3765" t="s">
        <v>43</v>
      </c>
      <c r="I3765">
        <v>0</v>
      </c>
    </row>
    <row r="3766" spans="1:9" x14ac:dyDescent="0.35">
      <c r="A3766">
        <v>2023</v>
      </c>
      <c r="B3766" t="s">
        <v>30</v>
      </c>
      <c r="C3766" t="s">
        <v>138</v>
      </c>
      <c r="D3766" t="s">
        <v>93</v>
      </c>
      <c r="E3766" t="s">
        <v>106</v>
      </c>
      <c r="F3766" t="s">
        <v>95</v>
      </c>
      <c r="G3766" t="s">
        <v>96</v>
      </c>
      <c r="H3766" t="s">
        <v>97</v>
      </c>
      <c r="I3766">
        <v>0</v>
      </c>
    </row>
    <row r="3767" spans="1:9" x14ac:dyDescent="0.35">
      <c r="A3767">
        <v>2023</v>
      </c>
      <c r="B3767" t="s">
        <v>30</v>
      </c>
      <c r="C3767" t="s">
        <v>138</v>
      </c>
      <c r="D3767" t="s">
        <v>93</v>
      </c>
      <c r="E3767" t="s">
        <v>106</v>
      </c>
      <c r="F3767" t="s">
        <v>95</v>
      </c>
      <c r="G3767" t="s">
        <v>96</v>
      </c>
      <c r="H3767" t="s">
        <v>98</v>
      </c>
      <c r="I3767">
        <v>0</v>
      </c>
    </row>
    <row r="3768" spans="1:9" x14ac:dyDescent="0.35">
      <c r="A3768">
        <v>2023</v>
      </c>
      <c r="B3768" t="s">
        <v>30</v>
      </c>
      <c r="C3768" t="s">
        <v>138</v>
      </c>
      <c r="D3768" t="s">
        <v>93</v>
      </c>
      <c r="E3768" t="s">
        <v>106</v>
      </c>
      <c r="F3768" t="s">
        <v>95</v>
      </c>
      <c r="G3768" t="s">
        <v>96</v>
      </c>
      <c r="H3768" t="s">
        <v>41</v>
      </c>
      <c r="I3768">
        <v>0</v>
      </c>
    </row>
    <row r="3769" spans="1:9" x14ac:dyDescent="0.35">
      <c r="A3769">
        <v>2023</v>
      </c>
      <c r="B3769" t="s">
        <v>30</v>
      </c>
      <c r="C3769" t="s">
        <v>138</v>
      </c>
      <c r="D3769" t="s">
        <v>93</v>
      </c>
      <c r="E3769" t="s">
        <v>106</v>
      </c>
      <c r="F3769" t="s">
        <v>95</v>
      </c>
      <c r="G3769" t="s">
        <v>96</v>
      </c>
      <c r="H3769" t="s">
        <v>99</v>
      </c>
      <c r="I3769">
        <v>0</v>
      </c>
    </row>
    <row r="3770" spans="1:9" x14ac:dyDescent="0.35">
      <c r="A3770">
        <v>2023</v>
      </c>
      <c r="B3770" t="s">
        <v>30</v>
      </c>
      <c r="C3770" t="s">
        <v>138</v>
      </c>
      <c r="D3770" t="s">
        <v>93</v>
      </c>
      <c r="E3770" t="s">
        <v>106</v>
      </c>
      <c r="F3770" t="s">
        <v>95</v>
      </c>
      <c r="G3770" t="s">
        <v>100</v>
      </c>
      <c r="H3770" t="s">
        <v>42</v>
      </c>
      <c r="I3770">
        <v>0</v>
      </c>
    </row>
    <row r="3771" spans="1:9" x14ac:dyDescent="0.35">
      <c r="A3771">
        <v>2023</v>
      </c>
      <c r="B3771" t="s">
        <v>30</v>
      </c>
      <c r="C3771" t="s">
        <v>138</v>
      </c>
      <c r="D3771" t="s">
        <v>93</v>
      </c>
      <c r="E3771" t="s">
        <v>106</v>
      </c>
      <c r="F3771" t="s">
        <v>95</v>
      </c>
      <c r="G3771" t="s">
        <v>100</v>
      </c>
      <c r="H3771" t="s">
        <v>43</v>
      </c>
      <c r="I3771">
        <v>0</v>
      </c>
    </row>
    <row r="3772" spans="1:9" x14ac:dyDescent="0.35">
      <c r="A3772">
        <v>2023</v>
      </c>
      <c r="B3772" t="s">
        <v>30</v>
      </c>
      <c r="C3772" t="s">
        <v>138</v>
      </c>
      <c r="D3772" t="s">
        <v>93</v>
      </c>
      <c r="E3772" t="s">
        <v>106</v>
      </c>
      <c r="F3772" t="s">
        <v>95</v>
      </c>
      <c r="G3772" t="s">
        <v>100</v>
      </c>
      <c r="H3772" t="s">
        <v>97</v>
      </c>
      <c r="I3772">
        <v>0</v>
      </c>
    </row>
    <row r="3773" spans="1:9" x14ac:dyDescent="0.35">
      <c r="A3773">
        <v>2023</v>
      </c>
      <c r="B3773" t="s">
        <v>30</v>
      </c>
      <c r="C3773" t="s">
        <v>138</v>
      </c>
      <c r="D3773" t="s">
        <v>93</v>
      </c>
      <c r="E3773" t="s">
        <v>106</v>
      </c>
      <c r="F3773" t="s">
        <v>95</v>
      </c>
      <c r="G3773" t="s">
        <v>100</v>
      </c>
      <c r="H3773" t="s">
        <v>98</v>
      </c>
      <c r="I3773">
        <v>0</v>
      </c>
    </row>
    <row r="3774" spans="1:9" x14ac:dyDescent="0.35">
      <c r="A3774">
        <v>2023</v>
      </c>
      <c r="B3774" t="s">
        <v>30</v>
      </c>
      <c r="C3774" t="s">
        <v>138</v>
      </c>
      <c r="D3774" t="s">
        <v>93</v>
      </c>
      <c r="E3774" t="s">
        <v>106</v>
      </c>
      <c r="F3774" t="s">
        <v>95</v>
      </c>
      <c r="G3774" t="s">
        <v>100</v>
      </c>
      <c r="H3774" t="s">
        <v>41</v>
      </c>
      <c r="I3774">
        <v>0</v>
      </c>
    </row>
    <row r="3775" spans="1:9" x14ac:dyDescent="0.35">
      <c r="A3775">
        <v>2023</v>
      </c>
      <c r="B3775" t="s">
        <v>30</v>
      </c>
      <c r="C3775" t="s">
        <v>138</v>
      </c>
      <c r="D3775" t="s">
        <v>93</v>
      </c>
      <c r="E3775" t="s">
        <v>106</v>
      </c>
      <c r="F3775" t="s">
        <v>95</v>
      </c>
      <c r="G3775" t="s">
        <v>100</v>
      </c>
      <c r="H3775" t="s">
        <v>99</v>
      </c>
      <c r="I3775">
        <v>0</v>
      </c>
    </row>
    <row r="3776" spans="1:9" x14ac:dyDescent="0.35">
      <c r="A3776">
        <v>2023</v>
      </c>
      <c r="B3776" t="s">
        <v>30</v>
      </c>
      <c r="C3776" t="s">
        <v>138</v>
      </c>
      <c r="D3776" t="s">
        <v>93</v>
      </c>
      <c r="E3776" t="s">
        <v>106</v>
      </c>
      <c r="F3776" t="s">
        <v>95</v>
      </c>
      <c r="G3776" t="s">
        <v>45</v>
      </c>
      <c r="H3776" t="s">
        <v>42</v>
      </c>
      <c r="I3776">
        <v>0</v>
      </c>
    </row>
    <row r="3777" spans="1:9" x14ac:dyDescent="0.35">
      <c r="A3777">
        <v>2023</v>
      </c>
      <c r="B3777" t="s">
        <v>30</v>
      </c>
      <c r="C3777" t="s">
        <v>138</v>
      </c>
      <c r="D3777" t="s">
        <v>93</v>
      </c>
      <c r="E3777" t="s">
        <v>106</v>
      </c>
      <c r="F3777" t="s">
        <v>95</v>
      </c>
      <c r="G3777" t="s">
        <v>45</v>
      </c>
      <c r="H3777" t="s">
        <v>43</v>
      </c>
      <c r="I3777">
        <v>0</v>
      </c>
    </row>
    <row r="3778" spans="1:9" x14ac:dyDescent="0.35">
      <c r="A3778">
        <v>2023</v>
      </c>
      <c r="B3778" t="s">
        <v>30</v>
      </c>
      <c r="C3778" t="s">
        <v>138</v>
      </c>
      <c r="D3778" t="s">
        <v>93</v>
      </c>
      <c r="E3778" t="s">
        <v>106</v>
      </c>
      <c r="F3778" t="s">
        <v>95</v>
      </c>
      <c r="G3778" t="s">
        <v>45</v>
      </c>
      <c r="H3778" t="s">
        <v>97</v>
      </c>
      <c r="I3778">
        <v>0</v>
      </c>
    </row>
    <row r="3779" spans="1:9" x14ac:dyDescent="0.35">
      <c r="A3779">
        <v>2023</v>
      </c>
      <c r="B3779" t="s">
        <v>30</v>
      </c>
      <c r="C3779" t="s">
        <v>138</v>
      </c>
      <c r="D3779" t="s">
        <v>93</v>
      </c>
      <c r="E3779" t="s">
        <v>106</v>
      </c>
      <c r="F3779" t="s">
        <v>95</v>
      </c>
      <c r="G3779" t="s">
        <v>45</v>
      </c>
      <c r="H3779" t="s">
        <v>98</v>
      </c>
      <c r="I3779">
        <v>0</v>
      </c>
    </row>
    <row r="3780" spans="1:9" x14ac:dyDescent="0.35">
      <c r="A3780">
        <v>2023</v>
      </c>
      <c r="B3780" t="s">
        <v>30</v>
      </c>
      <c r="C3780" t="s">
        <v>138</v>
      </c>
      <c r="D3780" t="s">
        <v>93</v>
      </c>
      <c r="E3780" t="s">
        <v>106</v>
      </c>
      <c r="F3780" t="s">
        <v>95</v>
      </c>
      <c r="G3780" t="s">
        <v>45</v>
      </c>
      <c r="H3780" t="s">
        <v>41</v>
      </c>
      <c r="I3780">
        <v>0</v>
      </c>
    </row>
    <row r="3781" spans="1:9" x14ac:dyDescent="0.35">
      <c r="A3781">
        <v>2023</v>
      </c>
      <c r="B3781" t="s">
        <v>30</v>
      </c>
      <c r="C3781" t="s">
        <v>138</v>
      </c>
      <c r="D3781" t="s">
        <v>93</v>
      </c>
      <c r="E3781" t="s">
        <v>106</v>
      </c>
      <c r="F3781" t="s">
        <v>95</v>
      </c>
      <c r="G3781" t="s">
        <v>45</v>
      </c>
      <c r="H3781" t="s">
        <v>99</v>
      </c>
      <c r="I3781">
        <v>0</v>
      </c>
    </row>
    <row r="3782" spans="1:9" x14ac:dyDescent="0.35">
      <c r="A3782">
        <v>2023</v>
      </c>
      <c r="B3782" t="s">
        <v>31</v>
      </c>
      <c r="C3782" t="s">
        <v>139</v>
      </c>
      <c r="D3782" t="s">
        <v>93</v>
      </c>
      <c r="E3782" t="s">
        <v>106</v>
      </c>
      <c r="F3782" t="s">
        <v>95</v>
      </c>
      <c r="G3782" t="s">
        <v>96</v>
      </c>
      <c r="H3782" t="s">
        <v>42</v>
      </c>
      <c r="I3782">
        <v>0</v>
      </c>
    </row>
    <row r="3783" spans="1:9" x14ac:dyDescent="0.35">
      <c r="A3783">
        <v>2023</v>
      </c>
      <c r="B3783" t="s">
        <v>31</v>
      </c>
      <c r="C3783" t="s">
        <v>139</v>
      </c>
      <c r="D3783" t="s">
        <v>93</v>
      </c>
      <c r="E3783" t="s">
        <v>106</v>
      </c>
      <c r="F3783" t="s">
        <v>95</v>
      </c>
      <c r="G3783" t="s">
        <v>96</v>
      </c>
      <c r="H3783" t="s">
        <v>43</v>
      </c>
      <c r="I3783">
        <v>0</v>
      </c>
    </row>
    <row r="3784" spans="1:9" x14ac:dyDescent="0.35">
      <c r="A3784">
        <v>2023</v>
      </c>
      <c r="B3784" t="s">
        <v>31</v>
      </c>
      <c r="C3784" t="s">
        <v>139</v>
      </c>
      <c r="D3784" t="s">
        <v>93</v>
      </c>
      <c r="E3784" t="s">
        <v>106</v>
      </c>
      <c r="F3784" t="s">
        <v>95</v>
      </c>
      <c r="G3784" t="s">
        <v>96</v>
      </c>
      <c r="H3784" t="s">
        <v>97</v>
      </c>
      <c r="I3784">
        <v>0</v>
      </c>
    </row>
    <row r="3785" spans="1:9" x14ac:dyDescent="0.35">
      <c r="A3785">
        <v>2023</v>
      </c>
      <c r="B3785" t="s">
        <v>31</v>
      </c>
      <c r="C3785" t="s">
        <v>139</v>
      </c>
      <c r="D3785" t="s">
        <v>93</v>
      </c>
      <c r="E3785" t="s">
        <v>106</v>
      </c>
      <c r="F3785" t="s">
        <v>95</v>
      </c>
      <c r="G3785" t="s">
        <v>96</v>
      </c>
      <c r="H3785" t="s">
        <v>98</v>
      </c>
      <c r="I3785">
        <v>0</v>
      </c>
    </row>
    <row r="3786" spans="1:9" x14ac:dyDescent="0.35">
      <c r="A3786">
        <v>2023</v>
      </c>
      <c r="B3786" t="s">
        <v>31</v>
      </c>
      <c r="C3786" t="s">
        <v>139</v>
      </c>
      <c r="D3786" t="s">
        <v>93</v>
      </c>
      <c r="E3786" t="s">
        <v>106</v>
      </c>
      <c r="F3786" t="s">
        <v>95</v>
      </c>
      <c r="G3786" t="s">
        <v>96</v>
      </c>
      <c r="H3786" t="s">
        <v>41</v>
      </c>
      <c r="I3786">
        <v>0</v>
      </c>
    </row>
    <row r="3787" spans="1:9" x14ac:dyDescent="0.35">
      <c r="A3787">
        <v>2023</v>
      </c>
      <c r="B3787" t="s">
        <v>31</v>
      </c>
      <c r="C3787" t="s">
        <v>139</v>
      </c>
      <c r="D3787" t="s">
        <v>93</v>
      </c>
      <c r="E3787" t="s">
        <v>106</v>
      </c>
      <c r="F3787" t="s">
        <v>95</v>
      </c>
      <c r="G3787" t="s">
        <v>96</v>
      </c>
      <c r="H3787" t="s">
        <v>99</v>
      </c>
      <c r="I3787">
        <v>0</v>
      </c>
    </row>
    <row r="3788" spans="1:9" x14ac:dyDescent="0.35">
      <c r="A3788">
        <v>2023</v>
      </c>
      <c r="B3788" t="s">
        <v>31</v>
      </c>
      <c r="C3788" t="s">
        <v>139</v>
      </c>
      <c r="D3788" t="s">
        <v>93</v>
      </c>
      <c r="E3788" t="s">
        <v>106</v>
      </c>
      <c r="F3788" t="s">
        <v>95</v>
      </c>
      <c r="G3788" t="s">
        <v>100</v>
      </c>
      <c r="H3788" t="s">
        <v>42</v>
      </c>
      <c r="I3788">
        <v>0</v>
      </c>
    </row>
    <row r="3789" spans="1:9" x14ac:dyDescent="0.35">
      <c r="A3789">
        <v>2023</v>
      </c>
      <c r="B3789" t="s">
        <v>31</v>
      </c>
      <c r="C3789" t="s">
        <v>139</v>
      </c>
      <c r="D3789" t="s">
        <v>93</v>
      </c>
      <c r="E3789" t="s">
        <v>106</v>
      </c>
      <c r="F3789" t="s">
        <v>95</v>
      </c>
      <c r="G3789" t="s">
        <v>100</v>
      </c>
      <c r="H3789" t="s">
        <v>43</v>
      </c>
      <c r="I3789">
        <v>0</v>
      </c>
    </row>
    <row r="3790" spans="1:9" x14ac:dyDescent="0.35">
      <c r="A3790">
        <v>2023</v>
      </c>
      <c r="B3790" t="s">
        <v>31</v>
      </c>
      <c r="C3790" t="s">
        <v>139</v>
      </c>
      <c r="D3790" t="s">
        <v>93</v>
      </c>
      <c r="E3790" t="s">
        <v>106</v>
      </c>
      <c r="F3790" t="s">
        <v>95</v>
      </c>
      <c r="G3790" t="s">
        <v>100</v>
      </c>
      <c r="H3790" t="s">
        <v>97</v>
      </c>
      <c r="I3790">
        <v>0</v>
      </c>
    </row>
    <row r="3791" spans="1:9" x14ac:dyDescent="0.35">
      <c r="A3791">
        <v>2023</v>
      </c>
      <c r="B3791" t="s">
        <v>31</v>
      </c>
      <c r="C3791" t="s">
        <v>139</v>
      </c>
      <c r="D3791" t="s">
        <v>93</v>
      </c>
      <c r="E3791" t="s">
        <v>106</v>
      </c>
      <c r="F3791" t="s">
        <v>95</v>
      </c>
      <c r="G3791" t="s">
        <v>100</v>
      </c>
      <c r="H3791" t="s">
        <v>98</v>
      </c>
      <c r="I3791">
        <v>0</v>
      </c>
    </row>
    <row r="3792" spans="1:9" x14ac:dyDescent="0.35">
      <c r="A3792">
        <v>2023</v>
      </c>
      <c r="B3792" t="s">
        <v>31</v>
      </c>
      <c r="C3792" t="s">
        <v>139</v>
      </c>
      <c r="D3792" t="s">
        <v>93</v>
      </c>
      <c r="E3792" t="s">
        <v>106</v>
      </c>
      <c r="F3792" t="s">
        <v>95</v>
      </c>
      <c r="G3792" t="s">
        <v>100</v>
      </c>
      <c r="H3792" t="s">
        <v>41</v>
      </c>
      <c r="I3792">
        <v>0</v>
      </c>
    </row>
    <row r="3793" spans="1:9" x14ac:dyDescent="0.35">
      <c r="A3793">
        <v>2023</v>
      </c>
      <c r="B3793" t="s">
        <v>31</v>
      </c>
      <c r="C3793" t="s">
        <v>139</v>
      </c>
      <c r="D3793" t="s">
        <v>93</v>
      </c>
      <c r="E3793" t="s">
        <v>106</v>
      </c>
      <c r="F3793" t="s">
        <v>95</v>
      </c>
      <c r="G3793" t="s">
        <v>100</v>
      </c>
      <c r="H3793" t="s">
        <v>99</v>
      </c>
      <c r="I3793">
        <v>3</v>
      </c>
    </row>
    <row r="3794" spans="1:9" x14ac:dyDescent="0.35">
      <c r="A3794">
        <v>2023</v>
      </c>
      <c r="B3794" t="s">
        <v>31</v>
      </c>
      <c r="C3794" t="s">
        <v>139</v>
      </c>
      <c r="D3794" t="s">
        <v>93</v>
      </c>
      <c r="E3794" t="s">
        <v>106</v>
      </c>
      <c r="F3794" t="s">
        <v>95</v>
      </c>
      <c r="G3794" t="s">
        <v>45</v>
      </c>
      <c r="H3794" t="s">
        <v>42</v>
      </c>
      <c r="I3794">
        <v>0</v>
      </c>
    </row>
    <row r="3795" spans="1:9" x14ac:dyDescent="0.35">
      <c r="A3795">
        <v>2023</v>
      </c>
      <c r="B3795" t="s">
        <v>31</v>
      </c>
      <c r="C3795" t="s">
        <v>139</v>
      </c>
      <c r="D3795" t="s">
        <v>93</v>
      </c>
      <c r="E3795" t="s">
        <v>106</v>
      </c>
      <c r="F3795" t="s">
        <v>95</v>
      </c>
      <c r="G3795" t="s">
        <v>45</v>
      </c>
      <c r="H3795" t="s">
        <v>43</v>
      </c>
      <c r="I3795">
        <v>0</v>
      </c>
    </row>
    <row r="3796" spans="1:9" x14ac:dyDescent="0.35">
      <c r="A3796">
        <v>2023</v>
      </c>
      <c r="B3796" t="s">
        <v>31</v>
      </c>
      <c r="C3796" t="s">
        <v>139</v>
      </c>
      <c r="D3796" t="s">
        <v>93</v>
      </c>
      <c r="E3796" t="s">
        <v>106</v>
      </c>
      <c r="F3796" t="s">
        <v>95</v>
      </c>
      <c r="G3796" t="s">
        <v>45</v>
      </c>
      <c r="H3796" t="s">
        <v>97</v>
      </c>
      <c r="I3796">
        <v>0</v>
      </c>
    </row>
    <row r="3797" spans="1:9" x14ac:dyDescent="0.35">
      <c r="A3797">
        <v>2023</v>
      </c>
      <c r="B3797" t="s">
        <v>31</v>
      </c>
      <c r="C3797" t="s">
        <v>139</v>
      </c>
      <c r="D3797" t="s">
        <v>93</v>
      </c>
      <c r="E3797" t="s">
        <v>106</v>
      </c>
      <c r="F3797" t="s">
        <v>95</v>
      </c>
      <c r="G3797" t="s">
        <v>45</v>
      </c>
      <c r="H3797" t="s">
        <v>98</v>
      </c>
      <c r="I3797">
        <v>5</v>
      </c>
    </row>
    <row r="3798" spans="1:9" x14ac:dyDescent="0.35">
      <c r="A3798">
        <v>2023</v>
      </c>
      <c r="B3798" t="s">
        <v>31</v>
      </c>
      <c r="C3798" t="s">
        <v>139</v>
      </c>
      <c r="D3798" t="s">
        <v>93</v>
      </c>
      <c r="E3798" t="s">
        <v>106</v>
      </c>
      <c r="F3798" t="s">
        <v>95</v>
      </c>
      <c r="G3798" t="s">
        <v>45</v>
      </c>
      <c r="H3798" t="s">
        <v>41</v>
      </c>
      <c r="I3798">
        <v>0</v>
      </c>
    </row>
    <row r="3799" spans="1:9" x14ac:dyDescent="0.35">
      <c r="A3799">
        <v>2023</v>
      </c>
      <c r="B3799" t="s">
        <v>31</v>
      </c>
      <c r="C3799" t="s">
        <v>139</v>
      </c>
      <c r="D3799" t="s">
        <v>93</v>
      </c>
      <c r="E3799" t="s">
        <v>106</v>
      </c>
      <c r="F3799" t="s">
        <v>95</v>
      </c>
      <c r="G3799" t="s">
        <v>45</v>
      </c>
      <c r="H3799" t="s">
        <v>99</v>
      </c>
      <c r="I3799">
        <v>4</v>
      </c>
    </row>
    <row r="3800" spans="1:9" x14ac:dyDescent="0.35">
      <c r="A3800">
        <v>2023</v>
      </c>
      <c r="B3800" t="s">
        <v>32</v>
      </c>
      <c r="C3800" t="s">
        <v>140</v>
      </c>
      <c r="D3800" t="s">
        <v>40</v>
      </c>
      <c r="E3800" t="s">
        <v>94</v>
      </c>
      <c r="F3800" t="s">
        <v>95</v>
      </c>
      <c r="G3800" t="s">
        <v>96</v>
      </c>
      <c r="H3800" t="s">
        <v>42</v>
      </c>
      <c r="I3800">
        <v>0</v>
      </c>
    </row>
    <row r="3801" spans="1:9" x14ac:dyDescent="0.35">
      <c r="A3801">
        <v>2023</v>
      </c>
      <c r="B3801" t="s">
        <v>32</v>
      </c>
      <c r="C3801" t="s">
        <v>140</v>
      </c>
      <c r="D3801" t="s">
        <v>40</v>
      </c>
      <c r="E3801" t="s">
        <v>94</v>
      </c>
      <c r="F3801" t="s">
        <v>95</v>
      </c>
      <c r="G3801" t="s">
        <v>96</v>
      </c>
      <c r="H3801" t="s">
        <v>43</v>
      </c>
      <c r="I3801">
        <v>0</v>
      </c>
    </row>
    <row r="3802" spans="1:9" x14ac:dyDescent="0.35">
      <c r="A3802">
        <v>2023</v>
      </c>
      <c r="B3802" t="s">
        <v>32</v>
      </c>
      <c r="C3802" t="s">
        <v>140</v>
      </c>
      <c r="D3802" t="s">
        <v>40</v>
      </c>
      <c r="E3802" t="s">
        <v>94</v>
      </c>
      <c r="F3802" t="s">
        <v>95</v>
      </c>
      <c r="G3802" t="s">
        <v>96</v>
      </c>
      <c r="H3802" t="s">
        <v>97</v>
      </c>
      <c r="I3802">
        <v>0</v>
      </c>
    </row>
    <row r="3803" spans="1:9" x14ac:dyDescent="0.35">
      <c r="A3803">
        <v>2023</v>
      </c>
      <c r="B3803" t="s">
        <v>32</v>
      </c>
      <c r="C3803" t="s">
        <v>140</v>
      </c>
      <c r="D3803" t="s">
        <v>40</v>
      </c>
      <c r="E3803" t="s">
        <v>94</v>
      </c>
      <c r="F3803" t="s">
        <v>95</v>
      </c>
      <c r="G3803" t="s">
        <v>96</v>
      </c>
      <c r="H3803" t="s">
        <v>98</v>
      </c>
      <c r="I3803">
        <v>0</v>
      </c>
    </row>
    <row r="3804" spans="1:9" x14ac:dyDescent="0.35">
      <c r="A3804">
        <v>2023</v>
      </c>
      <c r="B3804" t="s">
        <v>32</v>
      </c>
      <c r="C3804" t="s">
        <v>140</v>
      </c>
      <c r="D3804" t="s">
        <v>40</v>
      </c>
      <c r="E3804" t="s">
        <v>94</v>
      </c>
      <c r="F3804" t="s">
        <v>95</v>
      </c>
      <c r="G3804" t="s">
        <v>96</v>
      </c>
      <c r="H3804" t="s">
        <v>41</v>
      </c>
      <c r="I3804">
        <v>0</v>
      </c>
    </row>
    <row r="3805" spans="1:9" x14ac:dyDescent="0.35">
      <c r="A3805">
        <v>2023</v>
      </c>
      <c r="B3805" t="s">
        <v>32</v>
      </c>
      <c r="C3805" t="s">
        <v>140</v>
      </c>
      <c r="D3805" t="s">
        <v>40</v>
      </c>
      <c r="E3805" t="s">
        <v>94</v>
      </c>
      <c r="F3805" t="s">
        <v>95</v>
      </c>
      <c r="G3805" t="s">
        <v>96</v>
      </c>
      <c r="H3805" t="s">
        <v>99</v>
      </c>
      <c r="I3805">
        <v>2</v>
      </c>
    </row>
    <row r="3806" spans="1:9" x14ac:dyDescent="0.35">
      <c r="A3806">
        <v>2023</v>
      </c>
      <c r="B3806" t="s">
        <v>32</v>
      </c>
      <c r="C3806" t="s">
        <v>140</v>
      </c>
      <c r="D3806" t="s">
        <v>40</v>
      </c>
      <c r="E3806" t="s">
        <v>94</v>
      </c>
      <c r="F3806" t="s">
        <v>95</v>
      </c>
      <c r="G3806" t="s">
        <v>100</v>
      </c>
      <c r="H3806" t="s">
        <v>42</v>
      </c>
      <c r="I3806">
        <v>0</v>
      </c>
    </row>
    <row r="3807" spans="1:9" x14ac:dyDescent="0.35">
      <c r="A3807">
        <v>2023</v>
      </c>
      <c r="B3807" t="s">
        <v>32</v>
      </c>
      <c r="C3807" t="s">
        <v>140</v>
      </c>
      <c r="D3807" t="s">
        <v>40</v>
      </c>
      <c r="E3807" t="s">
        <v>94</v>
      </c>
      <c r="F3807" t="s">
        <v>95</v>
      </c>
      <c r="G3807" t="s">
        <v>100</v>
      </c>
      <c r="H3807" t="s">
        <v>43</v>
      </c>
      <c r="I3807">
        <v>0</v>
      </c>
    </row>
    <row r="3808" spans="1:9" x14ac:dyDescent="0.35">
      <c r="A3808">
        <v>2023</v>
      </c>
      <c r="B3808" t="s">
        <v>32</v>
      </c>
      <c r="C3808" t="s">
        <v>140</v>
      </c>
      <c r="D3808" t="s">
        <v>40</v>
      </c>
      <c r="E3808" t="s">
        <v>94</v>
      </c>
      <c r="F3808" t="s">
        <v>95</v>
      </c>
      <c r="G3808" t="s">
        <v>100</v>
      </c>
      <c r="H3808" t="s">
        <v>97</v>
      </c>
      <c r="I3808">
        <v>1</v>
      </c>
    </row>
    <row r="3809" spans="1:9" x14ac:dyDescent="0.35">
      <c r="A3809">
        <v>2023</v>
      </c>
      <c r="B3809" t="s">
        <v>32</v>
      </c>
      <c r="C3809" t="s">
        <v>140</v>
      </c>
      <c r="D3809" t="s">
        <v>40</v>
      </c>
      <c r="E3809" t="s">
        <v>94</v>
      </c>
      <c r="F3809" t="s">
        <v>95</v>
      </c>
      <c r="G3809" t="s">
        <v>100</v>
      </c>
      <c r="H3809" t="s">
        <v>98</v>
      </c>
      <c r="I3809">
        <v>0</v>
      </c>
    </row>
    <row r="3810" spans="1:9" x14ac:dyDescent="0.35">
      <c r="A3810">
        <v>2023</v>
      </c>
      <c r="B3810" t="s">
        <v>32</v>
      </c>
      <c r="C3810" t="s">
        <v>140</v>
      </c>
      <c r="D3810" t="s">
        <v>40</v>
      </c>
      <c r="E3810" t="s">
        <v>94</v>
      </c>
      <c r="F3810" t="s">
        <v>95</v>
      </c>
      <c r="G3810" t="s">
        <v>100</v>
      </c>
      <c r="H3810" t="s">
        <v>41</v>
      </c>
      <c r="I3810">
        <v>0</v>
      </c>
    </row>
    <row r="3811" spans="1:9" x14ac:dyDescent="0.35">
      <c r="A3811">
        <v>2023</v>
      </c>
      <c r="B3811" t="s">
        <v>32</v>
      </c>
      <c r="C3811" t="s">
        <v>140</v>
      </c>
      <c r="D3811" t="s">
        <v>40</v>
      </c>
      <c r="E3811" t="s">
        <v>94</v>
      </c>
      <c r="F3811" t="s">
        <v>95</v>
      </c>
      <c r="G3811" t="s">
        <v>100</v>
      </c>
      <c r="H3811" t="s">
        <v>99</v>
      </c>
      <c r="I3811">
        <v>11</v>
      </c>
    </row>
    <row r="3812" spans="1:9" x14ac:dyDescent="0.35">
      <c r="A3812">
        <v>2023</v>
      </c>
      <c r="B3812" t="s">
        <v>32</v>
      </c>
      <c r="C3812" t="s">
        <v>140</v>
      </c>
      <c r="D3812" t="s">
        <v>40</v>
      </c>
      <c r="E3812" t="s">
        <v>94</v>
      </c>
      <c r="F3812" t="s">
        <v>95</v>
      </c>
      <c r="G3812" t="s">
        <v>45</v>
      </c>
      <c r="H3812" t="s">
        <v>42</v>
      </c>
      <c r="I3812">
        <v>0</v>
      </c>
    </row>
    <row r="3813" spans="1:9" x14ac:dyDescent="0.35">
      <c r="A3813">
        <v>2023</v>
      </c>
      <c r="B3813" t="s">
        <v>32</v>
      </c>
      <c r="C3813" t="s">
        <v>140</v>
      </c>
      <c r="D3813" t="s">
        <v>40</v>
      </c>
      <c r="E3813" t="s">
        <v>94</v>
      </c>
      <c r="F3813" t="s">
        <v>95</v>
      </c>
      <c r="G3813" t="s">
        <v>45</v>
      </c>
      <c r="H3813" t="s">
        <v>43</v>
      </c>
      <c r="I3813">
        <v>0</v>
      </c>
    </row>
    <row r="3814" spans="1:9" x14ac:dyDescent="0.35">
      <c r="A3814">
        <v>2023</v>
      </c>
      <c r="B3814" t="s">
        <v>32</v>
      </c>
      <c r="C3814" t="s">
        <v>140</v>
      </c>
      <c r="D3814" t="s">
        <v>40</v>
      </c>
      <c r="E3814" t="s">
        <v>94</v>
      </c>
      <c r="F3814" t="s">
        <v>95</v>
      </c>
      <c r="G3814" t="s">
        <v>45</v>
      </c>
      <c r="H3814" t="s">
        <v>97</v>
      </c>
      <c r="I3814">
        <v>1</v>
      </c>
    </row>
    <row r="3815" spans="1:9" x14ac:dyDescent="0.35">
      <c r="A3815">
        <v>2023</v>
      </c>
      <c r="B3815" t="s">
        <v>32</v>
      </c>
      <c r="C3815" t="s">
        <v>140</v>
      </c>
      <c r="D3815" t="s">
        <v>40</v>
      </c>
      <c r="E3815" t="s">
        <v>94</v>
      </c>
      <c r="F3815" t="s">
        <v>95</v>
      </c>
      <c r="G3815" t="s">
        <v>45</v>
      </c>
      <c r="H3815" t="s">
        <v>98</v>
      </c>
      <c r="I3815">
        <v>0</v>
      </c>
    </row>
    <row r="3816" spans="1:9" x14ac:dyDescent="0.35">
      <c r="A3816">
        <v>2023</v>
      </c>
      <c r="B3816" t="s">
        <v>32</v>
      </c>
      <c r="C3816" t="s">
        <v>140</v>
      </c>
      <c r="D3816" t="s">
        <v>40</v>
      </c>
      <c r="E3816" t="s">
        <v>94</v>
      </c>
      <c r="F3816" t="s">
        <v>95</v>
      </c>
      <c r="G3816" t="s">
        <v>45</v>
      </c>
      <c r="H3816" t="s">
        <v>41</v>
      </c>
      <c r="I3816">
        <v>0</v>
      </c>
    </row>
    <row r="3817" spans="1:9" x14ac:dyDescent="0.35">
      <c r="A3817">
        <v>2023</v>
      </c>
      <c r="B3817" t="s">
        <v>32</v>
      </c>
      <c r="C3817" t="s">
        <v>140</v>
      </c>
      <c r="D3817" t="s">
        <v>40</v>
      </c>
      <c r="E3817" t="s">
        <v>94</v>
      </c>
      <c r="F3817" t="s">
        <v>95</v>
      </c>
      <c r="G3817" t="s">
        <v>45</v>
      </c>
      <c r="H3817" t="s">
        <v>99</v>
      </c>
      <c r="I3817">
        <v>38</v>
      </c>
    </row>
    <row r="3818" spans="1:9" x14ac:dyDescent="0.35">
      <c r="A3818">
        <v>2023</v>
      </c>
      <c r="B3818" t="s">
        <v>33</v>
      </c>
      <c r="C3818" t="s">
        <v>141</v>
      </c>
      <c r="D3818" t="s">
        <v>93</v>
      </c>
      <c r="E3818" t="s">
        <v>102</v>
      </c>
      <c r="F3818" t="s">
        <v>95</v>
      </c>
      <c r="G3818" t="s">
        <v>96</v>
      </c>
      <c r="H3818" t="s">
        <v>42</v>
      </c>
      <c r="I3818">
        <v>0</v>
      </c>
    </row>
    <row r="3819" spans="1:9" x14ac:dyDescent="0.35">
      <c r="A3819">
        <v>2023</v>
      </c>
      <c r="B3819" t="s">
        <v>33</v>
      </c>
      <c r="C3819" t="s">
        <v>141</v>
      </c>
      <c r="D3819" t="s">
        <v>93</v>
      </c>
      <c r="E3819" t="s">
        <v>102</v>
      </c>
      <c r="F3819" t="s">
        <v>95</v>
      </c>
      <c r="G3819" t="s">
        <v>96</v>
      </c>
      <c r="H3819" t="s">
        <v>43</v>
      </c>
      <c r="I3819">
        <v>0</v>
      </c>
    </row>
    <row r="3820" spans="1:9" x14ac:dyDescent="0.35">
      <c r="A3820">
        <v>2023</v>
      </c>
      <c r="B3820" t="s">
        <v>33</v>
      </c>
      <c r="C3820" t="s">
        <v>141</v>
      </c>
      <c r="D3820" t="s">
        <v>93</v>
      </c>
      <c r="E3820" t="s">
        <v>102</v>
      </c>
      <c r="F3820" t="s">
        <v>95</v>
      </c>
      <c r="G3820" t="s">
        <v>96</v>
      </c>
      <c r="H3820" t="s">
        <v>97</v>
      </c>
      <c r="I3820">
        <v>0</v>
      </c>
    </row>
    <row r="3821" spans="1:9" x14ac:dyDescent="0.35">
      <c r="A3821">
        <v>2023</v>
      </c>
      <c r="B3821" t="s">
        <v>33</v>
      </c>
      <c r="C3821" t="s">
        <v>141</v>
      </c>
      <c r="D3821" t="s">
        <v>93</v>
      </c>
      <c r="E3821" t="s">
        <v>102</v>
      </c>
      <c r="F3821" t="s">
        <v>95</v>
      </c>
      <c r="G3821" t="s">
        <v>96</v>
      </c>
      <c r="H3821" t="s">
        <v>98</v>
      </c>
      <c r="I3821">
        <v>0</v>
      </c>
    </row>
    <row r="3822" spans="1:9" x14ac:dyDescent="0.35">
      <c r="A3822">
        <v>2023</v>
      </c>
      <c r="B3822" t="s">
        <v>33</v>
      </c>
      <c r="C3822" t="s">
        <v>141</v>
      </c>
      <c r="D3822" t="s">
        <v>93</v>
      </c>
      <c r="E3822" t="s">
        <v>102</v>
      </c>
      <c r="F3822" t="s">
        <v>95</v>
      </c>
      <c r="G3822" t="s">
        <v>96</v>
      </c>
      <c r="H3822" t="s">
        <v>41</v>
      </c>
      <c r="I3822">
        <v>0</v>
      </c>
    </row>
    <row r="3823" spans="1:9" x14ac:dyDescent="0.35">
      <c r="A3823">
        <v>2023</v>
      </c>
      <c r="B3823" t="s">
        <v>33</v>
      </c>
      <c r="C3823" t="s">
        <v>141</v>
      </c>
      <c r="D3823" t="s">
        <v>93</v>
      </c>
      <c r="E3823" t="s">
        <v>102</v>
      </c>
      <c r="F3823" t="s">
        <v>95</v>
      </c>
      <c r="G3823" t="s">
        <v>96</v>
      </c>
      <c r="H3823" t="s">
        <v>99</v>
      </c>
      <c r="I3823">
        <v>0</v>
      </c>
    </row>
    <row r="3824" spans="1:9" x14ac:dyDescent="0.35">
      <c r="A3824">
        <v>2023</v>
      </c>
      <c r="B3824" t="s">
        <v>33</v>
      </c>
      <c r="C3824" t="s">
        <v>141</v>
      </c>
      <c r="D3824" t="s">
        <v>93</v>
      </c>
      <c r="E3824" t="s">
        <v>102</v>
      </c>
      <c r="F3824" t="s">
        <v>95</v>
      </c>
      <c r="G3824" t="s">
        <v>100</v>
      </c>
      <c r="H3824" t="s">
        <v>42</v>
      </c>
      <c r="I3824">
        <v>0</v>
      </c>
    </row>
    <row r="3825" spans="1:9" x14ac:dyDescent="0.35">
      <c r="A3825">
        <v>2023</v>
      </c>
      <c r="B3825" t="s">
        <v>33</v>
      </c>
      <c r="C3825" t="s">
        <v>141</v>
      </c>
      <c r="D3825" t="s">
        <v>93</v>
      </c>
      <c r="E3825" t="s">
        <v>102</v>
      </c>
      <c r="F3825" t="s">
        <v>95</v>
      </c>
      <c r="G3825" t="s">
        <v>100</v>
      </c>
      <c r="H3825" t="s">
        <v>43</v>
      </c>
      <c r="I3825">
        <v>0</v>
      </c>
    </row>
    <row r="3826" spans="1:9" x14ac:dyDescent="0.35">
      <c r="A3826">
        <v>2023</v>
      </c>
      <c r="B3826" t="s">
        <v>33</v>
      </c>
      <c r="C3826" t="s">
        <v>141</v>
      </c>
      <c r="D3826" t="s">
        <v>93</v>
      </c>
      <c r="E3826" t="s">
        <v>102</v>
      </c>
      <c r="F3826" t="s">
        <v>95</v>
      </c>
      <c r="G3826" t="s">
        <v>100</v>
      </c>
      <c r="H3826" t="s">
        <v>97</v>
      </c>
      <c r="I3826">
        <v>0</v>
      </c>
    </row>
    <row r="3827" spans="1:9" x14ac:dyDescent="0.35">
      <c r="A3827">
        <v>2023</v>
      </c>
      <c r="B3827" t="s">
        <v>33</v>
      </c>
      <c r="C3827" t="s">
        <v>141</v>
      </c>
      <c r="D3827" t="s">
        <v>93</v>
      </c>
      <c r="E3827" t="s">
        <v>102</v>
      </c>
      <c r="F3827" t="s">
        <v>95</v>
      </c>
      <c r="G3827" t="s">
        <v>100</v>
      </c>
      <c r="H3827" t="s">
        <v>98</v>
      </c>
      <c r="I3827">
        <v>0</v>
      </c>
    </row>
    <row r="3828" spans="1:9" x14ac:dyDescent="0.35">
      <c r="A3828">
        <v>2023</v>
      </c>
      <c r="B3828" t="s">
        <v>33</v>
      </c>
      <c r="C3828" t="s">
        <v>141</v>
      </c>
      <c r="D3828" t="s">
        <v>93</v>
      </c>
      <c r="E3828" t="s">
        <v>102</v>
      </c>
      <c r="F3828" t="s">
        <v>95</v>
      </c>
      <c r="G3828" t="s">
        <v>100</v>
      </c>
      <c r="H3828" t="s">
        <v>41</v>
      </c>
      <c r="I3828">
        <v>0</v>
      </c>
    </row>
    <row r="3829" spans="1:9" x14ac:dyDescent="0.35">
      <c r="A3829">
        <v>2023</v>
      </c>
      <c r="B3829" t="s">
        <v>33</v>
      </c>
      <c r="C3829" t="s">
        <v>141</v>
      </c>
      <c r="D3829" t="s">
        <v>93</v>
      </c>
      <c r="E3829" t="s">
        <v>102</v>
      </c>
      <c r="F3829" t="s">
        <v>95</v>
      </c>
      <c r="G3829" t="s">
        <v>100</v>
      </c>
      <c r="H3829" t="s">
        <v>99</v>
      </c>
      <c r="I3829">
        <v>1</v>
      </c>
    </row>
    <row r="3830" spans="1:9" x14ac:dyDescent="0.35">
      <c r="A3830">
        <v>2023</v>
      </c>
      <c r="B3830" t="s">
        <v>33</v>
      </c>
      <c r="C3830" t="s">
        <v>141</v>
      </c>
      <c r="D3830" t="s">
        <v>93</v>
      </c>
      <c r="E3830" t="s">
        <v>102</v>
      </c>
      <c r="F3830" t="s">
        <v>95</v>
      </c>
      <c r="G3830" t="s">
        <v>45</v>
      </c>
      <c r="H3830" t="s">
        <v>42</v>
      </c>
      <c r="I3830">
        <v>2</v>
      </c>
    </row>
    <row r="3831" spans="1:9" x14ac:dyDescent="0.35">
      <c r="A3831">
        <v>2023</v>
      </c>
      <c r="B3831" t="s">
        <v>33</v>
      </c>
      <c r="C3831" t="s">
        <v>141</v>
      </c>
      <c r="D3831" t="s">
        <v>93</v>
      </c>
      <c r="E3831" t="s">
        <v>102</v>
      </c>
      <c r="F3831" t="s">
        <v>95</v>
      </c>
      <c r="G3831" t="s">
        <v>45</v>
      </c>
      <c r="H3831" t="s">
        <v>43</v>
      </c>
      <c r="I3831">
        <v>0</v>
      </c>
    </row>
    <row r="3832" spans="1:9" x14ac:dyDescent="0.35">
      <c r="A3832">
        <v>2023</v>
      </c>
      <c r="B3832" t="s">
        <v>33</v>
      </c>
      <c r="C3832" t="s">
        <v>141</v>
      </c>
      <c r="D3832" t="s">
        <v>93</v>
      </c>
      <c r="E3832" t="s">
        <v>102</v>
      </c>
      <c r="F3832" t="s">
        <v>95</v>
      </c>
      <c r="G3832" t="s">
        <v>45</v>
      </c>
      <c r="H3832" t="s">
        <v>97</v>
      </c>
      <c r="I3832">
        <v>3</v>
      </c>
    </row>
    <row r="3833" spans="1:9" x14ac:dyDescent="0.35">
      <c r="A3833">
        <v>2023</v>
      </c>
      <c r="B3833" t="s">
        <v>33</v>
      </c>
      <c r="C3833" t="s">
        <v>141</v>
      </c>
      <c r="D3833" t="s">
        <v>93</v>
      </c>
      <c r="E3833" t="s">
        <v>102</v>
      </c>
      <c r="F3833" t="s">
        <v>95</v>
      </c>
      <c r="G3833" t="s">
        <v>45</v>
      </c>
      <c r="H3833" t="s">
        <v>98</v>
      </c>
      <c r="I3833">
        <v>0</v>
      </c>
    </row>
    <row r="3834" spans="1:9" x14ac:dyDescent="0.35">
      <c r="A3834">
        <v>2023</v>
      </c>
      <c r="B3834" t="s">
        <v>33</v>
      </c>
      <c r="C3834" t="s">
        <v>141</v>
      </c>
      <c r="D3834" t="s">
        <v>93</v>
      </c>
      <c r="E3834" t="s">
        <v>102</v>
      </c>
      <c r="F3834" t="s">
        <v>95</v>
      </c>
      <c r="G3834" t="s">
        <v>45</v>
      </c>
      <c r="H3834" t="s">
        <v>41</v>
      </c>
      <c r="I3834">
        <v>0</v>
      </c>
    </row>
    <row r="3835" spans="1:9" x14ac:dyDescent="0.35">
      <c r="A3835">
        <v>2023</v>
      </c>
      <c r="B3835" t="s">
        <v>33</v>
      </c>
      <c r="C3835" t="s">
        <v>141</v>
      </c>
      <c r="D3835" t="s">
        <v>93</v>
      </c>
      <c r="E3835" t="s">
        <v>102</v>
      </c>
      <c r="F3835" t="s">
        <v>95</v>
      </c>
      <c r="G3835" t="s">
        <v>45</v>
      </c>
      <c r="H3835" t="s">
        <v>99</v>
      </c>
      <c r="I3835">
        <v>34</v>
      </c>
    </row>
    <row r="3836" spans="1:9" x14ac:dyDescent="0.35">
      <c r="A3836">
        <v>2023</v>
      </c>
      <c r="B3836" t="s">
        <v>34</v>
      </c>
      <c r="C3836" t="s">
        <v>142</v>
      </c>
      <c r="D3836" t="s">
        <v>93</v>
      </c>
      <c r="E3836" t="s">
        <v>106</v>
      </c>
      <c r="F3836" t="s">
        <v>95</v>
      </c>
      <c r="G3836" t="s">
        <v>96</v>
      </c>
      <c r="H3836" t="s">
        <v>42</v>
      </c>
      <c r="I3836">
        <v>0</v>
      </c>
    </row>
    <row r="3837" spans="1:9" x14ac:dyDescent="0.35">
      <c r="A3837">
        <v>2023</v>
      </c>
      <c r="B3837" t="s">
        <v>34</v>
      </c>
      <c r="C3837" t="s">
        <v>142</v>
      </c>
      <c r="D3837" t="s">
        <v>93</v>
      </c>
      <c r="E3837" t="s">
        <v>106</v>
      </c>
      <c r="F3837" t="s">
        <v>95</v>
      </c>
      <c r="G3837" t="s">
        <v>96</v>
      </c>
      <c r="H3837" t="s">
        <v>43</v>
      </c>
      <c r="I3837">
        <v>0</v>
      </c>
    </row>
    <row r="3838" spans="1:9" x14ac:dyDescent="0.35">
      <c r="A3838">
        <v>2023</v>
      </c>
      <c r="B3838" t="s">
        <v>34</v>
      </c>
      <c r="C3838" t="s">
        <v>142</v>
      </c>
      <c r="D3838" t="s">
        <v>93</v>
      </c>
      <c r="E3838" t="s">
        <v>106</v>
      </c>
      <c r="F3838" t="s">
        <v>95</v>
      </c>
      <c r="G3838" t="s">
        <v>96</v>
      </c>
      <c r="H3838" t="s">
        <v>97</v>
      </c>
      <c r="I3838">
        <v>0</v>
      </c>
    </row>
    <row r="3839" spans="1:9" x14ac:dyDescent="0.35">
      <c r="A3839">
        <v>2023</v>
      </c>
      <c r="B3839" t="s">
        <v>34</v>
      </c>
      <c r="C3839" t="s">
        <v>142</v>
      </c>
      <c r="D3839" t="s">
        <v>93</v>
      </c>
      <c r="E3839" t="s">
        <v>106</v>
      </c>
      <c r="F3839" t="s">
        <v>95</v>
      </c>
      <c r="G3839" t="s">
        <v>96</v>
      </c>
      <c r="H3839" t="s">
        <v>98</v>
      </c>
      <c r="I3839">
        <v>0</v>
      </c>
    </row>
    <row r="3840" spans="1:9" x14ac:dyDescent="0.35">
      <c r="A3840">
        <v>2023</v>
      </c>
      <c r="B3840" t="s">
        <v>34</v>
      </c>
      <c r="C3840" t="s">
        <v>142</v>
      </c>
      <c r="D3840" t="s">
        <v>93</v>
      </c>
      <c r="E3840" t="s">
        <v>106</v>
      </c>
      <c r="F3840" t="s">
        <v>95</v>
      </c>
      <c r="G3840" t="s">
        <v>96</v>
      </c>
      <c r="H3840" t="s">
        <v>41</v>
      </c>
      <c r="I3840">
        <v>0</v>
      </c>
    </row>
    <row r="3841" spans="1:9" x14ac:dyDescent="0.35">
      <c r="A3841">
        <v>2023</v>
      </c>
      <c r="B3841" t="s">
        <v>34</v>
      </c>
      <c r="C3841" t="s">
        <v>142</v>
      </c>
      <c r="D3841" t="s">
        <v>93</v>
      </c>
      <c r="E3841" t="s">
        <v>106</v>
      </c>
      <c r="F3841" t="s">
        <v>95</v>
      </c>
      <c r="G3841" t="s">
        <v>96</v>
      </c>
      <c r="H3841" t="s">
        <v>99</v>
      </c>
      <c r="I3841">
        <v>0</v>
      </c>
    </row>
    <row r="3842" spans="1:9" x14ac:dyDescent="0.35">
      <c r="A3842">
        <v>2023</v>
      </c>
      <c r="B3842" t="s">
        <v>34</v>
      </c>
      <c r="C3842" t="s">
        <v>142</v>
      </c>
      <c r="D3842" t="s">
        <v>93</v>
      </c>
      <c r="E3842" t="s">
        <v>106</v>
      </c>
      <c r="F3842" t="s">
        <v>95</v>
      </c>
      <c r="G3842" t="s">
        <v>100</v>
      </c>
      <c r="H3842" t="s">
        <v>42</v>
      </c>
      <c r="I3842">
        <v>0</v>
      </c>
    </row>
    <row r="3843" spans="1:9" x14ac:dyDescent="0.35">
      <c r="A3843">
        <v>2023</v>
      </c>
      <c r="B3843" t="s">
        <v>34</v>
      </c>
      <c r="C3843" t="s">
        <v>142</v>
      </c>
      <c r="D3843" t="s">
        <v>93</v>
      </c>
      <c r="E3843" t="s">
        <v>106</v>
      </c>
      <c r="F3843" t="s">
        <v>95</v>
      </c>
      <c r="G3843" t="s">
        <v>100</v>
      </c>
      <c r="H3843" t="s">
        <v>43</v>
      </c>
      <c r="I3843">
        <v>0</v>
      </c>
    </row>
    <row r="3844" spans="1:9" x14ac:dyDescent="0.35">
      <c r="A3844">
        <v>2023</v>
      </c>
      <c r="B3844" t="s">
        <v>34</v>
      </c>
      <c r="C3844" t="s">
        <v>142</v>
      </c>
      <c r="D3844" t="s">
        <v>93</v>
      </c>
      <c r="E3844" t="s">
        <v>106</v>
      </c>
      <c r="F3844" t="s">
        <v>95</v>
      </c>
      <c r="G3844" t="s">
        <v>100</v>
      </c>
      <c r="H3844" t="s">
        <v>97</v>
      </c>
      <c r="I3844">
        <v>0</v>
      </c>
    </row>
    <row r="3845" spans="1:9" x14ac:dyDescent="0.35">
      <c r="A3845">
        <v>2023</v>
      </c>
      <c r="B3845" t="s">
        <v>34</v>
      </c>
      <c r="C3845" t="s">
        <v>142</v>
      </c>
      <c r="D3845" t="s">
        <v>93</v>
      </c>
      <c r="E3845" t="s">
        <v>106</v>
      </c>
      <c r="F3845" t="s">
        <v>95</v>
      </c>
      <c r="G3845" t="s">
        <v>100</v>
      </c>
      <c r="H3845" t="s">
        <v>98</v>
      </c>
      <c r="I3845">
        <v>2</v>
      </c>
    </row>
    <row r="3846" spans="1:9" x14ac:dyDescent="0.35">
      <c r="A3846">
        <v>2023</v>
      </c>
      <c r="B3846" t="s">
        <v>34</v>
      </c>
      <c r="C3846" t="s">
        <v>142</v>
      </c>
      <c r="D3846" t="s">
        <v>93</v>
      </c>
      <c r="E3846" t="s">
        <v>106</v>
      </c>
      <c r="F3846" t="s">
        <v>95</v>
      </c>
      <c r="G3846" t="s">
        <v>100</v>
      </c>
      <c r="H3846" t="s">
        <v>41</v>
      </c>
      <c r="I3846">
        <v>0</v>
      </c>
    </row>
    <row r="3847" spans="1:9" x14ac:dyDescent="0.35">
      <c r="A3847">
        <v>2023</v>
      </c>
      <c r="B3847" t="s">
        <v>34</v>
      </c>
      <c r="C3847" t="s">
        <v>142</v>
      </c>
      <c r="D3847" t="s">
        <v>93</v>
      </c>
      <c r="E3847" t="s">
        <v>106</v>
      </c>
      <c r="F3847" t="s">
        <v>95</v>
      </c>
      <c r="G3847" t="s">
        <v>100</v>
      </c>
      <c r="H3847" t="s">
        <v>99</v>
      </c>
      <c r="I3847">
        <v>1</v>
      </c>
    </row>
    <row r="3848" spans="1:9" x14ac:dyDescent="0.35">
      <c r="A3848">
        <v>2023</v>
      </c>
      <c r="B3848" t="s">
        <v>34</v>
      </c>
      <c r="C3848" t="s">
        <v>142</v>
      </c>
      <c r="D3848" t="s">
        <v>93</v>
      </c>
      <c r="E3848" t="s">
        <v>106</v>
      </c>
      <c r="F3848" t="s">
        <v>95</v>
      </c>
      <c r="G3848" t="s">
        <v>45</v>
      </c>
      <c r="H3848" t="s">
        <v>42</v>
      </c>
      <c r="I3848">
        <v>0</v>
      </c>
    </row>
    <row r="3849" spans="1:9" x14ac:dyDescent="0.35">
      <c r="A3849">
        <v>2023</v>
      </c>
      <c r="B3849" t="s">
        <v>34</v>
      </c>
      <c r="C3849" t="s">
        <v>142</v>
      </c>
      <c r="D3849" t="s">
        <v>93</v>
      </c>
      <c r="E3849" t="s">
        <v>106</v>
      </c>
      <c r="F3849" t="s">
        <v>95</v>
      </c>
      <c r="G3849" t="s">
        <v>45</v>
      </c>
      <c r="H3849" t="s">
        <v>43</v>
      </c>
      <c r="I3849">
        <v>0</v>
      </c>
    </row>
    <row r="3850" spans="1:9" x14ac:dyDescent="0.35">
      <c r="A3850">
        <v>2023</v>
      </c>
      <c r="B3850" t="s">
        <v>34</v>
      </c>
      <c r="C3850" t="s">
        <v>142</v>
      </c>
      <c r="D3850" t="s">
        <v>93</v>
      </c>
      <c r="E3850" t="s">
        <v>106</v>
      </c>
      <c r="F3850" t="s">
        <v>95</v>
      </c>
      <c r="G3850" t="s">
        <v>45</v>
      </c>
      <c r="H3850" t="s">
        <v>97</v>
      </c>
      <c r="I3850">
        <v>0</v>
      </c>
    </row>
    <row r="3851" spans="1:9" x14ac:dyDescent="0.35">
      <c r="A3851">
        <v>2023</v>
      </c>
      <c r="B3851" t="s">
        <v>34</v>
      </c>
      <c r="C3851" t="s">
        <v>142</v>
      </c>
      <c r="D3851" t="s">
        <v>93</v>
      </c>
      <c r="E3851" t="s">
        <v>106</v>
      </c>
      <c r="F3851" t="s">
        <v>95</v>
      </c>
      <c r="G3851" t="s">
        <v>45</v>
      </c>
      <c r="H3851" t="s">
        <v>98</v>
      </c>
      <c r="I3851">
        <v>0</v>
      </c>
    </row>
    <row r="3852" spans="1:9" x14ac:dyDescent="0.35">
      <c r="A3852">
        <v>2023</v>
      </c>
      <c r="B3852" t="s">
        <v>34</v>
      </c>
      <c r="C3852" t="s">
        <v>142</v>
      </c>
      <c r="D3852" t="s">
        <v>93</v>
      </c>
      <c r="E3852" t="s">
        <v>106</v>
      </c>
      <c r="F3852" t="s">
        <v>95</v>
      </c>
      <c r="G3852" t="s">
        <v>45</v>
      </c>
      <c r="H3852" t="s">
        <v>41</v>
      </c>
      <c r="I3852">
        <v>0</v>
      </c>
    </row>
    <row r="3853" spans="1:9" x14ac:dyDescent="0.35">
      <c r="A3853">
        <v>2023</v>
      </c>
      <c r="B3853" t="s">
        <v>34</v>
      </c>
      <c r="C3853" t="s">
        <v>142</v>
      </c>
      <c r="D3853" t="s">
        <v>93</v>
      </c>
      <c r="E3853" t="s">
        <v>106</v>
      </c>
      <c r="F3853" t="s">
        <v>95</v>
      </c>
      <c r="G3853" t="s">
        <v>45</v>
      </c>
      <c r="H3853" t="s">
        <v>99</v>
      </c>
      <c r="I3853">
        <v>0</v>
      </c>
    </row>
    <row r="3854" spans="1:9" x14ac:dyDescent="0.35">
      <c r="A3854">
        <v>2023</v>
      </c>
      <c r="B3854" t="s">
        <v>35</v>
      </c>
      <c r="C3854" t="s">
        <v>143</v>
      </c>
      <c r="D3854" t="s">
        <v>93</v>
      </c>
      <c r="E3854" t="s">
        <v>94</v>
      </c>
      <c r="F3854" t="s">
        <v>95</v>
      </c>
      <c r="G3854" t="s">
        <v>96</v>
      </c>
      <c r="H3854" t="s">
        <v>42</v>
      </c>
      <c r="I3854">
        <v>0</v>
      </c>
    </row>
    <row r="3855" spans="1:9" x14ac:dyDescent="0.35">
      <c r="A3855">
        <v>2023</v>
      </c>
      <c r="B3855" t="s">
        <v>35</v>
      </c>
      <c r="C3855" t="s">
        <v>143</v>
      </c>
      <c r="D3855" t="s">
        <v>93</v>
      </c>
      <c r="E3855" t="s">
        <v>94</v>
      </c>
      <c r="F3855" t="s">
        <v>95</v>
      </c>
      <c r="G3855" t="s">
        <v>96</v>
      </c>
      <c r="H3855" t="s">
        <v>43</v>
      </c>
      <c r="I3855">
        <v>0</v>
      </c>
    </row>
    <row r="3856" spans="1:9" x14ac:dyDescent="0.35">
      <c r="A3856">
        <v>2023</v>
      </c>
      <c r="B3856" t="s">
        <v>35</v>
      </c>
      <c r="C3856" t="s">
        <v>143</v>
      </c>
      <c r="D3856" t="s">
        <v>93</v>
      </c>
      <c r="E3856" t="s">
        <v>94</v>
      </c>
      <c r="F3856" t="s">
        <v>95</v>
      </c>
      <c r="G3856" t="s">
        <v>96</v>
      </c>
      <c r="H3856" t="s">
        <v>97</v>
      </c>
      <c r="I3856">
        <v>0</v>
      </c>
    </row>
    <row r="3857" spans="1:9" x14ac:dyDescent="0.35">
      <c r="A3857">
        <v>2023</v>
      </c>
      <c r="B3857" t="s">
        <v>35</v>
      </c>
      <c r="C3857" t="s">
        <v>143</v>
      </c>
      <c r="D3857" t="s">
        <v>93</v>
      </c>
      <c r="E3857" t="s">
        <v>94</v>
      </c>
      <c r="F3857" t="s">
        <v>95</v>
      </c>
      <c r="G3857" t="s">
        <v>96</v>
      </c>
      <c r="H3857" t="s">
        <v>98</v>
      </c>
      <c r="I3857">
        <v>0</v>
      </c>
    </row>
    <row r="3858" spans="1:9" x14ac:dyDescent="0.35">
      <c r="A3858">
        <v>2023</v>
      </c>
      <c r="B3858" t="s">
        <v>35</v>
      </c>
      <c r="C3858" t="s">
        <v>143</v>
      </c>
      <c r="D3858" t="s">
        <v>93</v>
      </c>
      <c r="E3858" t="s">
        <v>94</v>
      </c>
      <c r="F3858" t="s">
        <v>95</v>
      </c>
      <c r="G3858" t="s">
        <v>96</v>
      </c>
      <c r="H3858" t="s">
        <v>41</v>
      </c>
      <c r="I3858">
        <v>0</v>
      </c>
    </row>
    <row r="3859" spans="1:9" x14ac:dyDescent="0.35">
      <c r="A3859">
        <v>2023</v>
      </c>
      <c r="B3859" t="s">
        <v>35</v>
      </c>
      <c r="C3859" t="s">
        <v>143</v>
      </c>
      <c r="D3859" t="s">
        <v>93</v>
      </c>
      <c r="E3859" t="s">
        <v>94</v>
      </c>
      <c r="F3859" t="s">
        <v>95</v>
      </c>
      <c r="G3859" t="s">
        <v>96</v>
      </c>
      <c r="H3859" t="s">
        <v>99</v>
      </c>
      <c r="I3859">
        <v>0</v>
      </c>
    </row>
    <row r="3860" spans="1:9" x14ac:dyDescent="0.35">
      <c r="A3860">
        <v>2023</v>
      </c>
      <c r="B3860" t="s">
        <v>35</v>
      </c>
      <c r="C3860" t="s">
        <v>143</v>
      </c>
      <c r="D3860" t="s">
        <v>93</v>
      </c>
      <c r="E3860" t="s">
        <v>94</v>
      </c>
      <c r="F3860" t="s">
        <v>95</v>
      </c>
      <c r="G3860" t="s">
        <v>100</v>
      </c>
      <c r="H3860" t="s">
        <v>42</v>
      </c>
      <c r="I3860">
        <v>0</v>
      </c>
    </row>
    <row r="3861" spans="1:9" x14ac:dyDescent="0.35">
      <c r="A3861">
        <v>2023</v>
      </c>
      <c r="B3861" t="s">
        <v>35</v>
      </c>
      <c r="C3861" t="s">
        <v>143</v>
      </c>
      <c r="D3861" t="s">
        <v>93</v>
      </c>
      <c r="E3861" t="s">
        <v>94</v>
      </c>
      <c r="F3861" t="s">
        <v>95</v>
      </c>
      <c r="G3861" t="s">
        <v>100</v>
      </c>
      <c r="H3861" t="s">
        <v>43</v>
      </c>
      <c r="I3861">
        <v>0</v>
      </c>
    </row>
    <row r="3862" spans="1:9" x14ac:dyDescent="0.35">
      <c r="A3862">
        <v>2023</v>
      </c>
      <c r="B3862" t="s">
        <v>35</v>
      </c>
      <c r="C3862" t="s">
        <v>143</v>
      </c>
      <c r="D3862" t="s">
        <v>93</v>
      </c>
      <c r="E3862" t="s">
        <v>94</v>
      </c>
      <c r="F3862" t="s">
        <v>95</v>
      </c>
      <c r="G3862" t="s">
        <v>100</v>
      </c>
      <c r="H3862" t="s">
        <v>97</v>
      </c>
      <c r="I3862">
        <v>0</v>
      </c>
    </row>
    <row r="3863" spans="1:9" x14ac:dyDescent="0.35">
      <c r="A3863">
        <v>2023</v>
      </c>
      <c r="B3863" t="s">
        <v>35</v>
      </c>
      <c r="C3863" t="s">
        <v>143</v>
      </c>
      <c r="D3863" t="s">
        <v>93</v>
      </c>
      <c r="E3863" t="s">
        <v>94</v>
      </c>
      <c r="F3863" t="s">
        <v>95</v>
      </c>
      <c r="G3863" t="s">
        <v>100</v>
      </c>
      <c r="H3863" t="s">
        <v>98</v>
      </c>
      <c r="I3863">
        <v>0</v>
      </c>
    </row>
    <row r="3864" spans="1:9" x14ac:dyDescent="0.35">
      <c r="A3864">
        <v>2023</v>
      </c>
      <c r="B3864" t="s">
        <v>35</v>
      </c>
      <c r="C3864" t="s">
        <v>143</v>
      </c>
      <c r="D3864" t="s">
        <v>93</v>
      </c>
      <c r="E3864" t="s">
        <v>94</v>
      </c>
      <c r="F3864" t="s">
        <v>95</v>
      </c>
      <c r="G3864" t="s">
        <v>100</v>
      </c>
      <c r="H3864" t="s">
        <v>41</v>
      </c>
      <c r="I3864">
        <v>0</v>
      </c>
    </row>
    <row r="3865" spans="1:9" x14ac:dyDescent="0.35">
      <c r="A3865">
        <v>2023</v>
      </c>
      <c r="B3865" t="s">
        <v>35</v>
      </c>
      <c r="C3865" t="s">
        <v>143</v>
      </c>
      <c r="D3865" t="s">
        <v>93</v>
      </c>
      <c r="E3865" t="s">
        <v>94</v>
      </c>
      <c r="F3865" t="s">
        <v>95</v>
      </c>
      <c r="G3865" t="s">
        <v>100</v>
      </c>
      <c r="H3865" t="s">
        <v>99</v>
      </c>
      <c r="I3865">
        <v>0</v>
      </c>
    </row>
    <row r="3866" spans="1:9" x14ac:dyDescent="0.35">
      <c r="A3866">
        <v>2023</v>
      </c>
      <c r="B3866" t="s">
        <v>35</v>
      </c>
      <c r="C3866" t="s">
        <v>143</v>
      </c>
      <c r="D3866" t="s">
        <v>93</v>
      </c>
      <c r="E3866" t="s">
        <v>94</v>
      </c>
      <c r="F3866" t="s">
        <v>95</v>
      </c>
      <c r="G3866" t="s">
        <v>45</v>
      </c>
      <c r="H3866" t="s">
        <v>42</v>
      </c>
      <c r="I3866">
        <v>1</v>
      </c>
    </row>
    <row r="3867" spans="1:9" x14ac:dyDescent="0.35">
      <c r="A3867">
        <v>2023</v>
      </c>
      <c r="B3867" t="s">
        <v>35</v>
      </c>
      <c r="C3867" t="s">
        <v>143</v>
      </c>
      <c r="D3867" t="s">
        <v>93</v>
      </c>
      <c r="E3867" t="s">
        <v>94</v>
      </c>
      <c r="F3867" t="s">
        <v>95</v>
      </c>
      <c r="G3867" t="s">
        <v>45</v>
      </c>
      <c r="H3867" t="s">
        <v>43</v>
      </c>
      <c r="I3867">
        <v>0</v>
      </c>
    </row>
    <row r="3868" spans="1:9" x14ac:dyDescent="0.35">
      <c r="A3868">
        <v>2023</v>
      </c>
      <c r="B3868" t="s">
        <v>35</v>
      </c>
      <c r="C3868" t="s">
        <v>143</v>
      </c>
      <c r="D3868" t="s">
        <v>93</v>
      </c>
      <c r="E3868" t="s">
        <v>94</v>
      </c>
      <c r="F3868" t="s">
        <v>95</v>
      </c>
      <c r="G3868" t="s">
        <v>45</v>
      </c>
      <c r="H3868" t="s">
        <v>97</v>
      </c>
      <c r="I3868">
        <v>0</v>
      </c>
    </row>
    <row r="3869" spans="1:9" x14ac:dyDescent="0.35">
      <c r="A3869">
        <v>2023</v>
      </c>
      <c r="B3869" t="s">
        <v>35</v>
      </c>
      <c r="C3869" t="s">
        <v>143</v>
      </c>
      <c r="D3869" t="s">
        <v>93</v>
      </c>
      <c r="E3869" t="s">
        <v>94</v>
      </c>
      <c r="F3869" t="s">
        <v>95</v>
      </c>
      <c r="G3869" t="s">
        <v>45</v>
      </c>
      <c r="H3869" t="s">
        <v>98</v>
      </c>
      <c r="I3869">
        <v>0</v>
      </c>
    </row>
    <row r="3870" spans="1:9" x14ac:dyDescent="0.35">
      <c r="A3870">
        <v>2023</v>
      </c>
      <c r="B3870" t="s">
        <v>35</v>
      </c>
      <c r="C3870" t="s">
        <v>143</v>
      </c>
      <c r="D3870" t="s">
        <v>93</v>
      </c>
      <c r="E3870" t="s">
        <v>94</v>
      </c>
      <c r="F3870" t="s">
        <v>95</v>
      </c>
      <c r="G3870" t="s">
        <v>45</v>
      </c>
      <c r="H3870" t="s">
        <v>41</v>
      </c>
      <c r="I3870">
        <v>0</v>
      </c>
    </row>
    <row r="3871" spans="1:9" x14ac:dyDescent="0.35">
      <c r="A3871">
        <v>2023</v>
      </c>
      <c r="B3871" t="s">
        <v>35</v>
      </c>
      <c r="C3871" t="s">
        <v>143</v>
      </c>
      <c r="D3871" t="s">
        <v>93</v>
      </c>
      <c r="E3871" t="s">
        <v>94</v>
      </c>
      <c r="F3871" t="s">
        <v>95</v>
      </c>
      <c r="G3871" t="s">
        <v>45</v>
      </c>
      <c r="H3871" t="s">
        <v>99</v>
      </c>
      <c r="I3871">
        <v>24</v>
      </c>
    </row>
    <row r="3872" spans="1:9" x14ac:dyDescent="0.35">
      <c r="A3872">
        <v>2023</v>
      </c>
      <c r="B3872" t="s">
        <v>144</v>
      </c>
      <c r="C3872" t="s">
        <v>145</v>
      </c>
      <c r="D3872" t="s">
        <v>40</v>
      </c>
      <c r="E3872" t="s">
        <v>94</v>
      </c>
      <c r="F3872" t="s">
        <v>95</v>
      </c>
      <c r="G3872" t="s">
        <v>96</v>
      </c>
      <c r="H3872" t="s">
        <v>42</v>
      </c>
      <c r="I3872">
        <v>0</v>
      </c>
    </row>
    <row r="3873" spans="1:9" x14ac:dyDescent="0.35">
      <c r="A3873">
        <v>2023</v>
      </c>
      <c r="B3873" t="s">
        <v>144</v>
      </c>
      <c r="C3873" t="s">
        <v>145</v>
      </c>
      <c r="D3873" t="s">
        <v>40</v>
      </c>
      <c r="E3873" t="s">
        <v>94</v>
      </c>
      <c r="F3873" t="s">
        <v>95</v>
      </c>
      <c r="G3873" t="s">
        <v>96</v>
      </c>
      <c r="H3873" t="s">
        <v>43</v>
      </c>
      <c r="I3873">
        <v>0</v>
      </c>
    </row>
    <row r="3874" spans="1:9" x14ac:dyDescent="0.35">
      <c r="A3874">
        <v>2023</v>
      </c>
      <c r="B3874" t="s">
        <v>144</v>
      </c>
      <c r="C3874" t="s">
        <v>145</v>
      </c>
      <c r="D3874" t="s">
        <v>40</v>
      </c>
      <c r="E3874" t="s">
        <v>94</v>
      </c>
      <c r="F3874" t="s">
        <v>95</v>
      </c>
      <c r="G3874" t="s">
        <v>96</v>
      </c>
      <c r="H3874" t="s">
        <v>97</v>
      </c>
      <c r="I3874">
        <v>0</v>
      </c>
    </row>
    <row r="3875" spans="1:9" x14ac:dyDescent="0.35">
      <c r="A3875">
        <v>2023</v>
      </c>
      <c r="B3875" t="s">
        <v>144</v>
      </c>
      <c r="C3875" t="s">
        <v>145</v>
      </c>
      <c r="D3875" t="s">
        <v>40</v>
      </c>
      <c r="E3875" t="s">
        <v>94</v>
      </c>
      <c r="F3875" t="s">
        <v>95</v>
      </c>
      <c r="G3875" t="s">
        <v>96</v>
      </c>
      <c r="H3875" t="s">
        <v>98</v>
      </c>
      <c r="I3875">
        <v>0</v>
      </c>
    </row>
    <row r="3876" spans="1:9" x14ac:dyDescent="0.35">
      <c r="A3876">
        <v>2023</v>
      </c>
      <c r="B3876" t="s">
        <v>144</v>
      </c>
      <c r="C3876" t="s">
        <v>145</v>
      </c>
      <c r="D3876" t="s">
        <v>40</v>
      </c>
      <c r="E3876" t="s">
        <v>94</v>
      </c>
      <c r="F3876" t="s">
        <v>95</v>
      </c>
      <c r="G3876" t="s">
        <v>96</v>
      </c>
      <c r="H3876" t="s">
        <v>41</v>
      </c>
      <c r="I3876">
        <v>0</v>
      </c>
    </row>
    <row r="3877" spans="1:9" x14ac:dyDescent="0.35">
      <c r="A3877">
        <v>2023</v>
      </c>
      <c r="B3877" t="s">
        <v>144</v>
      </c>
      <c r="C3877" t="s">
        <v>145</v>
      </c>
      <c r="D3877" t="s">
        <v>40</v>
      </c>
      <c r="E3877" t="s">
        <v>94</v>
      </c>
      <c r="F3877" t="s">
        <v>95</v>
      </c>
      <c r="G3877" t="s">
        <v>96</v>
      </c>
      <c r="H3877" t="s">
        <v>99</v>
      </c>
      <c r="I3877">
        <v>2</v>
      </c>
    </row>
    <row r="3878" spans="1:9" x14ac:dyDescent="0.35">
      <c r="A3878">
        <v>2023</v>
      </c>
      <c r="B3878" t="s">
        <v>144</v>
      </c>
      <c r="C3878" t="s">
        <v>145</v>
      </c>
      <c r="D3878" t="s">
        <v>40</v>
      </c>
      <c r="E3878" t="s">
        <v>94</v>
      </c>
      <c r="F3878" t="s">
        <v>95</v>
      </c>
      <c r="G3878" t="s">
        <v>100</v>
      </c>
      <c r="H3878" t="s">
        <v>42</v>
      </c>
      <c r="I3878">
        <v>0</v>
      </c>
    </row>
    <row r="3879" spans="1:9" x14ac:dyDescent="0.35">
      <c r="A3879">
        <v>2023</v>
      </c>
      <c r="B3879" t="s">
        <v>144</v>
      </c>
      <c r="C3879" t="s">
        <v>145</v>
      </c>
      <c r="D3879" t="s">
        <v>40</v>
      </c>
      <c r="E3879" t="s">
        <v>94</v>
      </c>
      <c r="F3879" t="s">
        <v>95</v>
      </c>
      <c r="G3879" t="s">
        <v>100</v>
      </c>
      <c r="H3879" t="s">
        <v>43</v>
      </c>
      <c r="I3879">
        <v>0</v>
      </c>
    </row>
    <row r="3880" spans="1:9" x14ac:dyDescent="0.35">
      <c r="A3880">
        <v>2023</v>
      </c>
      <c r="B3880" t="s">
        <v>144</v>
      </c>
      <c r="C3880" t="s">
        <v>145</v>
      </c>
      <c r="D3880" t="s">
        <v>40</v>
      </c>
      <c r="E3880" t="s">
        <v>94</v>
      </c>
      <c r="F3880" t="s">
        <v>95</v>
      </c>
      <c r="G3880" t="s">
        <v>100</v>
      </c>
      <c r="H3880" t="s">
        <v>97</v>
      </c>
      <c r="I3880">
        <v>0</v>
      </c>
    </row>
    <row r="3881" spans="1:9" x14ac:dyDescent="0.35">
      <c r="A3881">
        <v>2023</v>
      </c>
      <c r="B3881" t="s">
        <v>144</v>
      </c>
      <c r="C3881" t="s">
        <v>145</v>
      </c>
      <c r="D3881" t="s">
        <v>40</v>
      </c>
      <c r="E3881" t="s">
        <v>94</v>
      </c>
      <c r="F3881" t="s">
        <v>95</v>
      </c>
      <c r="G3881" t="s">
        <v>100</v>
      </c>
      <c r="H3881" t="s">
        <v>98</v>
      </c>
      <c r="I3881">
        <v>0</v>
      </c>
    </row>
    <row r="3882" spans="1:9" x14ac:dyDescent="0.35">
      <c r="A3882">
        <v>2023</v>
      </c>
      <c r="B3882" t="s">
        <v>144</v>
      </c>
      <c r="C3882" t="s">
        <v>145</v>
      </c>
      <c r="D3882" t="s">
        <v>40</v>
      </c>
      <c r="E3882" t="s">
        <v>94</v>
      </c>
      <c r="F3882" t="s">
        <v>95</v>
      </c>
      <c r="G3882" t="s">
        <v>100</v>
      </c>
      <c r="H3882" t="s">
        <v>41</v>
      </c>
      <c r="I3882">
        <v>0</v>
      </c>
    </row>
    <row r="3883" spans="1:9" x14ac:dyDescent="0.35">
      <c r="A3883">
        <v>2023</v>
      </c>
      <c r="B3883" t="s">
        <v>144</v>
      </c>
      <c r="C3883" t="s">
        <v>145</v>
      </c>
      <c r="D3883" t="s">
        <v>40</v>
      </c>
      <c r="E3883" t="s">
        <v>94</v>
      </c>
      <c r="F3883" t="s">
        <v>95</v>
      </c>
      <c r="G3883" t="s">
        <v>100</v>
      </c>
      <c r="H3883" t="s">
        <v>99</v>
      </c>
      <c r="I3883">
        <v>4</v>
      </c>
    </row>
    <row r="3884" spans="1:9" x14ac:dyDescent="0.35">
      <c r="A3884">
        <v>2023</v>
      </c>
      <c r="B3884" t="s">
        <v>144</v>
      </c>
      <c r="C3884" t="s">
        <v>145</v>
      </c>
      <c r="D3884" t="s">
        <v>40</v>
      </c>
      <c r="E3884" t="s">
        <v>94</v>
      </c>
      <c r="F3884" t="s">
        <v>95</v>
      </c>
      <c r="G3884" t="s">
        <v>45</v>
      </c>
      <c r="H3884" t="s">
        <v>42</v>
      </c>
      <c r="I3884">
        <v>2</v>
      </c>
    </row>
    <row r="3885" spans="1:9" x14ac:dyDescent="0.35">
      <c r="A3885">
        <v>2023</v>
      </c>
      <c r="B3885" t="s">
        <v>144</v>
      </c>
      <c r="C3885" t="s">
        <v>145</v>
      </c>
      <c r="D3885" t="s">
        <v>40</v>
      </c>
      <c r="E3885" t="s">
        <v>94</v>
      </c>
      <c r="F3885" t="s">
        <v>95</v>
      </c>
      <c r="G3885" t="s">
        <v>45</v>
      </c>
      <c r="H3885" t="s">
        <v>43</v>
      </c>
      <c r="I3885">
        <v>0</v>
      </c>
    </row>
    <row r="3886" spans="1:9" x14ac:dyDescent="0.35">
      <c r="A3886">
        <v>2023</v>
      </c>
      <c r="B3886" t="s">
        <v>144</v>
      </c>
      <c r="C3886" t="s">
        <v>145</v>
      </c>
      <c r="D3886" t="s">
        <v>40</v>
      </c>
      <c r="E3886" t="s">
        <v>94</v>
      </c>
      <c r="F3886" t="s">
        <v>95</v>
      </c>
      <c r="G3886" t="s">
        <v>45</v>
      </c>
      <c r="H3886" t="s">
        <v>97</v>
      </c>
      <c r="I3886">
        <v>3</v>
      </c>
    </row>
    <row r="3887" spans="1:9" x14ac:dyDescent="0.35">
      <c r="A3887">
        <v>2023</v>
      </c>
      <c r="B3887" t="s">
        <v>144</v>
      </c>
      <c r="C3887" t="s">
        <v>145</v>
      </c>
      <c r="D3887" t="s">
        <v>40</v>
      </c>
      <c r="E3887" t="s">
        <v>94</v>
      </c>
      <c r="F3887" t="s">
        <v>95</v>
      </c>
      <c r="G3887" t="s">
        <v>45</v>
      </c>
      <c r="H3887" t="s">
        <v>98</v>
      </c>
      <c r="I3887">
        <v>0</v>
      </c>
    </row>
    <row r="3888" spans="1:9" x14ac:dyDescent="0.35">
      <c r="A3888">
        <v>2023</v>
      </c>
      <c r="B3888" t="s">
        <v>144</v>
      </c>
      <c r="C3888" t="s">
        <v>145</v>
      </c>
      <c r="D3888" t="s">
        <v>40</v>
      </c>
      <c r="E3888" t="s">
        <v>94</v>
      </c>
      <c r="F3888" t="s">
        <v>95</v>
      </c>
      <c r="G3888" t="s">
        <v>45</v>
      </c>
      <c r="H3888" t="s">
        <v>41</v>
      </c>
      <c r="I3888">
        <v>2</v>
      </c>
    </row>
    <row r="3889" spans="1:9" x14ac:dyDescent="0.35">
      <c r="A3889">
        <v>2023</v>
      </c>
      <c r="B3889" t="s">
        <v>144</v>
      </c>
      <c r="C3889" t="s">
        <v>145</v>
      </c>
      <c r="D3889" t="s">
        <v>40</v>
      </c>
      <c r="E3889" t="s">
        <v>94</v>
      </c>
      <c r="F3889" t="s">
        <v>95</v>
      </c>
      <c r="G3889" t="s">
        <v>45</v>
      </c>
      <c r="H3889" t="s">
        <v>99</v>
      </c>
      <c r="I3889">
        <v>107</v>
      </c>
    </row>
    <row r="3890" spans="1:9" x14ac:dyDescent="0.35">
      <c r="A3890">
        <v>2023</v>
      </c>
      <c r="B3890" t="s">
        <v>36</v>
      </c>
      <c r="C3890" t="s">
        <v>146</v>
      </c>
      <c r="D3890" t="s">
        <v>93</v>
      </c>
      <c r="E3890" t="s">
        <v>102</v>
      </c>
      <c r="F3890" t="s">
        <v>95</v>
      </c>
      <c r="G3890" t="s">
        <v>96</v>
      </c>
      <c r="H3890" t="s">
        <v>42</v>
      </c>
      <c r="I3890">
        <v>0</v>
      </c>
    </row>
    <row r="3891" spans="1:9" x14ac:dyDescent="0.35">
      <c r="A3891">
        <v>2023</v>
      </c>
      <c r="B3891" t="s">
        <v>36</v>
      </c>
      <c r="C3891" t="s">
        <v>146</v>
      </c>
      <c r="D3891" t="s">
        <v>93</v>
      </c>
      <c r="E3891" t="s">
        <v>102</v>
      </c>
      <c r="F3891" t="s">
        <v>95</v>
      </c>
      <c r="G3891" t="s">
        <v>96</v>
      </c>
      <c r="H3891" t="s">
        <v>43</v>
      </c>
      <c r="I3891">
        <v>0</v>
      </c>
    </row>
    <row r="3892" spans="1:9" x14ac:dyDescent="0.35">
      <c r="A3892">
        <v>2023</v>
      </c>
      <c r="B3892" t="s">
        <v>36</v>
      </c>
      <c r="C3892" t="s">
        <v>146</v>
      </c>
      <c r="D3892" t="s">
        <v>93</v>
      </c>
      <c r="E3892" t="s">
        <v>102</v>
      </c>
      <c r="F3892" t="s">
        <v>95</v>
      </c>
      <c r="G3892" t="s">
        <v>96</v>
      </c>
      <c r="H3892" t="s">
        <v>97</v>
      </c>
      <c r="I3892">
        <v>0</v>
      </c>
    </row>
    <row r="3893" spans="1:9" x14ac:dyDescent="0.35">
      <c r="A3893">
        <v>2023</v>
      </c>
      <c r="B3893" t="s">
        <v>36</v>
      </c>
      <c r="C3893" t="s">
        <v>146</v>
      </c>
      <c r="D3893" t="s">
        <v>93</v>
      </c>
      <c r="E3893" t="s">
        <v>102</v>
      </c>
      <c r="F3893" t="s">
        <v>95</v>
      </c>
      <c r="G3893" t="s">
        <v>96</v>
      </c>
      <c r="H3893" t="s">
        <v>98</v>
      </c>
      <c r="I3893">
        <v>0</v>
      </c>
    </row>
    <row r="3894" spans="1:9" x14ac:dyDescent="0.35">
      <c r="A3894">
        <v>2023</v>
      </c>
      <c r="B3894" t="s">
        <v>36</v>
      </c>
      <c r="C3894" t="s">
        <v>146</v>
      </c>
      <c r="D3894" t="s">
        <v>93</v>
      </c>
      <c r="E3894" t="s">
        <v>102</v>
      </c>
      <c r="F3894" t="s">
        <v>95</v>
      </c>
      <c r="G3894" t="s">
        <v>96</v>
      </c>
      <c r="H3894" t="s">
        <v>41</v>
      </c>
      <c r="I3894">
        <v>0</v>
      </c>
    </row>
    <row r="3895" spans="1:9" x14ac:dyDescent="0.35">
      <c r="A3895">
        <v>2023</v>
      </c>
      <c r="B3895" t="s">
        <v>36</v>
      </c>
      <c r="C3895" t="s">
        <v>146</v>
      </c>
      <c r="D3895" t="s">
        <v>93</v>
      </c>
      <c r="E3895" t="s">
        <v>102</v>
      </c>
      <c r="F3895" t="s">
        <v>95</v>
      </c>
      <c r="G3895" t="s">
        <v>96</v>
      </c>
      <c r="H3895" t="s">
        <v>99</v>
      </c>
      <c r="I3895">
        <v>0</v>
      </c>
    </row>
    <row r="3896" spans="1:9" x14ac:dyDescent="0.35">
      <c r="A3896">
        <v>2023</v>
      </c>
      <c r="B3896" t="s">
        <v>36</v>
      </c>
      <c r="C3896" t="s">
        <v>146</v>
      </c>
      <c r="D3896" t="s">
        <v>93</v>
      </c>
      <c r="E3896" t="s">
        <v>102</v>
      </c>
      <c r="F3896" t="s">
        <v>95</v>
      </c>
      <c r="G3896" t="s">
        <v>100</v>
      </c>
      <c r="H3896" t="s">
        <v>42</v>
      </c>
      <c r="I3896">
        <v>0</v>
      </c>
    </row>
    <row r="3897" spans="1:9" x14ac:dyDescent="0.35">
      <c r="A3897">
        <v>2023</v>
      </c>
      <c r="B3897" t="s">
        <v>36</v>
      </c>
      <c r="C3897" t="s">
        <v>146</v>
      </c>
      <c r="D3897" t="s">
        <v>93</v>
      </c>
      <c r="E3897" t="s">
        <v>102</v>
      </c>
      <c r="F3897" t="s">
        <v>95</v>
      </c>
      <c r="G3897" t="s">
        <v>100</v>
      </c>
      <c r="H3897" t="s">
        <v>43</v>
      </c>
      <c r="I3897">
        <v>0</v>
      </c>
    </row>
    <row r="3898" spans="1:9" x14ac:dyDescent="0.35">
      <c r="A3898">
        <v>2023</v>
      </c>
      <c r="B3898" t="s">
        <v>36</v>
      </c>
      <c r="C3898" t="s">
        <v>146</v>
      </c>
      <c r="D3898" t="s">
        <v>93</v>
      </c>
      <c r="E3898" t="s">
        <v>102</v>
      </c>
      <c r="F3898" t="s">
        <v>95</v>
      </c>
      <c r="G3898" t="s">
        <v>100</v>
      </c>
      <c r="H3898" t="s">
        <v>97</v>
      </c>
      <c r="I3898">
        <v>0</v>
      </c>
    </row>
    <row r="3899" spans="1:9" x14ac:dyDescent="0.35">
      <c r="A3899">
        <v>2023</v>
      </c>
      <c r="B3899" t="s">
        <v>36</v>
      </c>
      <c r="C3899" t="s">
        <v>146</v>
      </c>
      <c r="D3899" t="s">
        <v>93</v>
      </c>
      <c r="E3899" t="s">
        <v>102</v>
      </c>
      <c r="F3899" t="s">
        <v>95</v>
      </c>
      <c r="G3899" t="s">
        <v>100</v>
      </c>
      <c r="H3899" t="s">
        <v>98</v>
      </c>
      <c r="I3899">
        <v>0</v>
      </c>
    </row>
    <row r="3900" spans="1:9" x14ac:dyDescent="0.35">
      <c r="A3900">
        <v>2023</v>
      </c>
      <c r="B3900" t="s">
        <v>36</v>
      </c>
      <c r="C3900" t="s">
        <v>146</v>
      </c>
      <c r="D3900" t="s">
        <v>93</v>
      </c>
      <c r="E3900" t="s">
        <v>102</v>
      </c>
      <c r="F3900" t="s">
        <v>95</v>
      </c>
      <c r="G3900" t="s">
        <v>100</v>
      </c>
      <c r="H3900" t="s">
        <v>41</v>
      </c>
      <c r="I3900">
        <v>0</v>
      </c>
    </row>
    <row r="3901" spans="1:9" x14ac:dyDescent="0.35">
      <c r="A3901">
        <v>2023</v>
      </c>
      <c r="B3901" t="s">
        <v>36</v>
      </c>
      <c r="C3901" t="s">
        <v>146</v>
      </c>
      <c r="D3901" t="s">
        <v>93</v>
      </c>
      <c r="E3901" t="s">
        <v>102</v>
      </c>
      <c r="F3901" t="s">
        <v>95</v>
      </c>
      <c r="G3901" t="s">
        <v>100</v>
      </c>
      <c r="H3901" t="s">
        <v>99</v>
      </c>
      <c r="I3901">
        <v>1</v>
      </c>
    </row>
    <row r="3902" spans="1:9" x14ac:dyDescent="0.35">
      <c r="A3902">
        <v>2023</v>
      </c>
      <c r="B3902" t="s">
        <v>36</v>
      </c>
      <c r="C3902" t="s">
        <v>146</v>
      </c>
      <c r="D3902" t="s">
        <v>93</v>
      </c>
      <c r="E3902" t="s">
        <v>102</v>
      </c>
      <c r="F3902" t="s">
        <v>95</v>
      </c>
      <c r="G3902" t="s">
        <v>45</v>
      </c>
      <c r="H3902" t="s">
        <v>42</v>
      </c>
      <c r="I3902">
        <v>0</v>
      </c>
    </row>
    <row r="3903" spans="1:9" x14ac:dyDescent="0.35">
      <c r="A3903">
        <v>2023</v>
      </c>
      <c r="B3903" t="s">
        <v>36</v>
      </c>
      <c r="C3903" t="s">
        <v>146</v>
      </c>
      <c r="D3903" t="s">
        <v>93</v>
      </c>
      <c r="E3903" t="s">
        <v>102</v>
      </c>
      <c r="F3903" t="s">
        <v>95</v>
      </c>
      <c r="G3903" t="s">
        <v>45</v>
      </c>
      <c r="H3903" t="s">
        <v>43</v>
      </c>
      <c r="I3903">
        <v>0</v>
      </c>
    </row>
    <row r="3904" spans="1:9" x14ac:dyDescent="0.35">
      <c r="A3904">
        <v>2023</v>
      </c>
      <c r="B3904" t="s">
        <v>36</v>
      </c>
      <c r="C3904" t="s">
        <v>146</v>
      </c>
      <c r="D3904" t="s">
        <v>93</v>
      </c>
      <c r="E3904" t="s">
        <v>102</v>
      </c>
      <c r="F3904" t="s">
        <v>95</v>
      </c>
      <c r="G3904" t="s">
        <v>45</v>
      </c>
      <c r="H3904" t="s">
        <v>97</v>
      </c>
      <c r="I3904">
        <v>0</v>
      </c>
    </row>
    <row r="3905" spans="1:9" x14ac:dyDescent="0.35">
      <c r="A3905">
        <v>2023</v>
      </c>
      <c r="B3905" t="s">
        <v>36</v>
      </c>
      <c r="C3905" t="s">
        <v>146</v>
      </c>
      <c r="D3905" t="s">
        <v>93</v>
      </c>
      <c r="E3905" t="s">
        <v>102</v>
      </c>
      <c r="F3905" t="s">
        <v>95</v>
      </c>
      <c r="G3905" t="s">
        <v>45</v>
      </c>
      <c r="H3905" t="s">
        <v>98</v>
      </c>
      <c r="I3905">
        <v>0</v>
      </c>
    </row>
    <row r="3906" spans="1:9" x14ac:dyDescent="0.35">
      <c r="A3906">
        <v>2023</v>
      </c>
      <c r="B3906" t="s">
        <v>36</v>
      </c>
      <c r="C3906" t="s">
        <v>146</v>
      </c>
      <c r="D3906" t="s">
        <v>93</v>
      </c>
      <c r="E3906" t="s">
        <v>102</v>
      </c>
      <c r="F3906" t="s">
        <v>95</v>
      </c>
      <c r="G3906" t="s">
        <v>45</v>
      </c>
      <c r="H3906" t="s">
        <v>41</v>
      </c>
      <c r="I3906">
        <v>0</v>
      </c>
    </row>
    <row r="3907" spans="1:9" x14ac:dyDescent="0.35">
      <c r="A3907">
        <v>2023</v>
      </c>
      <c r="B3907" t="s">
        <v>36</v>
      </c>
      <c r="C3907" t="s">
        <v>146</v>
      </c>
      <c r="D3907" t="s">
        <v>93</v>
      </c>
      <c r="E3907" t="s">
        <v>102</v>
      </c>
      <c r="F3907" t="s">
        <v>95</v>
      </c>
      <c r="G3907" t="s">
        <v>45</v>
      </c>
      <c r="H3907" t="s">
        <v>99</v>
      </c>
      <c r="I3907">
        <v>0</v>
      </c>
    </row>
    <row r="3908" spans="1:9" x14ac:dyDescent="0.35">
      <c r="A3908">
        <v>2023</v>
      </c>
      <c r="B3908" t="s">
        <v>37</v>
      </c>
      <c r="C3908" t="s">
        <v>147</v>
      </c>
      <c r="D3908" t="s">
        <v>40</v>
      </c>
      <c r="E3908" t="s">
        <v>94</v>
      </c>
      <c r="F3908" t="s">
        <v>95</v>
      </c>
      <c r="G3908" t="s">
        <v>96</v>
      </c>
      <c r="H3908" t="s">
        <v>42</v>
      </c>
      <c r="I3908">
        <v>0</v>
      </c>
    </row>
    <row r="3909" spans="1:9" x14ac:dyDescent="0.35">
      <c r="A3909">
        <v>2023</v>
      </c>
      <c r="B3909" t="s">
        <v>37</v>
      </c>
      <c r="C3909" t="s">
        <v>147</v>
      </c>
      <c r="D3909" t="s">
        <v>40</v>
      </c>
      <c r="E3909" t="s">
        <v>94</v>
      </c>
      <c r="F3909" t="s">
        <v>95</v>
      </c>
      <c r="G3909" t="s">
        <v>96</v>
      </c>
      <c r="H3909" t="s">
        <v>43</v>
      </c>
      <c r="I3909">
        <v>0</v>
      </c>
    </row>
    <row r="3910" spans="1:9" x14ac:dyDescent="0.35">
      <c r="A3910">
        <v>2023</v>
      </c>
      <c r="B3910" t="s">
        <v>37</v>
      </c>
      <c r="C3910" t="s">
        <v>147</v>
      </c>
      <c r="D3910" t="s">
        <v>40</v>
      </c>
      <c r="E3910" t="s">
        <v>94</v>
      </c>
      <c r="F3910" t="s">
        <v>95</v>
      </c>
      <c r="G3910" t="s">
        <v>96</v>
      </c>
      <c r="H3910" t="s">
        <v>97</v>
      </c>
      <c r="I3910">
        <v>0</v>
      </c>
    </row>
    <row r="3911" spans="1:9" x14ac:dyDescent="0.35">
      <c r="A3911">
        <v>2023</v>
      </c>
      <c r="B3911" t="s">
        <v>37</v>
      </c>
      <c r="C3911" t="s">
        <v>147</v>
      </c>
      <c r="D3911" t="s">
        <v>40</v>
      </c>
      <c r="E3911" t="s">
        <v>94</v>
      </c>
      <c r="F3911" t="s">
        <v>95</v>
      </c>
      <c r="G3911" t="s">
        <v>96</v>
      </c>
      <c r="H3911" t="s">
        <v>98</v>
      </c>
      <c r="I3911">
        <v>0</v>
      </c>
    </row>
    <row r="3912" spans="1:9" x14ac:dyDescent="0.35">
      <c r="A3912">
        <v>2023</v>
      </c>
      <c r="B3912" t="s">
        <v>37</v>
      </c>
      <c r="C3912" t="s">
        <v>147</v>
      </c>
      <c r="D3912" t="s">
        <v>40</v>
      </c>
      <c r="E3912" t="s">
        <v>94</v>
      </c>
      <c r="F3912" t="s">
        <v>95</v>
      </c>
      <c r="G3912" t="s">
        <v>96</v>
      </c>
      <c r="H3912" t="s">
        <v>41</v>
      </c>
      <c r="I3912">
        <v>0</v>
      </c>
    </row>
    <row r="3913" spans="1:9" x14ac:dyDescent="0.35">
      <c r="A3913">
        <v>2023</v>
      </c>
      <c r="B3913" t="s">
        <v>37</v>
      </c>
      <c r="C3913" t="s">
        <v>147</v>
      </c>
      <c r="D3913" t="s">
        <v>40</v>
      </c>
      <c r="E3913" t="s">
        <v>94</v>
      </c>
      <c r="F3913" t="s">
        <v>95</v>
      </c>
      <c r="G3913" t="s">
        <v>96</v>
      </c>
      <c r="H3913" t="s">
        <v>99</v>
      </c>
      <c r="I3913">
        <v>0</v>
      </c>
    </row>
    <row r="3914" spans="1:9" x14ac:dyDescent="0.35">
      <c r="A3914">
        <v>2023</v>
      </c>
      <c r="B3914" t="s">
        <v>37</v>
      </c>
      <c r="C3914" t="s">
        <v>147</v>
      </c>
      <c r="D3914" t="s">
        <v>40</v>
      </c>
      <c r="E3914" t="s">
        <v>94</v>
      </c>
      <c r="F3914" t="s">
        <v>95</v>
      </c>
      <c r="G3914" t="s">
        <v>100</v>
      </c>
      <c r="H3914" t="s">
        <v>42</v>
      </c>
      <c r="I3914">
        <v>1</v>
      </c>
    </row>
    <row r="3915" spans="1:9" x14ac:dyDescent="0.35">
      <c r="A3915">
        <v>2023</v>
      </c>
      <c r="B3915" t="s">
        <v>37</v>
      </c>
      <c r="C3915" t="s">
        <v>147</v>
      </c>
      <c r="D3915" t="s">
        <v>40</v>
      </c>
      <c r="E3915" t="s">
        <v>94</v>
      </c>
      <c r="F3915" t="s">
        <v>95</v>
      </c>
      <c r="G3915" t="s">
        <v>100</v>
      </c>
      <c r="H3915" t="s">
        <v>43</v>
      </c>
      <c r="I3915">
        <v>0</v>
      </c>
    </row>
    <row r="3916" spans="1:9" x14ac:dyDescent="0.35">
      <c r="A3916">
        <v>2023</v>
      </c>
      <c r="B3916" t="s">
        <v>37</v>
      </c>
      <c r="C3916" t="s">
        <v>147</v>
      </c>
      <c r="D3916" t="s">
        <v>40</v>
      </c>
      <c r="E3916" t="s">
        <v>94</v>
      </c>
      <c r="F3916" t="s">
        <v>95</v>
      </c>
      <c r="G3916" t="s">
        <v>100</v>
      </c>
      <c r="H3916" t="s">
        <v>97</v>
      </c>
      <c r="I3916">
        <v>1</v>
      </c>
    </row>
    <row r="3917" spans="1:9" x14ac:dyDescent="0.35">
      <c r="A3917">
        <v>2023</v>
      </c>
      <c r="B3917" t="s">
        <v>37</v>
      </c>
      <c r="C3917" t="s">
        <v>147</v>
      </c>
      <c r="D3917" t="s">
        <v>40</v>
      </c>
      <c r="E3917" t="s">
        <v>94</v>
      </c>
      <c r="F3917" t="s">
        <v>95</v>
      </c>
      <c r="G3917" t="s">
        <v>100</v>
      </c>
      <c r="H3917" t="s">
        <v>98</v>
      </c>
      <c r="I3917">
        <v>0</v>
      </c>
    </row>
    <row r="3918" spans="1:9" x14ac:dyDescent="0.35">
      <c r="A3918">
        <v>2023</v>
      </c>
      <c r="B3918" t="s">
        <v>37</v>
      </c>
      <c r="C3918" t="s">
        <v>147</v>
      </c>
      <c r="D3918" t="s">
        <v>40</v>
      </c>
      <c r="E3918" t="s">
        <v>94</v>
      </c>
      <c r="F3918" t="s">
        <v>95</v>
      </c>
      <c r="G3918" t="s">
        <v>100</v>
      </c>
      <c r="H3918" t="s">
        <v>41</v>
      </c>
      <c r="I3918">
        <v>0</v>
      </c>
    </row>
    <row r="3919" spans="1:9" x14ac:dyDescent="0.35">
      <c r="A3919">
        <v>2023</v>
      </c>
      <c r="B3919" t="s">
        <v>37</v>
      </c>
      <c r="C3919" t="s">
        <v>147</v>
      </c>
      <c r="D3919" t="s">
        <v>40</v>
      </c>
      <c r="E3919" t="s">
        <v>94</v>
      </c>
      <c r="F3919" t="s">
        <v>95</v>
      </c>
      <c r="G3919" t="s">
        <v>100</v>
      </c>
      <c r="H3919" t="s">
        <v>99</v>
      </c>
      <c r="I3919">
        <v>0</v>
      </c>
    </row>
    <row r="3920" spans="1:9" x14ac:dyDescent="0.35">
      <c r="A3920">
        <v>2023</v>
      </c>
      <c r="B3920" t="s">
        <v>37</v>
      </c>
      <c r="C3920" t="s">
        <v>147</v>
      </c>
      <c r="D3920" t="s">
        <v>40</v>
      </c>
      <c r="E3920" t="s">
        <v>94</v>
      </c>
      <c r="F3920" t="s">
        <v>95</v>
      </c>
      <c r="G3920" t="s">
        <v>45</v>
      </c>
      <c r="H3920" t="s">
        <v>42</v>
      </c>
      <c r="I3920">
        <v>0</v>
      </c>
    </row>
    <row r="3921" spans="1:9" x14ac:dyDescent="0.35">
      <c r="A3921">
        <v>2023</v>
      </c>
      <c r="B3921" t="s">
        <v>37</v>
      </c>
      <c r="C3921" t="s">
        <v>147</v>
      </c>
      <c r="D3921" t="s">
        <v>40</v>
      </c>
      <c r="E3921" t="s">
        <v>94</v>
      </c>
      <c r="F3921" t="s">
        <v>95</v>
      </c>
      <c r="G3921" t="s">
        <v>45</v>
      </c>
      <c r="H3921" t="s">
        <v>43</v>
      </c>
      <c r="I3921">
        <v>0</v>
      </c>
    </row>
    <row r="3922" spans="1:9" x14ac:dyDescent="0.35">
      <c r="A3922">
        <v>2023</v>
      </c>
      <c r="B3922" t="s">
        <v>37</v>
      </c>
      <c r="C3922" t="s">
        <v>147</v>
      </c>
      <c r="D3922" t="s">
        <v>40</v>
      </c>
      <c r="E3922" t="s">
        <v>94</v>
      </c>
      <c r="F3922" t="s">
        <v>95</v>
      </c>
      <c r="G3922" t="s">
        <v>45</v>
      </c>
      <c r="H3922" t="s">
        <v>97</v>
      </c>
      <c r="I3922">
        <v>0</v>
      </c>
    </row>
    <row r="3923" spans="1:9" x14ac:dyDescent="0.35">
      <c r="A3923">
        <v>2023</v>
      </c>
      <c r="B3923" t="s">
        <v>37</v>
      </c>
      <c r="C3923" t="s">
        <v>147</v>
      </c>
      <c r="D3923" t="s">
        <v>40</v>
      </c>
      <c r="E3923" t="s">
        <v>94</v>
      </c>
      <c r="F3923" t="s">
        <v>95</v>
      </c>
      <c r="G3923" t="s">
        <v>45</v>
      </c>
      <c r="H3923" t="s">
        <v>98</v>
      </c>
      <c r="I3923">
        <v>0</v>
      </c>
    </row>
    <row r="3924" spans="1:9" x14ac:dyDescent="0.35">
      <c r="A3924">
        <v>2023</v>
      </c>
      <c r="B3924" t="s">
        <v>37</v>
      </c>
      <c r="C3924" t="s">
        <v>147</v>
      </c>
      <c r="D3924" t="s">
        <v>40</v>
      </c>
      <c r="E3924" t="s">
        <v>94</v>
      </c>
      <c r="F3924" t="s">
        <v>95</v>
      </c>
      <c r="G3924" t="s">
        <v>45</v>
      </c>
      <c r="H3924" t="s">
        <v>41</v>
      </c>
      <c r="I3924">
        <v>0</v>
      </c>
    </row>
    <row r="3925" spans="1:9" x14ac:dyDescent="0.35">
      <c r="A3925">
        <v>2023</v>
      </c>
      <c r="B3925" t="s">
        <v>37</v>
      </c>
      <c r="C3925" t="s">
        <v>147</v>
      </c>
      <c r="D3925" t="s">
        <v>40</v>
      </c>
      <c r="E3925" t="s">
        <v>94</v>
      </c>
      <c r="F3925" t="s">
        <v>95</v>
      </c>
      <c r="G3925" t="s">
        <v>45</v>
      </c>
      <c r="H3925" t="s">
        <v>99</v>
      </c>
      <c r="I3925">
        <v>0</v>
      </c>
    </row>
    <row r="3926" spans="1:9" x14ac:dyDescent="0.35">
      <c r="A3926">
        <v>2023</v>
      </c>
      <c r="B3926" t="s">
        <v>38</v>
      </c>
      <c r="C3926" t="s">
        <v>148</v>
      </c>
      <c r="D3926" t="s">
        <v>93</v>
      </c>
      <c r="E3926" t="s">
        <v>102</v>
      </c>
      <c r="F3926" t="s">
        <v>95</v>
      </c>
      <c r="G3926" t="s">
        <v>96</v>
      </c>
      <c r="H3926" t="s">
        <v>42</v>
      </c>
      <c r="I3926">
        <v>0</v>
      </c>
    </row>
    <row r="3927" spans="1:9" x14ac:dyDescent="0.35">
      <c r="A3927">
        <v>2023</v>
      </c>
      <c r="B3927" t="s">
        <v>38</v>
      </c>
      <c r="C3927" t="s">
        <v>148</v>
      </c>
      <c r="D3927" t="s">
        <v>93</v>
      </c>
      <c r="E3927" t="s">
        <v>102</v>
      </c>
      <c r="F3927" t="s">
        <v>95</v>
      </c>
      <c r="G3927" t="s">
        <v>96</v>
      </c>
      <c r="H3927" t="s">
        <v>43</v>
      </c>
      <c r="I3927">
        <v>0</v>
      </c>
    </row>
    <row r="3928" spans="1:9" x14ac:dyDescent="0.35">
      <c r="A3928">
        <v>2023</v>
      </c>
      <c r="B3928" t="s">
        <v>38</v>
      </c>
      <c r="C3928" t="s">
        <v>148</v>
      </c>
      <c r="D3928" t="s">
        <v>93</v>
      </c>
      <c r="E3928" t="s">
        <v>102</v>
      </c>
      <c r="F3928" t="s">
        <v>95</v>
      </c>
      <c r="G3928" t="s">
        <v>96</v>
      </c>
      <c r="H3928" t="s">
        <v>97</v>
      </c>
      <c r="I3928">
        <v>0</v>
      </c>
    </row>
    <row r="3929" spans="1:9" x14ac:dyDescent="0.35">
      <c r="A3929">
        <v>2023</v>
      </c>
      <c r="B3929" t="s">
        <v>38</v>
      </c>
      <c r="C3929" t="s">
        <v>148</v>
      </c>
      <c r="D3929" t="s">
        <v>93</v>
      </c>
      <c r="E3929" t="s">
        <v>102</v>
      </c>
      <c r="F3929" t="s">
        <v>95</v>
      </c>
      <c r="G3929" t="s">
        <v>96</v>
      </c>
      <c r="H3929" t="s">
        <v>98</v>
      </c>
      <c r="I3929">
        <v>0</v>
      </c>
    </row>
    <row r="3930" spans="1:9" x14ac:dyDescent="0.35">
      <c r="A3930">
        <v>2023</v>
      </c>
      <c r="B3930" t="s">
        <v>38</v>
      </c>
      <c r="C3930" t="s">
        <v>148</v>
      </c>
      <c r="D3930" t="s">
        <v>93</v>
      </c>
      <c r="E3930" t="s">
        <v>102</v>
      </c>
      <c r="F3930" t="s">
        <v>95</v>
      </c>
      <c r="G3930" t="s">
        <v>96</v>
      </c>
      <c r="H3930" t="s">
        <v>41</v>
      </c>
      <c r="I3930">
        <v>0</v>
      </c>
    </row>
    <row r="3931" spans="1:9" x14ac:dyDescent="0.35">
      <c r="A3931">
        <v>2023</v>
      </c>
      <c r="B3931" t="s">
        <v>38</v>
      </c>
      <c r="C3931" t="s">
        <v>148</v>
      </c>
      <c r="D3931" t="s">
        <v>93</v>
      </c>
      <c r="E3931" t="s">
        <v>102</v>
      </c>
      <c r="F3931" t="s">
        <v>95</v>
      </c>
      <c r="G3931" t="s">
        <v>96</v>
      </c>
      <c r="H3931" t="s">
        <v>99</v>
      </c>
      <c r="I3931">
        <v>0</v>
      </c>
    </row>
    <row r="3932" spans="1:9" x14ac:dyDescent="0.35">
      <c r="A3932">
        <v>2023</v>
      </c>
      <c r="B3932" t="s">
        <v>38</v>
      </c>
      <c r="C3932" t="s">
        <v>148</v>
      </c>
      <c r="D3932" t="s">
        <v>93</v>
      </c>
      <c r="E3932" t="s">
        <v>102</v>
      </c>
      <c r="F3932" t="s">
        <v>95</v>
      </c>
      <c r="G3932" t="s">
        <v>100</v>
      </c>
      <c r="H3932" t="s">
        <v>42</v>
      </c>
      <c r="I3932">
        <v>0</v>
      </c>
    </row>
    <row r="3933" spans="1:9" x14ac:dyDescent="0.35">
      <c r="A3933">
        <v>2023</v>
      </c>
      <c r="B3933" t="s">
        <v>38</v>
      </c>
      <c r="C3933" t="s">
        <v>148</v>
      </c>
      <c r="D3933" t="s">
        <v>93</v>
      </c>
      <c r="E3933" t="s">
        <v>102</v>
      </c>
      <c r="F3933" t="s">
        <v>95</v>
      </c>
      <c r="G3933" t="s">
        <v>100</v>
      </c>
      <c r="H3933" t="s">
        <v>43</v>
      </c>
      <c r="I3933">
        <v>0</v>
      </c>
    </row>
    <row r="3934" spans="1:9" x14ac:dyDescent="0.35">
      <c r="A3934">
        <v>2023</v>
      </c>
      <c r="B3934" t="s">
        <v>38</v>
      </c>
      <c r="C3934" t="s">
        <v>148</v>
      </c>
      <c r="D3934" t="s">
        <v>93</v>
      </c>
      <c r="E3934" t="s">
        <v>102</v>
      </c>
      <c r="F3934" t="s">
        <v>95</v>
      </c>
      <c r="G3934" t="s">
        <v>100</v>
      </c>
      <c r="H3934" t="s">
        <v>97</v>
      </c>
      <c r="I3934">
        <v>0</v>
      </c>
    </row>
    <row r="3935" spans="1:9" x14ac:dyDescent="0.35">
      <c r="A3935">
        <v>2023</v>
      </c>
      <c r="B3935" t="s">
        <v>38</v>
      </c>
      <c r="C3935" t="s">
        <v>148</v>
      </c>
      <c r="D3935" t="s">
        <v>93</v>
      </c>
      <c r="E3935" t="s">
        <v>102</v>
      </c>
      <c r="F3935" t="s">
        <v>95</v>
      </c>
      <c r="G3935" t="s">
        <v>100</v>
      </c>
      <c r="H3935" t="s">
        <v>98</v>
      </c>
      <c r="I3935">
        <v>2</v>
      </c>
    </row>
    <row r="3936" spans="1:9" x14ac:dyDescent="0.35">
      <c r="A3936">
        <v>2023</v>
      </c>
      <c r="B3936" t="s">
        <v>38</v>
      </c>
      <c r="C3936" t="s">
        <v>148</v>
      </c>
      <c r="D3936" t="s">
        <v>93</v>
      </c>
      <c r="E3936" t="s">
        <v>102</v>
      </c>
      <c r="F3936" t="s">
        <v>95</v>
      </c>
      <c r="G3936" t="s">
        <v>100</v>
      </c>
      <c r="H3936" t="s">
        <v>41</v>
      </c>
      <c r="I3936">
        <v>0</v>
      </c>
    </row>
    <row r="3937" spans="1:9" x14ac:dyDescent="0.35">
      <c r="A3937">
        <v>2023</v>
      </c>
      <c r="B3937" t="s">
        <v>38</v>
      </c>
      <c r="C3937" t="s">
        <v>148</v>
      </c>
      <c r="D3937" t="s">
        <v>93</v>
      </c>
      <c r="E3937" t="s">
        <v>102</v>
      </c>
      <c r="F3937" t="s">
        <v>95</v>
      </c>
      <c r="G3937" t="s">
        <v>100</v>
      </c>
      <c r="H3937" t="s">
        <v>99</v>
      </c>
      <c r="I3937">
        <v>2</v>
      </c>
    </row>
    <row r="3938" spans="1:9" x14ac:dyDescent="0.35">
      <c r="A3938">
        <v>2023</v>
      </c>
      <c r="B3938" t="s">
        <v>38</v>
      </c>
      <c r="C3938" t="s">
        <v>148</v>
      </c>
      <c r="D3938" t="s">
        <v>93</v>
      </c>
      <c r="E3938" t="s">
        <v>102</v>
      </c>
      <c r="F3938" t="s">
        <v>95</v>
      </c>
      <c r="G3938" t="s">
        <v>45</v>
      </c>
      <c r="H3938" t="s">
        <v>42</v>
      </c>
      <c r="I3938">
        <v>0</v>
      </c>
    </row>
    <row r="3939" spans="1:9" x14ac:dyDescent="0.35">
      <c r="A3939">
        <v>2023</v>
      </c>
      <c r="B3939" t="s">
        <v>38</v>
      </c>
      <c r="C3939" t="s">
        <v>148</v>
      </c>
      <c r="D3939" t="s">
        <v>93</v>
      </c>
      <c r="E3939" t="s">
        <v>102</v>
      </c>
      <c r="F3939" t="s">
        <v>95</v>
      </c>
      <c r="G3939" t="s">
        <v>45</v>
      </c>
      <c r="H3939" t="s">
        <v>43</v>
      </c>
      <c r="I3939">
        <v>0</v>
      </c>
    </row>
    <row r="3940" spans="1:9" x14ac:dyDescent="0.35">
      <c r="A3940">
        <v>2023</v>
      </c>
      <c r="B3940" t="s">
        <v>38</v>
      </c>
      <c r="C3940" t="s">
        <v>148</v>
      </c>
      <c r="D3940" t="s">
        <v>93</v>
      </c>
      <c r="E3940" t="s">
        <v>102</v>
      </c>
      <c r="F3940" t="s">
        <v>95</v>
      </c>
      <c r="G3940" t="s">
        <v>45</v>
      </c>
      <c r="H3940" t="s">
        <v>97</v>
      </c>
      <c r="I3940">
        <v>0</v>
      </c>
    </row>
    <row r="3941" spans="1:9" x14ac:dyDescent="0.35">
      <c r="A3941">
        <v>2023</v>
      </c>
      <c r="B3941" t="s">
        <v>38</v>
      </c>
      <c r="C3941" t="s">
        <v>148</v>
      </c>
      <c r="D3941" t="s">
        <v>93</v>
      </c>
      <c r="E3941" t="s">
        <v>102</v>
      </c>
      <c r="F3941" t="s">
        <v>95</v>
      </c>
      <c r="G3941" t="s">
        <v>45</v>
      </c>
      <c r="H3941" t="s">
        <v>98</v>
      </c>
      <c r="I3941">
        <v>1</v>
      </c>
    </row>
    <row r="3942" spans="1:9" x14ac:dyDescent="0.35">
      <c r="A3942">
        <v>2023</v>
      </c>
      <c r="B3942" t="s">
        <v>38</v>
      </c>
      <c r="C3942" t="s">
        <v>148</v>
      </c>
      <c r="D3942" t="s">
        <v>93</v>
      </c>
      <c r="E3942" t="s">
        <v>102</v>
      </c>
      <c r="F3942" t="s">
        <v>95</v>
      </c>
      <c r="G3942" t="s">
        <v>45</v>
      </c>
      <c r="H3942" t="s">
        <v>41</v>
      </c>
      <c r="I3942">
        <v>0</v>
      </c>
    </row>
    <row r="3943" spans="1:9" x14ac:dyDescent="0.35">
      <c r="A3943">
        <v>2023</v>
      </c>
      <c r="B3943" t="s">
        <v>38</v>
      </c>
      <c r="C3943" t="s">
        <v>148</v>
      </c>
      <c r="D3943" t="s">
        <v>93</v>
      </c>
      <c r="E3943" t="s">
        <v>102</v>
      </c>
      <c r="F3943" t="s">
        <v>95</v>
      </c>
      <c r="G3943" t="s">
        <v>45</v>
      </c>
      <c r="H3943" t="s">
        <v>99</v>
      </c>
      <c r="I3943">
        <v>7</v>
      </c>
    </row>
    <row r="3944" spans="1:9" x14ac:dyDescent="0.35">
      <c r="A3944">
        <v>2023</v>
      </c>
      <c r="B3944" t="s">
        <v>39</v>
      </c>
      <c r="C3944" t="s">
        <v>149</v>
      </c>
      <c r="D3944" t="s">
        <v>40</v>
      </c>
      <c r="E3944" t="s">
        <v>94</v>
      </c>
      <c r="F3944" t="s">
        <v>95</v>
      </c>
      <c r="G3944" t="s">
        <v>96</v>
      </c>
      <c r="H3944" t="s">
        <v>42</v>
      </c>
      <c r="I3944">
        <v>0</v>
      </c>
    </row>
    <row r="3945" spans="1:9" x14ac:dyDescent="0.35">
      <c r="A3945">
        <v>2023</v>
      </c>
      <c r="B3945" t="s">
        <v>39</v>
      </c>
      <c r="C3945" t="s">
        <v>149</v>
      </c>
      <c r="D3945" t="s">
        <v>40</v>
      </c>
      <c r="E3945" t="s">
        <v>94</v>
      </c>
      <c r="F3945" t="s">
        <v>95</v>
      </c>
      <c r="G3945" t="s">
        <v>96</v>
      </c>
      <c r="H3945" t="s">
        <v>43</v>
      </c>
      <c r="I3945">
        <v>0</v>
      </c>
    </row>
    <row r="3946" spans="1:9" x14ac:dyDescent="0.35">
      <c r="A3946">
        <v>2023</v>
      </c>
      <c r="B3946" t="s">
        <v>39</v>
      </c>
      <c r="C3946" t="s">
        <v>149</v>
      </c>
      <c r="D3946" t="s">
        <v>40</v>
      </c>
      <c r="E3946" t="s">
        <v>94</v>
      </c>
      <c r="F3946" t="s">
        <v>95</v>
      </c>
      <c r="G3946" t="s">
        <v>96</v>
      </c>
      <c r="H3946" t="s">
        <v>97</v>
      </c>
      <c r="I3946">
        <v>0</v>
      </c>
    </row>
    <row r="3947" spans="1:9" x14ac:dyDescent="0.35">
      <c r="A3947">
        <v>2023</v>
      </c>
      <c r="B3947" t="s">
        <v>39</v>
      </c>
      <c r="C3947" t="s">
        <v>149</v>
      </c>
      <c r="D3947" t="s">
        <v>40</v>
      </c>
      <c r="E3947" t="s">
        <v>94</v>
      </c>
      <c r="F3947" t="s">
        <v>95</v>
      </c>
      <c r="G3947" t="s">
        <v>96</v>
      </c>
      <c r="H3947" t="s">
        <v>98</v>
      </c>
      <c r="I3947">
        <v>0</v>
      </c>
    </row>
    <row r="3948" spans="1:9" x14ac:dyDescent="0.35">
      <c r="A3948">
        <v>2023</v>
      </c>
      <c r="B3948" t="s">
        <v>39</v>
      </c>
      <c r="C3948" t="s">
        <v>149</v>
      </c>
      <c r="D3948" t="s">
        <v>40</v>
      </c>
      <c r="E3948" t="s">
        <v>94</v>
      </c>
      <c r="F3948" t="s">
        <v>95</v>
      </c>
      <c r="G3948" t="s">
        <v>96</v>
      </c>
      <c r="H3948" t="s">
        <v>41</v>
      </c>
      <c r="I3948">
        <v>0</v>
      </c>
    </row>
    <row r="3949" spans="1:9" x14ac:dyDescent="0.35">
      <c r="A3949">
        <v>2023</v>
      </c>
      <c r="B3949" t="s">
        <v>39</v>
      </c>
      <c r="C3949" t="s">
        <v>149</v>
      </c>
      <c r="D3949" t="s">
        <v>40</v>
      </c>
      <c r="E3949" t="s">
        <v>94</v>
      </c>
      <c r="F3949" t="s">
        <v>95</v>
      </c>
      <c r="G3949" t="s">
        <v>96</v>
      </c>
      <c r="H3949" t="s">
        <v>99</v>
      </c>
      <c r="I3949">
        <v>2</v>
      </c>
    </row>
    <row r="3950" spans="1:9" x14ac:dyDescent="0.35">
      <c r="A3950">
        <v>2023</v>
      </c>
      <c r="B3950" t="s">
        <v>39</v>
      </c>
      <c r="C3950" t="s">
        <v>149</v>
      </c>
      <c r="D3950" t="s">
        <v>40</v>
      </c>
      <c r="E3950" t="s">
        <v>94</v>
      </c>
      <c r="F3950" t="s">
        <v>95</v>
      </c>
      <c r="G3950" t="s">
        <v>100</v>
      </c>
      <c r="H3950" t="s">
        <v>42</v>
      </c>
      <c r="I3950">
        <v>0</v>
      </c>
    </row>
    <row r="3951" spans="1:9" x14ac:dyDescent="0.35">
      <c r="A3951">
        <v>2023</v>
      </c>
      <c r="B3951" t="s">
        <v>39</v>
      </c>
      <c r="C3951" t="s">
        <v>149</v>
      </c>
      <c r="D3951" t="s">
        <v>40</v>
      </c>
      <c r="E3951" t="s">
        <v>94</v>
      </c>
      <c r="F3951" t="s">
        <v>95</v>
      </c>
      <c r="G3951" t="s">
        <v>100</v>
      </c>
      <c r="H3951" t="s">
        <v>43</v>
      </c>
      <c r="I3951">
        <v>0</v>
      </c>
    </row>
    <row r="3952" spans="1:9" x14ac:dyDescent="0.35">
      <c r="A3952">
        <v>2023</v>
      </c>
      <c r="B3952" t="s">
        <v>39</v>
      </c>
      <c r="C3952" t="s">
        <v>149</v>
      </c>
      <c r="D3952" t="s">
        <v>40</v>
      </c>
      <c r="E3952" t="s">
        <v>94</v>
      </c>
      <c r="F3952" t="s">
        <v>95</v>
      </c>
      <c r="G3952" t="s">
        <v>100</v>
      </c>
      <c r="H3952" t="s">
        <v>97</v>
      </c>
      <c r="I3952">
        <v>0</v>
      </c>
    </row>
    <row r="3953" spans="1:9" x14ac:dyDescent="0.35">
      <c r="A3953">
        <v>2023</v>
      </c>
      <c r="B3953" t="s">
        <v>39</v>
      </c>
      <c r="C3953" t="s">
        <v>149</v>
      </c>
      <c r="D3953" t="s">
        <v>40</v>
      </c>
      <c r="E3953" t="s">
        <v>94</v>
      </c>
      <c r="F3953" t="s">
        <v>95</v>
      </c>
      <c r="G3953" t="s">
        <v>100</v>
      </c>
      <c r="H3953" t="s">
        <v>98</v>
      </c>
      <c r="I3953">
        <v>1</v>
      </c>
    </row>
    <row r="3954" spans="1:9" x14ac:dyDescent="0.35">
      <c r="A3954">
        <v>2023</v>
      </c>
      <c r="B3954" t="s">
        <v>39</v>
      </c>
      <c r="C3954" t="s">
        <v>149</v>
      </c>
      <c r="D3954" t="s">
        <v>40</v>
      </c>
      <c r="E3954" t="s">
        <v>94</v>
      </c>
      <c r="F3954" t="s">
        <v>95</v>
      </c>
      <c r="G3954" t="s">
        <v>100</v>
      </c>
      <c r="H3954" t="s">
        <v>41</v>
      </c>
      <c r="I3954">
        <v>1</v>
      </c>
    </row>
    <row r="3955" spans="1:9" x14ac:dyDescent="0.35">
      <c r="A3955">
        <v>2023</v>
      </c>
      <c r="B3955" t="s">
        <v>39</v>
      </c>
      <c r="C3955" t="s">
        <v>149</v>
      </c>
      <c r="D3955" t="s">
        <v>40</v>
      </c>
      <c r="E3955" t="s">
        <v>94</v>
      </c>
      <c r="F3955" t="s">
        <v>95</v>
      </c>
      <c r="G3955" t="s">
        <v>100</v>
      </c>
      <c r="H3955" t="s">
        <v>99</v>
      </c>
      <c r="I3955">
        <v>29</v>
      </c>
    </row>
    <row r="3956" spans="1:9" x14ac:dyDescent="0.35">
      <c r="A3956">
        <v>2023</v>
      </c>
      <c r="B3956" t="s">
        <v>39</v>
      </c>
      <c r="C3956" t="s">
        <v>149</v>
      </c>
      <c r="D3956" t="s">
        <v>40</v>
      </c>
      <c r="E3956" t="s">
        <v>94</v>
      </c>
      <c r="F3956" t="s">
        <v>95</v>
      </c>
      <c r="G3956" t="s">
        <v>45</v>
      </c>
      <c r="H3956" t="s">
        <v>42</v>
      </c>
      <c r="I3956">
        <v>2</v>
      </c>
    </row>
    <row r="3957" spans="1:9" x14ac:dyDescent="0.35">
      <c r="A3957">
        <v>2023</v>
      </c>
      <c r="B3957" t="s">
        <v>39</v>
      </c>
      <c r="C3957" t="s">
        <v>149</v>
      </c>
      <c r="D3957" t="s">
        <v>40</v>
      </c>
      <c r="E3957" t="s">
        <v>94</v>
      </c>
      <c r="F3957" t="s">
        <v>95</v>
      </c>
      <c r="G3957" t="s">
        <v>45</v>
      </c>
      <c r="H3957" t="s">
        <v>43</v>
      </c>
      <c r="I3957">
        <v>0</v>
      </c>
    </row>
    <row r="3958" spans="1:9" x14ac:dyDescent="0.35">
      <c r="A3958">
        <v>2023</v>
      </c>
      <c r="B3958" t="s">
        <v>39</v>
      </c>
      <c r="C3958" t="s">
        <v>149</v>
      </c>
      <c r="D3958" t="s">
        <v>40</v>
      </c>
      <c r="E3958" t="s">
        <v>94</v>
      </c>
      <c r="F3958" t="s">
        <v>95</v>
      </c>
      <c r="G3958" t="s">
        <v>45</v>
      </c>
      <c r="H3958" t="s">
        <v>97</v>
      </c>
      <c r="I3958">
        <v>1</v>
      </c>
    </row>
    <row r="3959" spans="1:9" x14ac:dyDescent="0.35">
      <c r="A3959">
        <v>2023</v>
      </c>
      <c r="B3959" t="s">
        <v>39</v>
      </c>
      <c r="C3959" t="s">
        <v>149</v>
      </c>
      <c r="D3959" t="s">
        <v>40</v>
      </c>
      <c r="E3959" t="s">
        <v>94</v>
      </c>
      <c r="F3959" t="s">
        <v>95</v>
      </c>
      <c r="G3959" t="s">
        <v>45</v>
      </c>
      <c r="H3959" t="s">
        <v>98</v>
      </c>
      <c r="I3959">
        <v>1</v>
      </c>
    </row>
    <row r="3960" spans="1:9" x14ac:dyDescent="0.35">
      <c r="A3960">
        <v>2023</v>
      </c>
      <c r="B3960" t="s">
        <v>39</v>
      </c>
      <c r="C3960" t="s">
        <v>149</v>
      </c>
      <c r="D3960" t="s">
        <v>40</v>
      </c>
      <c r="E3960" t="s">
        <v>94</v>
      </c>
      <c r="F3960" t="s">
        <v>95</v>
      </c>
      <c r="G3960" t="s">
        <v>45</v>
      </c>
      <c r="H3960" t="s">
        <v>41</v>
      </c>
      <c r="I3960">
        <v>2</v>
      </c>
    </row>
    <row r="3961" spans="1:9" x14ac:dyDescent="0.35">
      <c r="A3961">
        <v>2023</v>
      </c>
      <c r="B3961" t="s">
        <v>39</v>
      </c>
      <c r="C3961" t="s">
        <v>149</v>
      </c>
      <c r="D3961" t="s">
        <v>40</v>
      </c>
      <c r="E3961" t="s">
        <v>94</v>
      </c>
      <c r="F3961" t="s">
        <v>95</v>
      </c>
      <c r="G3961" t="s">
        <v>45</v>
      </c>
      <c r="H3961" t="s">
        <v>99</v>
      </c>
      <c r="I3961">
        <v>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D211-1FDA-4C2C-9BAC-276BE1DDF38E}">
  <sheetPr>
    <tabColor rgb="FFFF0000"/>
  </sheetPr>
  <dimension ref="A1:AJ68"/>
  <sheetViews>
    <sheetView workbookViewId="0">
      <selection sqref="A1:XFD1048576"/>
    </sheetView>
  </sheetViews>
  <sheetFormatPr defaultColWidth="9.453125" defaultRowHeight="14.5" x14ac:dyDescent="0.35"/>
  <cols>
    <col min="1" max="1" width="41.54296875" customWidth="1"/>
    <col min="2" max="9" width="8.54296875" customWidth="1"/>
    <col min="10" max="10" width="3.7265625" customWidth="1"/>
    <col min="11" max="18" width="8.54296875" customWidth="1"/>
    <col min="19" max="19" width="3.7265625" customWidth="1"/>
    <col min="20" max="27" width="8.54296875" customWidth="1"/>
    <col min="28" max="28" width="3.54296875" customWidth="1"/>
    <col min="35" max="36" width="8.54296875" customWidth="1"/>
  </cols>
  <sheetData>
    <row r="1" spans="1:36" ht="17" x14ac:dyDescent="0.5">
      <c r="A1" s="16"/>
      <c r="B1" s="16"/>
      <c r="C1" s="16"/>
      <c r="D1" s="16"/>
      <c r="E1" s="16"/>
      <c r="F1" s="16"/>
      <c r="G1" s="16"/>
      <c r="H1" s="16"/>
      <c r="I1" s="16"/>
      <c r="K1" s="16"/>
      <c r="L1" s="16"/>
      <c r="M1" s="16"/>
      <c r="N1" s="16"/>
      <c r="O1" s="16"/>
      <c r="P1" s="16"/>
      <c r="Q1" s="16"/>
      <c r="R1" s="16"/>
      <c r="T1" s="16"/>
      <c r="U1" s="16"/>
      <c r="V1" s="16"/>
      <c r="W1" s="16"/>
      <c r="X1" s="16"/>
      <c r="Y1" s="16"/>
      <c r="Z1" s="16"/>
      <c r="AA1" s="16"/>
      <c r="AC1" s="16"/>
      <c r="AD1" s="16"/>
      <c r="AE1" s="16"/>
      <c r="AF1" s="16"/>
      <c r="AG1" s="16"/>
      <c r="AH1" s="16"/>
      <c r="AI1" s="16"/>
      <c r="AJ1" s="16"/>
    </row>
    <row r="2" spans="1:36" ht="15" customHeight="1" x14ac:dyDescent="0.35"/>
    <row r="3" spans="1:36" ht="15" customHeight="1" x14ac:dyDescent="0.35">
      <c r="A3" s="17">
        <f>FIRE1124a!A3</f>
        <v>2023</v>
      </c>
      <c r="B3" s="18"/>
      <c r="C3" s="18"/>
      <c r="D3" s="18"/>
      <c r="E3" s="18"/>
      <c r="F3" s="18"/>
      <c r="G3" s="18"/>
      <c r="H3" s="18"/>
      <c r="I3" s="18"/>
      <c r="K3" s="18"/>
      <c r="L3" s="18"/>
      <c r="M3" s="18"/>
      <c r="N3" s="18"/>
      <c r="O3" s="18"/>
      <c r="P3" s="18"/>
      <c r="Q3" s="18"/>
      <c r="R3" s="18"/>
      <c r="T3" s="18"/>
      <c r="U3" s="18"/>
      <c r="V3" s="18"/>
      <c r="W3" s="18"/>
      <c r="X3" s="18"/>
      <c r="Y3" s="18"/>
      <c r="Z3" s="18"/>
      <c r="AA3" s="18"/>
      <c r="AC3" s="18"/>
      <c r="AD3" s="18"/>
      <c r="AE3" s="18"/>
      <c r="AF3" s="18"/>
      <c r="AG3" s="18"/>
      <c r="AH3" s="18"/>
      <c r="AI3" s="18"/>
      <c r="AJ3" s="18"/>
    </row>
    <row r="4" spans="1:36" s="19" customFormat="1" ht="32.15" customHeight="1" x14ac:dyDescent="0.45">
      <c r="B4" s="20" t="s">
        <v>45</v>
      </c>
      <c r="K4" s="20" t="s">
        <v>46</v>
      </c>
      <c r="T4" s="20" t="s">
        <v>47</v>
      </c>
      <c r="AC4" t="s">
        <v>48</v>
      </c>
    </row>
    <row r="5" spans="1:36" s="25" customFormat="1" ht="60" customHeight="1" x14ac:dyDescent="0.35">
      <c r="A5" s="21" t="s">
        <v>155</v>
      </c>
      <c r="B5" s="22" t="s">
        <v>99</v>
      </c>
      <c r="C5" s="23" t="s">
        <v>41</v>
      </c>
      <c r="D5" s="23" t="s">
        <v>42</v>
      </c>
      <c r="E5" s="23" t="s">
        <v>43</v>
      </c>
      <c r="F5" s="23" t="s">
        <v>49</v>
      </c>
      <c r="G5" s="23" t="s">
        <v>98</v>
      </c>
      <c r="H5" s="24" t="s">
        <v>156</v>
      </c>
      <c r="I5" s="24" t="s">
        <v>157</v>
      </c>
      <c r="K5" s="22" t="s">
        <v>99</v>
      </c>
      <c r="L5" s="23" t="s">
        <v>41</v>
      </c>
      <c r="M5" s="23" t="s">
        <v>42</v>
      </c>
      <c r="N5" s="23" t="s">
        <v>43</v>
      </c>
      <c r="O5" s="23" t="s">
        <v>49</v>
      </c>
      <c r="P5" s="23" t="s">
        <v>98</v>
      </c>
      <c r="Q5" s="24" t="s">
        <v>156</v>
      </c>
      <c r="R5" s="24" t="s">
        <v>157</v>
      </c>
      <c r="T5" s="22" t="s">
        <v>99</v>
      </c>
      <c r="U5" s="23" t="s">
        <v>41</v>
      </c>
      <c r="V5" s="23" t="s">
        <v>42</v>
      </c>
      <c r="W5" s="23" t="s">
        <v>43</v>
      </c>
      <c r="X5" s="23" t="s">
        <v>49</v>
      </c>
      <c r="Y5" s="23" t="s">
        <v>98</v>
      </c>
      <c r="Z5" s="24" t="s">
        <v>156</v>
      </c>
      <c r="AA5" s="24" t="s">
        <v>157</v>
      </c>
      <c r="AC5" s="22" t="s">
        <v>99</v>
      </c>
      <c r="AD5" s="23" t="s">
        <v>41</v>
      </c>
      <c r="AE5" s="23" t="s">
        <v>42</v>
      </c>
      <c r="AF5" s="23" t="s">
        <v>43</v>
      </c>
      <c r="AG5" s="23" t="s">
        <v>49</v>
      </c>
      <c r="AH5" s="23" t="s">
        <v>98</v>
      </c>
      <c r="AI5" s="24" t="s">
        <v>156</v>
      </c>
      <c r="AJ5" s="24" t="s">
        <v>157</v>
      </c>
    </row>
    <row r="6" spans="1:36" ht="15" customHeight="1" x14ac:dyDescent="0.35">
      <c r="A6" t="s">
        <v>0</v>
      </c>
      <c r="B6" s="26" cm="1">
        <f t="array" ref="B6">SUMPRODUCT(('Data - apprentices'!$A$2:$A$21980=$A$3)*('Data - apprentices'!$H$2:$H$21980=B$5)*('Data - apprentices'!$G$2:$G$21980=$B$4)*('Data - apprentices'!$I$2:$I$21980))</f>
        <v>1242</v>
      </c>
      <c r="C6" s="26" cm="1">
        <f t="array" ref="C6">SUMPRODUCT(('Data - apprentices'!$A$2:$A$21980=$A$3)*('Data - apprentices'!$H$2:$H$21980=C$5)*('Data - apprentices'!$G$2:$G$21980=$B$4)*('Data - apprentices'!$I$2:$I$21980))</f>
        <v>80</v>
      </c>
      <c r="D6" s="26" cm="1">
        <f t="array" ref="D6">SUMPRODUCT(('Data - apprentices'!$A$2:$A$21980=$A$3)*('Data - apprentices'!$H$2:$H$21980=D$5)*('Data - apprentices'!$G$2:$G$21980=$B$4)*('Data - apprentices'!$I$2:$I$21980))</f>
        <v>21</v>
      </c>
      <c r="E6" s="26" cm="1">
        <f t="array" ref="E6">SUMPRODUCT(('Data - apprentices'!$A$2:$A$21980=$A$3)*('Data - apprentices'!$H$2:$H$21980=E$5)*('Data - apprentices'!$G$2:$G$21980=$B$4)*('Data - apprentices'!$I$2:$I$21980))</f>
        <v>35</v>
      </c>
      <c r="F6" s="26" cm="1">
        <f t="array" ref="F6">SUMPRODUCT(('Data - apprentices'!$A$2:$A$21980=$A$3)*('Data - apprentices'!$H$2:$H$21980=F$5)*('Data - apprentices'!$G$2:$G$21980=$B$4)*('Data - apprentices'!$I$2:$I$21980))</f>
        <v>87</v>
      </c>
      <c r="G6" s="26" cm="1">
        <f t="array" ref="G6">SUMPRODUCT(('Data - apprentices'!$A$2:$A$21980=$A$3)*('Data - apprentices'!$H$2:$H$21980=G$5)*('Data - apprentices'!$G$2:$G$21980=$B$4)*('Data - apprentices'!$I$2:$I$21980))</f>
        <v>78</v>
      </c>
      <c r="H6" s="27">
        <f>IF(SUM(B6:F6)=0,"-",SUM(C6:F6)/SUM(B6:F6))</f>
        <v>0.15221843003412969</v>
      </c>
      <c r="I6" s="27">
        <f>IF(SUM(B6:G6)=0,"-",G6/SUM(B6:G6))</f>
        <v>5.0550874918988985E-2</v>
      </c>
      <c r="K6" s="26" cm="1">
        <f t="array" ref="K6">SUMPRODUCT(('Data - apprentices'!$A$2:$A$21980=$A$3)*('Data - apprentices'!$H$2:$H$21980=K$5)*('Data - apprentices'!$G$2:$G$21980=$K$4)*('Data - apprentices'!$I$2:$I$21980))</f>
        <v>35</v>
      </c>
      <c r="L6" s="26" cm="1">
        <f t="array" ref="L6">SUMPRODUCT(('Data - apprentices'!$A$2:$A$21980=$A$3)*('Data - apprentices'!$H$2:$H$21980=L$5)*('Data - apprentices'!$G$2:$G$21980=$K$4)*('Data - apprentices'!$I$2:$I$21980))</f>
        <v>0</v>
      </c>
      <c r="M6" s="26" cm="1">
        <f t="array" ref="M6">SUMPRODUCT(('Data - apprentices'!$A$2:$A$21980=$A$3)*('Data - apprentices'!$H$2:$H$21980=M$5)*('Data - apprentices'!$G$2:$G$21980=$K$4)*('Data - apprentices'!$I$2:$I$21980))</f>
        <v>0</v>
      </c>
      <c r="N6" s="26" cm="1">
        <f t="array" ref="N6">SUMPRODUCT(('Data - apprentices'!$A$2:$A$21980=$A$3)*('Data - apprentices'!$H$2:$H$21980=N$5)*('Data - apprentices'!$G$2:$G$21980=$K$4)*('Data - apprentices'!$I$2:$I$21980))</f>
        <v>0</v>
      </c>
      <c r="O6" s="26" cm="1">
        <f t="array" ref="O6">SUMPRODUCT(('Data - apprentices'!$A$2:$A$21980=$A$3)*('Data - apprentices'!$H$2:$H$21980=O$5)*('Data - apprentices'!$G$2:$G$21980=$K$4)*('Data - apprentices'!$I$2:$I$21980))</f>
        <v>2</v>
      </c>
      <c r="P6" s="26" cm="1">
        <f t="array" ref="P6">SUMPRODUCT(('Data - apprentices'!$A$2:$A$21980=$A$3)*('Data - apprentices'!$H$2:$H$21980=P$5)*('Data - apprentices'!$G$2:$G$21980=$K$4)*('Data - apprentices'!$I$2:$I$21980))</f>
        <v>3</v>
      </c>
      <c r="Q6" s="27">
        <f>IF(SUM(K6:O6)=0,"-",SUM(L6:O6)/SUM(K6:O6))</f>
        <v>5.4054054054054057E-2</v>
      </c>
      <c r="R6" s="27">
        <f>IF(SUM(K6:P6)=0,"-",P6/SUM(K6:P6))</f>
        <v>7.4999999999999997E-2</v>
      </c>
      <c r="T6" s="26" cm="1">
        <f t="array" ref="T6">SUMPRODUCT(('Data - apprentices'!$A$2:$A$21980=$A$3)*('Data - apprentices'!$H$2:$H$21980=T$5)*('Data - apprentices'!$G$2:$G$21980=$T$4)*('Data - apprentices'!$I$2:$I$21980))</f>
        <v>162</v>
      </c>
      <c r="U6" s="26" cm="1">
        <f t="array" ref="U6">SUMPRODUCT(('Data - apprentices'!$A$2:$A$21980=$A$3)*('Data - apprentices'!$H$2:$H$21980=U$5)*('Data - apprentices'!$G$2:$G$21980=$T$4)*('Data - apprentices'!$I$2:$I$21980))</f>
        <v>4</v>
      </c>
      <c r="V6" s="26" cm="1">
        <f t="array" ref="V6">SUMPRODUCT(('Data - apprentices'!$A$2:$A$21980=$A$3)*('Data - apprentices'!$H$2:$H$21980=V$5)*('Data - apprentices'!$G$2:$G$21980=$T$4)*('Data - apprentices'!$I$2:$I$21980))</f>
        <v>2</v>
      </c>
      <c r="W6" s="26" cm="1">
        <f t="array" ref="W6">SUMPRODUCT(('Data - apprentices'!$A$2:$A$21980=$A$3)*('Data - apprentices'!$H$2:$H$21980=W$5)*('Data - apprentices'!$G$2:$G$21980=$T$4)*('Data - apprentices'!$I$2:$I$21980))</f>
        <v>1</v>
      </c>
      <c r="X6" s="26" cm="1">
        <f t="array" ref="X6">SUMPRODUCT(('Data - apprentices'!$A$2:$A$21980=$A$3)*('Data - apprentices'!$H$2:$H$21980=X$5)*('Data - apprentices'!$G$2:$G$21980=$T$4)*('Data - apprentices'!$I$2:$I$21980))</f>
        <v>6</v>
      </c>
      <c r="Y6" s="26" cm="1">
        <f t="array" ref="Y6">SUMPRODUCT(('Data - apprentices'!$A$2:$A$21980=$A$3)*('Data - apprentices'!$H$2:$H$21980=Y$5)*('Data - apprentices'!$G$2:$G$21980=$T$4)*('Data - apprentices'!$I$2:$I$21980))</f>
        <v>33</v>
      </c>
      <c r="Z6" s="27">
        <f>IF(SUM(T6:X6)=0,"-",SUM(U6:X6)/SUM(T6:X6))</f>
        <v>7.4285714285714288E-2</v>
      </c>
      <c r="AA6" s="27">
        <f>IF(SUM(T6:Y6)=0,"-",Y6/SUM(T6:Y6))</f>
        <v>0.15865384615384615</v>
      </c>
      <c r="AC6" s="28">
        <f>B6+K6+T6</f>
        <v>1439</v>
      </c>
      <c r="AD6" s="28">
        <f t="shared" ref="AD6:AH6" si="0">C6+L6+U6</f>
        <v>84</v>
      </c>
      <c r="AE6" s="28">
        <f t="shared" si="0"/>
        <v>23</v>
      </c>
      <c r="AF6" s="28">
        <f t="shared" si="0"/>
        <v>36</v>
      </c>
      <c r="AG6" s="28">
        <f t="shared" si="0"/>
        <v>95</v>
      </c>
      <c r="AH6" s="28">
        <f t="shared" si="0"/>
        <v>114</v>
      </c>
      <c r="AI6" s="27">
        <f>IF(SUM(AC6:AG6)=0,"-",SUM(AD6:AG6)/SUM(AC6:AG6))</f>
        <v>0.14192009540846751</v>
      </c>
      <c r="AJ6" s="27">
        <f>IF(SUM(AC6:AH6)=0,"-",AH6/SUM(AC6:AH6))</f>
        <v>6.3651591289782247E-2</v>
      </c>
    </row>
    <row r="7" spans="1:36" ht="15" customHeight="1" x14ac:dyDescent="0.35">
      <c r="A7" t="s">
        <v>93</v>
      </c>
      <c r="B7" s="26" cm="1">
        <f t="array" ref="B7">SUMPRODUCT(('Data - apprentices'!$A$2:$A$21980=$A$3)*('Data - apprentices'!$D$2:$D$21980=$A7)*('Data - apprentices'!$H$2:$H$21980=B$5)*('Data - apprentices'!$G$2:$G$21980=$B$4)*('Data - apprentices'!$I$2:$I$21980))</f>
        <v>724</v>
      </c>
      <c r="C7" s="26" cm="1">
        <f t="array" ref="C7">SUMPRODUCT(('Data - apprentices'!$A$2:$A$21980=$A$3)*('Data - apprentices'!$D$2:$D$21980=$A7)*('Data - apprentices'!$H$2:$H$21980=C$5)*('Data - apprentices'!$G$2:$G$21980=$B$4)*('Data - apprentices'!$I$2:$I$21980))</f>
        <v>31</v>
      </c>
      <c r="D7" s="26" cm="1">
        <f t="array" ref="D7">SUMPRODUCT(('Data - apprentices'!$A$2:$A$21980=$A$3)*('Data - apprentices'!$D$2:$D$21980=$A7)*('Data - apprentices'!$H$2:$H$21980=D$5)*('Data - apprentices'!$G$2:$G$21980=$B$4)*('Data - apprentices'!$I$2:$I$21980))</f>
        <v>8</v>
      </c>
      <c r="E7" s="26" cm="1">
        <f t="array" ref="E7">SUMPRODUCT(('Data - apprentices'!$A$2:$A$21980=$A$3)*('Data - apprentices'!$D$2:$D$21980=$A7)*('Data - apprentices'!$H$2:$H$21980=E$5)*('Data - apprentices'!$G$2:$G$21980=$B$4)*('Data - apprentices'!$I$2:$I$21980))</f>
        <v>7</v>
      </c>
      <c r="F7" s="26" cm="1">
        <f t="array" ref="F7">SUMPRODUCT(('Data - apprentices'!$A$2:$A$21980=$A$3)*('Data - apprentices'!$D$2:$D$21980=$A7)*('Data - apprentices'!$H$2:$H$21980=F$5)*('Data - apprentices'!$G$2:$G$21980=$B$4)*('Data - apprentices'!$I$2:$I$21980))</f>
        <v>22</v>
      </c>
      <c r="G7" s="26" cm="1">
        <f t="array" ref="G7">SUMPRODUCT(('Data - apprentices'!$A$2:$A$21980=$A$3)*('Data - apprentices'!$D$2:$D$21980=$A7)*('Data - apprentices'!$H$2:$H$21980=G$5)*('Data - apprentices'!$G$2:$G$21980=$B$4)*('Data - apprentices'!$I$2:$I$21980))</f>
        <v>71</v>
      </c>
      <c r="H7" s="27">
        <f t="shared" ref="H7:H56" si="1">IF(SUM(B7:F7)=0,"-",SUM(C7:F7)/SUM(B7:F7))</f>
        <v>8.5858585858585856E-2</v>
      </c>
      <c r="I7" s="27">
        <f t="shared" ref="I7:I56" si="2">IF(SUM(B7:G7)=0,"-",G7/SUM(B7:G7))</f>
        <v>8.2271147161066052E-2</v>
      </c>
      <c r="K7" s="26" cm="1">
        <f t="array" ref="K7">SUMPRODUCT(('Data - apprentices'!$A$2:$A$21980=$A$3)*('Data - apprentices'!$D$2:$D$21980=$A7)*('Data - apprentices'!$H$2:$H$21980=K$5)*('Data - apprentices'!$G$2:$G$21980=$K$4)*('Data - apprentices'!$I$2:$I$21980))</f>
        <v>22</v>
      </c>
      <c r="L7" s="26" cm="1">
        <f t="array" ref="L7">SUMPRODUCT(('Data - apprentices'!$A$2:$A$21980=$A$3)*('Data - apprentices'!$D$2:$D$21980=$A7)*('Data - apprentices'!$H$2:$H$21980=L$5)*('Data - apprentices'!$G$2:$G$21980=$K$4)*('Data - apprentices'!$I$2:$I$21980))</f>
        <v>0</v>
      </c>
      <c r="M7" s="26" cm="1">
        <f t="array" ref="M7">SUMPRODUCT(('Data - apprentices'!$A$2:$A$21980=$A$3)*('Data - apprentices'!$D$2:$D$21980=$A7)*('Data - apprentices'!$H$2:$H$21980=M$5)*('Data - apprentices'!$G$2:$G$21980=$K$4)*('Data - apprentices'!$I$2:$I$21980))</f>
        <v>0</v>
      </c>
      <c r="N7" s="26" cm="1">
        <f t="array" ref="N7">SUMPRODUCT(('Data - apprentices'!$A$2:$A$21980=$A$3)*('Data - apprentices'!$D$2:$D$21980=$A7)*('Data - apprentices'!$H$2:$H$21980=N$5)*('Data - apprentices'!$G$2:$G$21980=$K$4)*('Data - apprentices'!$I$2:$I$21980))</f>
        <v>0</v>
      </c>
      <c r="O7" s="26" cm="1">
        <f t="array" ref="O7">SUMPRODUCT(('Data - apprentices'!$A$2:$A$21980=$A$3)*('Data - apprentices'!$D$2:$D$21980=$A7)*('Data - apprentices'!$H$2:$H$21980=O$5)*('Data - apprentices'!$G$2:$G$21980=$K$4)*('Data - apprentices'!$I$2:$I$21980))</f>
        <v>2</v>
      </c>
      <c r="P7" s="26" cm="1">
        <f t="array" ref="P7">SUMPRODUCT(('Data - apprentices'!$A$2:$A$21980=$A$3)*('Data - apprentices'!$D$2:$D$21980=$A7)*('Data - apprentices'!$H$2:$H$21980=P$5)*('Data - apprentices'!$G$2:$G$21980=$K$4)*('Data - apprentices'!$I$2:$I$21980))</f>
        <v>3</v>
      </c>
      <c r="Q7" s="27">
        <f t="shared" ref="Q7:Q56" si="3">IF(SUM(K7:O7)=0,"-",SUM(L7:O7)/SUM(K7:O7))</f>
        <v>8.3333333333333329E-2</v>
      </c>
      <c r="R7" s="27">
        <f t="shared" ref="R7:R56" si="4">IF(SUM(K7:P7)=0,"-",P7/SUM(K7:P7))</f>
        <v>0.1111111111111111</v>
      </c>
      <c r="T7" s="26" cm="1">
        <f t="array" ref="T7">SUMPRODUCT(('Data - apprentices'!$A$2:$A$21980=$A$3)*('Data - apprentices'!$D$2:$D$21980=$A7)*('Data - apprentices'!$H$2:$H$21980=T$5)*('Data - apprentices'!$G$2:$G$21980=$T$4)*('Data - apprentices'!$I$2:$I$21980))</f>
        <v>112</v>
      </c>
      <c r="U7" s="26" cm="1">
        <f t="array" ref="U7">SUMPRODUCT(('Data - apprentices'!$A$2:$A$21980=$A$3)*('Data - apprentices'!$D$2:$D$21980=$A7)*('Data - apprentices'!$H$2:$H$21980=U$5)*('Data - apprentices'!$G$2:$G$21980=$T$4)*('Data - apprentices'!$I$2:$I$21980))</f>
        <v>3</v>
      </c>
      <c r="V7" s="26" cm="1">
        <f t="array" ref="V7">SUMPRODUCT(('Data - apprentices'!$A$2:$A$21980=$A$3)*('Data - apprentices'!$D$2:$D$21980=$A7)*('Data - apprentices'!$H$2:$H$21980=V$5)*('Data - apprentices'!$G$2:$G$21980=$T$4)*('Data - apprentices'!$I$2:$I$21980))</f>
        <v>1</v>
      </c>
      <c r="W7" s="26" cm="1">
        <f t="array" ref="W7">SUMPRODUCT(('Data - apprentices'!$A$2:$A$21980=$A$3)*('Data - apprentices'!$D$2:$D$21980=$A7)*('Data - apprentices'!$H$2:$H$21980=W$5)*('Data - apprentices'!$G$2:$G$21980=$T$4)*('Data - apprentices'!$I$2:$I$21980))</f>
        <v>1</v>
      </c>
      <c r="X7" s="26" cm="1">
        <f t="array" ref="X7">SUMPRODUCT(('Data - apprentices'!$A$2:$A$21980=$A$3)*('Data - apprentices'!$D$2:$D$21980=$A7)*('Data - apprentices'!$H$2:$H$21980=X$5)*('Data - apprentices'!$G$2:$G$21980=$T$4)*('Data - apprentices'!$I$2:$I$21980))</f>
        <v>3</v>
      </c>
      <c r="Y7" s="26" cm="1">
        <f t="array" ref="Y7">SUMPRODUCT(('Data - apprentices'!$A$2:$A$21980=$A$3)*('Data - apprentices'!$D$2:$D$21980=$A7)*('Data - apprentices'!$H$2:$H$21980=Y$5)*('Data - apprentices'!$G$2:$G$21980=$T$4)*('Data - apprentices'!$I$2:$I$21980))</f>
        <v>32</v>
      </c>
      <c r="Z7" s="27">
        <f t="shared" ref="Z7:Z56" si="5">IF(SUM(T7:X7)=0,"-",SUM(U7:X7)/SUM(T7:X7))</f>
        <v>6.6666666666666666E-2</v>
      </c>
      <c r="AA7" s="27">
        <f t="shared" ref="AA7:AA56" si="6">IF(SUM(T7:Y7)=0,"-",Y7/SUM(T7:Y7))</f>
        <v>0.21052631578947367</v>
      </c>
      <c r="AC7" s="28">
        <f t="shared" ref="AC7:AC56" si="7">B7+K7+T7</f>
        <v>858</v>
      </c>
      <c r="AD7" s="28">
        <f t="shared" ref="AD7:AD56" si="8">C7+L7+U7</f>
        <v>34</v>
      </c>
      <c r="AE7" s="28">
        <f t="shared" ref="AE7:AE56" si="9">D7+M7+V7</f>
        <v>9</v>
      </c>
      <c r="AF7" s="28">
        <f t="shared" ref="AF7:AF56" si="10">E7+N7+W7</f>
        <v>8</v>
      </c>
      <c r="AG7" s="28">
        <f t="shared" ref="AG7:AG56" si="11">F7+O7+X7</f>
        <v>27</v>
      </c>
      <c r="AH7" s="28">
        <f t="shared" ref="AH7:AH56" si="12">G7+P7+Y7</f>
        <v>106</v>
      </c>
      <c r="AI7" s="27">
        <f t="shared" ref="AI7:AI56" si="13">IF(SUM(AC7:AG7)=0,"-",SUM(AD7:AG7)/SUM(AC7:AG7))</f>
        <v>8.3333333333333329E-2</v>
      </c>
      <c r="AJ7" s="27">
        <f t="shared" ref="AJ7:AJ56" si="14">IF(SUM(AC7:AH7)=0,"-",AH7/SUM(AC7:AH7))</f>
        <v>0.1017274472168906</v>
      </c>
    </row>
    <row r="8" spans="1:36" ht="15" customHeight="1" x14ac:dyDescent="0.35">
      <c r="A8" t="s">
        <v>40</v>
      </c>
      <c r="B8" s="26" cm="1">
        <f t="array" ref="B8">SUMPRODUCT(('Data - apprentices'!$A$2:$A$21980=$A$3)*('Data - apprentices'!$D$2:$D$21980=$A8)*('Data - apprentices'!$H$2:$H$21980=B$5)*('Data - apprentices'!$G$2:$G$21980=$B$4)*('Data - apprentices'!$I$2:$I$21980))</f>
        <v>518</v>
      </c>
      <c r="C8" s="26" cm="1">
        <f t="array" ref="C8">SUMPRODUCT(('Data - apprentices'!$A$2:$A$21980=$A$3)*('Data - apprentices'!$D$2:$D$21980=$A8)*('Data - apprentices'!$H$2:$H$21980=C$5)*('Data - apprentices'!$G$2:$G$21980=$B$4)*('Data - apprentices'!$I$2:$I$21980))</f>
        <v>49</v>
      </c>
      <c r="D8" s="26" cm="1">
        <f t="array" ref="D8">SUMPRODUCT(('Data - apprentices'!$A$2:$A$21980=$A$3)*('Data - apprentices'!$D$2:$D$21980=$A8)*('Data - apprentices'!$H$2:$H$21980=D$5)*('Data - apprentices'!$G$2:$G$21980=$B$4)*('Data - apprentices'!$I$2:$I$21980))</f>
        <v>13</v>
      </c>
      <c r="E8" s="26" cm="1">
        <f t="array" ref="E8">SUMPRODUCT(('Data - apprentices'!$A$2:$A$21980=$A$3)*('Data - apprentices'!$D$2:$D$21980=$A8)*('Data - apprentices'!$H$2:$H$21980=E$5)*('Data - apprentices'!$G$2:$G$21980=$B$4)*('Data - apprentices'!$I$2:$I$21980))</f>
        <v>28</v>
      </c>
      <c r="F8" s="26" cm="1">
        <f t="array" ref="F8">SUMPRODUCT(('Data - apprentices'!$A$2:$A$21980=$A$3)*('Data - apprentices'!$D$2:$D$21980=$A8)*('Data - apprentices'!$H$2:$H$21980=F$5)*('Data - apprentices'!$G$2:$G$21980=$B$4)*('Data - apprentices'!$I$2:$I$21980))</f>
        <v>65</v>
      </c>
      <c r="G8" s="26" cm="1">
        <f t="array" ref="G8">SUMPRODUCT(('Data - apprentices'!$A$2:$A$21980=$A$3)*('Data - apprentices'!$D$2:$D$21980=$A8)*('Data - apprentices'!$H$2:$H$21980=G$5)*('Data - apprentices'!$G$2:$G$21980=$B$4)*('Data - apprentices'!$I$2:$I$21980))</f>
        <v>7</v>
      </c>
      <c r="H8" s="27">
        <f t="shared" si="1"/>
        <v>0.23031203566121841</v>
      </c>
      <c r="I8" s="27">
        <f t="shared" si="2"/>
        <v>1.0294117647058823E-2</v>
      </c>
      <c r="K8" s="26" cm="1">
        <f t="array" ref="K8">SUMPRODUCT(('Data - apprentices'!$A$2:$A$21980=$A$3)*('Data - apprentices'!$D$2:$D$21980=$A8)*('Data - apprentices'!$H$2:$H$21980=K$5)*('Data - apprentices'!$G$2:$G$21980=$K$4)*('Data - apprentices'!$I$2:$I$21980))</f>
        <v>13</v>
      </c>
      <c r="L8" s="26" cm="1">
        <f t="array" ref="L8">SUMPRODUCT(('Data - apprentices'!$A$2:$A$21980=$A$3)*('Data - apprentices'!$D$2:$D$21980=$A8)*('Data - apprentices'!$H$2:$H$21980=L$5)*('Data - apprentices'!$G$2:$G$21980=$K$4)*('Data - apprentices'!$I$2:$I$21980))</f>
        <v>0</v>
      </c>
      <c r="M8" s="26" cm="1">
        <f t="array" ref="M8">SUMPRODUCT(('Data - apprentices'!$A$2:$A$21980=$A$3)*('Data - apprentices'!$D$2:$D$21980=$A8)*('Data - apprentices'!$H$2:$H$21980=M$5)*('Data - apprentices'!$G$2:$G$21980=$K$4)*('Data - apprentices'!$I$2:$I$21980))</f>
        <v>0</v>
      </c>
      <c r="N8" s="26" cm="1">
        <f t="array" ref="N8">SUMPRODUCT(('Data - apprentices'!$A$2:$A$21980=$A$3)*('Data - apprentices'!$D$2:$D$21980=$A8)*('Data - apprentices'!$H$2:$H$21980=N$5)*('Data - apprentices'!$G$2:$G$21980=$K$4)*('Data - apprentices'!$I$2:$I$21980))</f>
        <v>0</v>
      </c>
      <c r="O8" s="26" cm="1">
        <f t="array" ref="O8">SUMPRODUCT(('Data - apprentices'!$A$2:$A$21980=$A$3)*('Data - apprentices'!$D$2:$D$21980=$A8)*('Data - apprentices'!$H$2:$H$21980=O$5)*('Data - apprentices'!$G$2:$G$21980=$K$4)*('Data - apprentices'!$I$2:$I$21980))</f>
        <v>0</v>
      </c>
      <c r="P8" s="26" cm="1">
        <f t="array" ref="P8">SUMPRODUCT(('Data - apprentices'!$A$2:$A$21980=$A$3)*('Data - apprentices'!$D$2:$D$21980=$A8)*('Data - apprentices'!$H$2:$H$21980=P$5)*('Data - apprentices'!$G$2:$G$21980=$K$4)*('Data - apprentices'!$I$2:$I$21980))</f>
        <v>0</v>
      </c>
      <c r="Q8" s="27">
        <f t="shared" si="3"/>
        <v>0</v>
      </c>
      <c r="R8" s="27">
        <f t="shared" si="4"/>
        <v>0</v>
      </c>
      <c r="T8" s="26" cm="1">
        <f t="array" ref="T8">SUMPRODUCT(('Data - apprentices'!$A$2:$A$21980=$A$3)*('Data - apprentices'!$D$2:$D$21980=$A8)*('Data - apprentices'!$H$2:$H$21980=T$5)*('Data - apprentices'!$G$2:$G$21980=$T$4)*('Data - apprentices'!$I$2:$I$21980))</f>
        <v>50</v>
      </c>
      <c r="U8" s="26" cm="1">
        <f t="array" ref="U8">SUMPRODUCT(('Data - apprentices'!$A$2:$A$21980=$A$3)*('Data - apprentices'!$D$2:$D$21980=$A8)*('Data - apprentices'!$H$2:$H$21980=U$5)*('Data - apprentices'!$G$2:$G$21980=$T$4)*('Data - apprentices'!$I$2:$I$21980))</f>
        <v>1</v>
      </c>
      <c r="V8" s="26" cm="1">
        <f t="array" ref="V8">SUMPRODUCT(('Data - apprentices'!$A$2:$A$21980=$A$3)*('Data - apprentices'!$D$2:$D$21980=$A8)*('Data - apprentices'!$H$2:$H$21980=V$5)*('Data - apprentices'!$G$2:$G$21980=$T$4)*('Data - apprentices'!$I$2:$I$21980))</f>
        <v>1</v>
      </c>
      <c r="W8" s="26" cm="1">
        <f t="array" ref="W8">SUMPRODUCT(('Data - apprentices'!$A$2:$A$21980=$A$3)*('Data - apprentices'!$D$2:$D$21980=$A8)*('Data - apprentices'!$H$2:$H$21980=W$5)*('Data - apprentices'!$G$2:$G$21980=$T$4)*('Data - apprentices'!$I$2:$I$21980))</f>
        <v>0</v>
      </c>
      <c r="X8" s="26" cm="1">
        <f t="array" ref="X8">SUMPRODUCT(('Data - apprentices'!$A$2:$A$21980=$A$3)*('Data - apprentices'!$D$2:$D$21980=$A8)*('Data - apprentices'!$H$2:$H$21980=X$5)*('Data - apprentices'!$G$2:$G$21980=$T$4)*('Data - apprentices'!$I$2:$I$21980))</f>
        <v>3</v>
      </c>
      <c r="Y8" s="26" cm="1">
        <f t="array" ref="Y8">SUMPRODUCT(('Data - apprentices'!$A$2:$A$21980=$A$3)*('Data - apprentices'!$D$2:$D$21980=$A8)*('Data - apprentices'!$H$2:$H$21980=Y$5)*('Data - apprentices'!$G$2:$G$21980=$T$4)*('Data - apprentices'!$I$2:$I$21980))</f>
        <v>1</v>
      </c>
      <c r="Z8" s="27">
        <f t="shared" si="5"/>
        <v>9.0909090909090912E-2</v>
      </c>
      <c r="AA8" s="27">
        <f t="shared" si="6"/>
        <v>1.7857142857142856E-2</v>
      </c>
      <c r="AC8" s="28">
        <f t="shared" si="7"/>
        <v>581</v>
      </c>
      <c r="AD8" s="28">
        <f t="shared" si="8"/>
        <v>50</v>
      </c>
      <c r="AE8" s="28">
        <f t="shared" si="9"/>
        <v>14</v>
      </c>
      <c r="AF8" s="28">
        <f t="shared" si="10"/>
        <v>28</v>
      </c>
      <c r="AG8" s="28">
        <f t="shared" si="11"/>
        <v>68</v>
      </c>
      <c r="AH8" s="28">
        <f t="shared" si="12"/>
        <v>8</v>
      </c>
      <c r="AI8" s="27">
        <f t="shared" si="13"/>
        <v>0.21592442645074225</v>
      </c>
      <c r="AJ8" s="27">
        <f t="shared" si="14"/>
        <v>1.0680907877169559E-2</v>
      </c>
    </row>
    <row r="9" spans="1:36" ht="15" customHeight="1" x14ac:dyDescent="0.35">
      <c r="A9" t="s">
        <v>94</v>
      </c>
      <c r="B9" s="26" cm="1">
        <f t="array" ref="B9">SUMPRODUCT(('Data - apprentices'!$A$2:$A$21980=$A$3)*('Data - apprentices'!$E$2:$E$21980=$A9)*('Data - apprentices'!$H$2:$H$21980=B$5)*('Data - apprentices'!$G$2:$G$21980=$B$4)*('Data - apprentices'!$I$2:$I$21980))</f>
        <v>810</v>
      </c>
      <c r="C9" s="26" cm="1">
        <f t="array" ref="C9">SUMPRODUCT(('Data - apprentices'!$A$2:$A$21980=$A$3)*('Data - apprentices'!$E$2:$E$21980=$A9)*('Data - apprentices'!$H$2:$H$21980=C$5)*('Data - apprentices'!$G$2:$G$21980=$B$4)*('Data - apprentices'!$I$2:$I$21980))</f>
        <v>59</v>
      </c>
      <c r="D9" s="26" cm="1">
        <f t="array" ref="D9">SUMPRODUCT(('Data - apprentices'!$A$2:$A$21980=$A$3)*('Data - apprentices'!$E$2:$E$21980=$A9)*('Data - apprentices'!$H$2:$H$21980=D$5)*('Data - apprentices'!$G$2:$G$21980=$B$4)*('Data - apprentices'!$I$2:$I$21980))</f>
        <v>15</v>
      </c>
      <c r="E9" s="26" cm="1">
        <f t="array" ref="E9">SUMPRODUCT(('Data - apprentices'!$A$2:$A$21980=$A$3)*('Data - apprentices'!$E$2:$E$21980=$A9)*('Data - apprentices'!$H$2:$H$21980=E$5)*('Data - apprentices'!$G$2:$G$21980=$B$4)*('Data - apprentices'!$I$2:$I$21980))</f>
        <v>29</v>
      </c>
      <c r="F9" s="26" cm="1">
        <f t="array" ref="F9">SUMPRODUCT(('Data - apprentices'!$A$2:$A$21980=$A$3)*('Data - apprentices'!$E$2:$E$21980=$A9)*('Data - apprentices'!$H$2:$H$21980=F$5)*('Data - apprentices'!$G$2:$G$21980=$B$4)*('Data - apprentices'!$I$2:$I$21980))</f>
        <v>76</v>
      </c>
      <c r="G9" s="26" cm="1">
        <f t="array" ref="G9">SUMPRODUCT(('Data - apprentices'!$A$2:$A$21980=$A$3)*('Data - apprentices'!$E$2:$E$21980=$A9)*('Data - apprentices'!$H$2:$H$21980=G$5)*('Data - apprentices'!$G$2:$G$21980=$B$4)*('Data - apprentices'!$I$2:$I$21980))</f>
        <v>16</v>
      </c>
      <c r="H9" s="27">
        <f t="shared" si="1"/>
        <v>0.18099089989888775</v>
      </c>
      <c r="I9" s="27">
        <f t="shared" si="2"/>
        <v>1.5920398009950248E-2</v>
      </c>
      <c r="K9" s="26" cm="1">
        <f t="array" ref="K9">SUMPRODUCT(('Data - apprentices'!$A$2:$A$21980=$A$3)*('Data - apprentices'!$E$2:$E$21980=$A9)*('Data - apprentices'!$H$2:$H$21980=K$5)*('Data - apprentices'!$G$2:$G$21980=$K$4)*('Data - apprentices'!$I$2:$I$21980))</f>
        <v>21</v>
      </c>
      <c r="L9" s="26" cm="1">
        <f t="array" ref="L9">SUMPRODUCT(('Data - apprentices'!$A$2:$A$21980=$A$3)*('Data - apprentices'!$E$2:$E$21980=$A9)*('Data - apprentices'!$H$2:$H$21980=L$5)*('Data - apprentices'!$G$2:$G$21980=$K$4)*('Data - apprentices'!$I$2:$I$21980))</f>
        <v>0</v>
      </c>
      <c r="M9" s="26" cm="1">
        <f t="array" ref="M9">SUMPRODUCT(('Data - apprentices'!$A$2:$A$21980=$A$3)*('Data - apprentices'!$E$2:$E$21980=$A9)*('Data - apprentices'!$H$2:$H$21980=M$5)*('Data - apprentices'!$G$2:$G$21980=$K$4)*('Data - apprentices'!$I$2:$I$21980))</f>
        <v>0</v>
      </c>
      <c r="N9" s="26" cm="1">
        <f t="array" ref="N9">SUMPRODUCT(('Data - apprentices'!$A$2:$A$21980=$A$3)*('Data - apprentices'!$E$2:$E$21980=$A9)*('Data - apprentices'!$H$2:$H$21980=N$5)*('Data - apprentices'!$G$2:$G$21980=$K$4)*('Data - apprentices'!$I$2:$I$21980))</f>
        <v>0</v>
      </c>
      <c r="O9" s="26" cm="1">
        <f t="array" ref="O9">SUMPRODUCT(('Data - apprentices'!$A$2:$A$21980=$A$3)*('Data - apprentices'!$E$2:$E$21980=$A9)*('Data - apprentices'!$H$2:$H$21980=O$5)*('Data - apprentices'!$G$2:$G$21980=$K$4)*('Data - apprentices'!$I$2:$I$21980))</f>
        <v>1</v>
      </c>
      <c r="P9" s="26" cm="1">
        <f t="array" ref="P9">SUMPRODUCT(('Data - apprentices'!$A$2:$A$21980=$A$3)*('Data - apprentices'!$E$2:$E$21980=$A9)*('Data - apprentices'!$H$2:$H$21980=P$5)*('Data - apprentices'!$G$2:$G$21980=$K$4)*('Data - apprentices'!$I$2:$I$21980))</f>
        <v>0</v>
      </c>
      <c r="Q9" s="27">
        <f t="shared" si="3"/>
        <v>4.5454545454545456E-2</v>
      </c>
      <c r="R9" s="27">
        <f t="shared" si="4"/>
        <v>0</v>
      </c>
      <c r="T9" s="26" cm="1">
        <f t="array" ref="T9">SUMPRODUCT(('Data - apprentices'!$A$2:$A$21980=$A$3)*('Data - apprentices'!$E$2:$E$21980=$A9)*('Data - apprentices'!$H$2:$H$21980=T$5)*('Data - apprentices'!$G$2:$G$21980=$T$4)*('Data - apprentices'!$I$2:$I$21980))</f>
        <v>81</v>
      </c>
      <c r="U9" s="26" cm="1">
        <f t="array" ref="U9">SUMPRODUCT(('Data - apprentices'!$A$2:$A$21980=$A$3)*('Data - apprentices'!$E$2:$E$21980=$A9)*('Data - apprentices'!$H$2:$H$21980=U$5)*('Data - apprentices'!$G$2:$G$21980=$T$4)*('Data - apprentices'!$I$2:$I$21980))</f>
        <v>2</v>
      </c>
      <c r="V9" s="26" cm="1">
        <f t="array" ref="V9">SUMPRODUCT(('Data - apprentices'!$A$2:$A$21980=$A$3)*('Data - apprentices'!$E$2:$E$21980=$A9)*('Data - apprentices'!$H$2:$H$21980=V$5)*('Data - apprentices'!$G$2:$G$21980=$T$4)*('Data - apprentices'!$I$2:$I$21980))</f>
        <v>1</v>
      </c>
      <c r="W9" s="26" cm="1">
        <f t="array" ref="W9">SUMPRODUCT(('Data - apprentices'!$A$2:$A$21980=$A$3)*('Data - apprentices'!$E$2:$E$21980=$A9)*('Data - apprentices'!$H$2:$H$21980=W$5)*('Data - apprentices'!$G$2:$G$21980=$T$4)*('Data - apprentices'!$I$2:$I$21980))</f>
        <v>0</v>
      </c>
      <c r="X9" s="26" cm="1">
        <f t="array" ref="X9">SUMPRODUCT(('Data - apprentices'!$A$2:$A$21980=$A$3)*('Data - apprentices'!$E$2:$E$21980=$A9)*('Data - apprentices'!$H$2:$H$21980=X$5)*('Data - apprentices'!$G$2:$G$21980=$T$4)*('Data - apprentices'!$I$2:$I$21980))</f>
        <v>5</v>
      </c>
      <c r="Y9" s="26" cm="1">
        <f t="array" ref="Y9">SUMPRODUCT(('Data - apprentices'!$A$2:$A$21980=$A$3)*('Data - apprentices'!$E$2:$E$21980=$A9)*('Data - apprentices'!$H$2:$H$21980=Y$5)*('Data - apprentices'!$G$2:$G$21980=$T$4)*('Data - apprentices'!$I$2:$I$21980))</f>
        <v>2</v>
      </c>
      <c r="Z9" s="27">
        <f t="shared" si="5"/>
        <v>8.98876404494382E-2</v>
      </c>
      <c r="AA9" s="27">
        <f t="shared" si="6"/>
        <v>2.197802197802198E-2</v>
      </c>
      <c r="AC9" s="28">
        <f t="shared" si="7"/>
        <v>912</v>
      </c>
      <c r="AD9" s="28">
        <f t="shared" si="8"/>
        <v>61</v>
      </c>
      <c r="AE9" s="28">
        <f t="shared" si="9"/>
        <v>16</v>
      </c>
      <c r="AF9" s="28">
        <f t="shared" si="10"/>
        <v>29</v>
      </c>
      <c r="AG9" s="28">
        <f t="shared" si="11"/>
        <v>82</v>
      </c>
      <c r="AH9" s="28">
        <f t="shared" si="12"/>
        <v>18</v>
      </c>
      <c r="AI9" s="27">
        <f t="shared" si="13"/>
        <v>0.1709090909090909</v>
      </c>
      <c r="AJ9" s="27">
        <f t="shared" si="14"/>
        <v>1.6100178890876567E-2</v>
      </c>
    </row>
    <row r="10" spans="1:36" ht="15" customHeight="1" x14ac:dyDescent="0.35">
      <c r="A10" t="s">
        <v>102</v>
      </c>
      <c r="B10" s="26" cm="1">
        <f t="array" ref="B10">SUMPRODUCT(('Data - apprentices'!$A$2:$A$21980=$A$3)*('Data - apprentices'!$E$2:$E$21980=$A10)*('Data - apprentices'!$H$2:$H$21980=B$5)*('Data - apprentices'!$G$2:$G$21980=$B$4)*('Data - apprentices'!$I$2:$I$21980))</f>
        <v>316</v>
      </c>
      <c r="C10" s="26" cm="1">
        <f t="array" ref="C10">SUMPRODUCT(('Data - apprentices'!$A$2:$A$21980=$A$3)*('Data - apprentices'!$E$2:$E$21980=$A10)*('Data - apprentices'!$H$2:$H$21980=C$5)*('Data - apprentices'!$G$2:$G$21980=$B$4)*('Data - apprentices'!$I$2:$I$21980))</f>
        <v>19</v>
      </c>
      <c r="D10" s="26" cm="1">
        <f t="array" ref="D10">SUMPRODUCT(('Data - apprentices'!$A$2:$A$21980=$A$3)*('Data - apprentices'!$E$2:$E$21980=$A10)*('Data - apprentices'!$H$2:$H$21980=D$5)*('Data - apprentices'!$G$2:$G$21980=$B$4)*('Data - apprentices'!$I$2:$I$21980))</f>
        <v>6</v>
      </c>
      <c r="E10" s="26" cm="1">
        <f t="array" ref="E10">SUMPRODUCT(('Data - apprentices'!$A$2:$A$21980=$A$3)*('Data - apprentices'!$E$2:$E$21980=$A10)*('Data - apprentices'!$H$2:$H$21980=E$5)*('Data - apprentices'!$G$2:$G$21980=$B$4)*('Data - apprentices'!$I$2:$I$21980))</f>
        <v>6</v>
      </c>
      <c r="F10" s="26" cm="1">
        <f t="array" ref="F10">SUMPRODUCT(('Data - apprentices'!$A$2:$A$21980=$A$3)*('Data - apprentices'!$E$2:$E$21980=$A10)*('Data - apprentices'!$H$2:$H$21980=F$5)*('Data - apprentices'!$G$2:$G$21980=$B$4)*('Data - apprentices'!$I$2:$I$21980))</f>
        <v>8</v>
      </c>
      <c r="G10" s="26" cm="1">
        <f t="array" ref="G10">SUMPRODUCT(('Data - apprentices'!$A$2:$A$21980=$A$3)*('Data - apprentices'!$E$2:$E$21980=$A10)*('Data - apprentices'!$H$2:$H$21980=G$5)*('Data - apprentices'!$G$2:$G$21980=$B$4)*('Data - apprentices'!$I$2:$I$21980))</f>
        <v>36</v>
      </c>
      <c r="H10" s="27">
        <f t="shared" si="1"/>
        <v>0.10985915492957747</v>
      </c>
      <c r="I10" s="27">
        <f t="shared" si="2"/>
        <v>9.2071611253196933E-2</v>
      </c>
      <c r="K10" s="26" cm="1">
        <f t="array" ref="K10">SUMPRODUCT(('Data - apprentices'!$A$2:$A$21980=$A$3)*('Data - apprentices'!$E$2:$E$21980=$A10)*('Data - apprentices'!$H$2:$H$21980=K$5)*('Data - apprentices'!$G$2:$G$21980=$K$4)*('Data - apprentices'!$I$2:$I$21980))</f>
        <v>9</v>
      </c>
      <c r="L10" s="26" cm="1">
        <f t="array" ref="L10">SUMPRODUCT(('Data - apprentices'!$A$2:$A$21980=$A$3)*('Data - apprentices'!$E$2:$E$21980=$A10)*('Data - apprentices'!$H$2:$H$21980=L$5)*('Data - apprentices'!$G$2:$G$21980=$K$4)*('Data - apprentices'!$I$2:$I$21980))</f>
        <v>0</v>
      </c>
      <c r="M10" s="26" cm="1">
        <f t="array" ref="M10">SUMPRODUCT(('Data - apprentices'!$A$2:$A$21980=$A$3)*('Data - apprentices'!$E$2:$E$21980=$A10)*('Data - apprentices'!$H$2:$H$21980=M$5)*('Data - apprentices'!$G$2:$G$21980=$K$4)*('Data - apprentices'!$I$2:$I$21980))</f>
        <v>0</v>
      </c>
      <c r="N10" s="26" cm="1">
        <f t="array" ref="N10">SUMPRODUCT(('Data - apprentices'!$A$2:$A$21980=$A$3)*('Data - apprentices'!$E$2:$E$21980=$A10)*('Data - apprentices'!$H$2:$H$21980=N$5)*('Data - apprentices'!$G$2:$G$21980=$K$4)*('Data - apprentices'!$I$2:$I$21980))</f>
        <v>0</v>
      </c>
      <c r="O10" s="26" cm="1">
        <f t="array" ref="O10">SUMPRODUCT(('Data - apprentices'!$A$2:$A$21980=$A$3)*('Data - apprentices'!$E$2:$E$21980=$A10)*('Data - apprentices'!$H$2:$H$21980=O$5)*('Data - apprentices'!$G$2:$G$21980=$K$4)*('Data - apprentices'!$I$2:$I$21980))</f>
        <v>1</v>
      </c>
      <c r="P10" s="26" cm="1">
        <f t="array" ref="P10">SUMPRODUCT(('Data - apprentices'!$A$2:$A$21980=$A$3)*('Data - apprentices'!$E$2:$E$21980=$A10)*('Data - apprentices'!$H$2:$H$21980=P$5)*('Data - apprentices'!$G$2:$G$21980=$K$4)*('Data - apprentices'!$I$2:$I$21980))</f>
        <v>0</v>
      </c>
      <c r="Q10" s="27">
        <f t="shared" si="3"/>
        <v>0.1</v>
      </c>
      <c r="R10" s="27">
        <f t="shared" si="4"/>
        <v>0</v>
      </c>
      <c r="T10" s="26" cm="1">
        <f t="array" ref="T10">SUMPRODUCT(('Data - apprentices'!$A$2:$A$21980=$A$3)*('Data - apprentices'!$E$2:$E$21980=$A10)*('Data - apprentices'!$H$2:$H$21980=T$5)*('Data - apprentices'!$G$2:$G$21980=$T$4)*('Data - apprentices'!$I$2:$I$21980))</f>
        <v>53</v>
      </c>
      <c r="U10" s="26" cm="1">
        <f t="array" ref="U10">SUMPRODUCT(('Data - apprentices'!$A$2:$A$21980=$A$3)*('Data - apprentices'!$E$2:$E$21980=$A10)*('Data - apprentices'!$H$2:$H$21980=U$5)*('Data - apprentices'!$G$2:$G$21980=$T$4)*('Data - apprentices'!$I$2:$I$21980))</f>
        <v>1</v>
      </c>
      <c r="V10" s="26" cm="1">
        <f t="array" ref="V10">SUMPRODUCT(('Data - apprentices'!$A$2:$A$21980=$A$3)*('Data - apprentices'!$E$2:$E$21980=$A10)*('Data - apprentices'!$H$2:$H$21980=V$5)*('Data - apprentices'!$G$2:$G$21980=$T$4)*('Data - apprentices'!$I$2:$I$21980))</f>
        <v>1</v>
      </c>
      <c r="W10" s="26" cm="1">
        <f t="array" ref="W10">SUMPRODUCT(('Data - apprentices'!$A$2:$A$21980=$A$3)*('Data - apprentices'!$E$2:$E$21980=$A10)*('Data - apprentices'!$H$2:$H$21980=W$5)*('Data - apprentices'!$G$2:$G$21980=$T$4)*('Data - apprentices'!$I$2:$I$21980))</f>
        <v>1</v>
      </c>
      <c r="X10" s="26" cm="1">
        <f t="array" ref="X10">SUMPRODUCT(('Data - apprentices'!$A$2:$A$21980=$A$3)*('Data - apprentices'!$E$2:$E$21980=$A10)*('Data - apprentices'!$H$2:$H$21980=X$5)*('Data - apprentices'!$G$2:$G$21980=$T$4)*('Data - apprentices'!$I$2:$I$21980))</f>
        <v>0</v>
      </c>
      <c r="Y10" s="26" cm="1">
        <f t="array" ref="Y10">SUMPRODUCT(('Data - apprentices'!$A$2:$A$21980=$A$3)*('Data - apprentices'!$E$2:$E$21980=$A10)*('Data - apprentices'!$H$2:$H$21980=Y$5)*('Data - apprentices'!$G$2:$G$21980=$T$4)*('Data - apprentices'!$I$2:$I$21980))</f>
        <v>8</v>
      </c>
      <c r="Z10" s="27">
        <f t="shared" si="5"/>
        <v>5.3571428571428568E-2</v>
      </c>
      <c r="AA10" s="27">
        <f t="shared" si="6"/>
        <v>0.125</v>
      </c>
      <c r="AC10" s="28">
        <f t="shared" si="7"/>
        <v>378</v>
      </c>
      <c r="AD10" s="28">
        <f t="shared" si="8"/>
        <v>20</v>
      </c>
      <c r="AE10" s="28">
        <f t="shared" si="9"/>
        <v>7</v>
      </c>
      <c r="AF10" s="28">
        <f t="shared" si="10"/>
        <v>7</v>
      </c>
      <c r="AG10" s="28">
        <f t="shared" si="11"/>
        <v>9</v>
      </c>
      <c r="AH10" s="28">
        <f t="shared" si="12"/>
        <v>44</v>
      </c>
      <c r="AI10" s="27">
        <f t="shared" si="13"/>
        <v>0.10213776722090261</v>
      </c>
      <c r="AJ10" s="27">
        <f t="shared" si="14"/>
        <v>9.4623655913978491E-2</v>
      </c>
    </row>
    <row r="11" spans="1:36" ht="15" customHeight="1" x14ac:dyDescent="0.35">
      <c r="A11" t="s">
        <v>106</v>
      </c>
      <c r="B11" s="26" cm="1">
        <f t="array" ref="B11">SUMPRODUCT(('Data - apprentices'!$A$2:$A$21980=$A$3)*('Data - apprentices'!$E$2:$E$21980=$A11)*('Data - apprentices'!$H$2:$H$21980=B$5)*('Data - apprentices'!$G$2:$G$21980=$B$4)*('Data - apprentices'!$I$2:$I$21980))</f>
        <v>116</v>
      </c>
      <c r="C11" s="26" cm="1">
        <f t="array" ref="C11">SUMPRODUCT(('Data - apprentices'!$A$2:$A$21980=$A$3)*('Data - apprentices'!$E$2:$E$21980=$A11)*('Data - apprentices'!$H$2:$H$21980=C$5)*('Data - apprentices'!$G$2:$G$21980=$B$4)*('Data - apprentices'!$I$2:$I$21980))</f>
        <v>2</v>
      </c>
      <c r="D11" s="26" cm="1">
        <f t="array" ref="D11">SUMPRODUCT(('Data - apprentices'!$A$2:$A$21980=$A$3)*('Data - apprentices'!$E$2:$E$21980=$A11)*('Data - apprentices'!$H$2:$H$21980=D$5)*('Data - apprentices'!$G$2:$G$21980=$B$4)*('Data - apprentices'!$I$2:$I$21980))</f>
        <v>0</v>
      </c>
      <c r="E11" s="26" cm="1">
        <f t="array" ref="E11">SUMPRODUCT(('Data - apprentices'!$A$2:$A$21980=$A$3)*('Data - apprentices'!$E$2:$E$21980=$A11)*('Data - apprentices'!$H$2:$H$21980=E$5)*('Data - apprentices'!$G$2:$G$21980=$B$4)*('Data - apprentices'!$I$2:$I$21980))</f>
        <v>0</v>
      </c>
      <c r="F11" s="26" cm="1">
        <f t="array" ref="F11">SUMPRODUCT(('Data - apprentices'!$A$2:$A$21980=$A$3)*('Data - apprentices'!$E$2:$E$21980=$A11)*('Data - apprentices'!$H$2:$H$21980=F$5)*('Data - apprentices'!$G$2:$G$21980=$B$4)*('Data - apprentices'!$I$2:$I$21980))</f>
        <v>3</v>
      </c>
      <c r="G11" s="26" cm="1">
        <f t="array" ref="G11">SUMPRODUCT(('Data - apprentices'!$A$2:$A$21980=$A$3)*('Data - apprentices'!$E$2:$E$21980=$A11)*('Data - apprentices'!$H$2:$H$21980=G$5)*('Data - apprentices'!$G$2:$G$21980=$B$4)*('Data - apprentices'!$I$2:$I$21980))</f>
        <v>26</v>
      </c>
      <c r="H11" s="27">
        <f t="shared" si="1"/>
        <v>4.1322314049586778E-2</v>
      </c>
      <c r="I11" s="27">
        <f t="shared" si="2"/>
        <v>0.17687074829931973</v>
      </c>
      <c r="K11" s="26" cm="1">
        <f t="array" ref="K11">SUMPRODUCT(('Data - apprentices'!$A$2:$A$21980=$A$3)*('Data - apprentices'!$E$2:$E$21980=$A11)*('Data - apprentices'!$H$2:$H$21980=K$5)*('Data - apprentices'!$G$2:$G$21980=$K$4)*('Data - apprentices'!$I$2:$I$21980))</f>
        <v>5</v>
      </c>
      <c r="L11" s="26" cm="1">
        <f t="array" ref="L11">SUMPRODUCT(('Data - apprentices'!$A$2:$A$21980=$A$3)*('Data - apprentices'!$E$2:$E$21980=$A11)*('Data - apprentices'!$H$2:$H$21980=L$5)*('Data - apprentices'!$G$2:$G$21980=$K$4)*('Data - apprentices'!$I$2:$I$21980))</f>
        <v>0</v>
      </c>
      <c r="M11" s="26" cm="1">
        <f t="array" ref="M11">SUMPRODUCT(('Data - apprentices'!$A$2:$A$21980=$A$3)*('Data - apprentices'!$E$2:$E$21980=$A11)*('Data - apprentices'!$H$2:$H$21980=M$5)*('Data - apprentices'!$G$2:$G$21980=$K$4)*('Data - apprentices'!$I$2:$I$21980))</f>
        <v>0</v>
      </c>
      <c r="N11" s="26" cm="1">
        <f t="array" ref="N11">SUMPRODUCT(('Data - apprentices'!$A$2:$A$21980=$A$3)*('Data - apprentices'!$E$2:$E$21980=$A11)*('Data - apprentices'!$H$2:$H$21980=N$5)*('Data - apprentices'!$G$2:$G$21980=$K$4)*('Data - apprentices'!$I$2:$I$21980))</f>
        <v>0</v>
      </c>
      <c r="O11" s="26" cm="1">
        <f t="array" ref="O11">SUMPRODUCT(('Data - apprentices'!$A$2:$A$21980=$A$3)*('Data - apprentices'!$E$2:$E$21980=$A11)*('Data - apprentices'!$H$2:$H$21980=O$5)*('Data - apprentices'!$G$2:$G$21980=$K$4)*('Data - apprentices'!$I$2:$I$21980))</f>
        <v>0</v>
      </c>
      <c r="P11" s="26" cm="1">
        <f t="array" ref="P11">SUMPRODUCT(('Data - apprentices'!$A$2:$A$21980=$A$3)*('Data - apprentices'!$E$2:$E$21980=$A11)*('Data - apprentices'!$H$2:$H$21980=P$5)*('Data - apprentices'!$G$2:$G$21980=$K$4)*('Data - apprentices'!$I$2:$I$21980))</f>
        <v>3</v>
      </c>
      <c r="Q11" s="27">
        <f t="shared" si="3"/>
        <v>0</v>
      </c>
      <c r="R11" s="27">
        <f t="shared" si="4"/>
        <v>0.375</v>
      </c>
      <c r="T11" s="26" cm="1">
        <f t="array" ref="T11">SUMPRODUCT(('Data - apprentices'!$A$2:$A$21980=$A$3)*('Data - apprentices'!$E$2:$E$21980=$A11)*('Data - apprentices'!$H$2:$H$21980=T$5)*('Data - apprentices'!$G$2:$G$21980=$T$4)*('Data - apprentices'!$I$2:$I$21980))</f>
        <v>28</v>
      </c>
      <c r="U11" s="26" cm="1">
        <f t="array" ref="U11">SUMPRODUCT(('Data - apprentices'!$A$2:$A$21980=$A$3)*('Data - apprentices'!$E$2:$E$21980=$A11)*('Data - apprentices'!$H$2:$H$21980=U$5)*('Data - apprentices'!$G$2:$G$21980=$T$4)*('Data - apprentices'!$I$2:$I$21980))</f>
        <v>1</v>
      </c>
      <c r="V11" s="26" cm="1">
        <f t="array" ref="V11">SUMPRODUCT(('Data - apprentices'!$A$2:$A$21980=$A$3)*('Data - apprentices'!$E$2:$E$21980=$A11)*('Data - apprentices'!$H$2:$H$21980=V$5)*('Data - apprentices'!$G$2:$G$21980=$T$4)*('Data - apprentices'!$I$2:$I$21980))</f>
        <v>0</v>
      </c>
      <c r="W11" s="26" cm="1">
        <f t="array" ref="W11">SUMPRODUCT(('Data - apprentices'!$A$2:$A$21980=$A$3)*('Data - apprentices'!$E$2:$E$21980=$A11)*('Data - apprentices'!$H$2:$H$21980=W$5)*('Data - apprentices'!$G$2:$G$21980=$T$4)*('Data - apprentices'!$I$2:$I$21980))</f>
        <v>0</v>
      </c>
      <c r="X11" s="26" cm="1">
        <f t="array" ref="X11">SUMPRODUCT(('Data - apprentices'!$A$2:$A$21980=$A$3)*('Data - apprentices'!$E$2:$E$21980=$A11)*('Data - apprentices'!$H$2:$H$21980=X$5)*('Data - apprentices'!$G$2:$G$21980=$T$4)*('Data - apprentices'!$I$2:$I$21980))</f>
        <v>1</v>
      </c>
      <c r="Y11" s="26" cm="1">
        <f t="array" ref="Y11">SUMPRODUCT(('Data - apprentices'!$A$2:$A$21980=$A$3)*('Data - apprentices'!$E$2:$E$21980=$A11)*('Data - apprentices'!$H$2:$H$21980=Y$5)*('Data - apprentices'!$G$2:$G$21980=$T$4)*('Data - apprentices'!$I$2:$I$21980))</f>
        <v>23</v>
      </c>
      <c r="Z11" s="27">
        <f t="shared" si="5"/>
        <v>6.6666666666666666E-2</v>
      </c>
      <c r="AA11" s="27">
        <f t="shared" si="6"/>
        <v>0.43396226415094341</v>
      </c>
      <c r="AC11" s="28">
        <f t="shared" si="7"/>
        <v>149</v>
      </c>
      <c r="AD11" s="28">
        <f t="shared" si="8"/>
        <v>3</v>
      </c>
      <c r="AE11" s="28">
        <f t="shared" si="9"/>
        <v>0</v>
      </c>
      <c r="AF11" s="28">
        <f t="shared" si="10"/>
        <v>0</v>
      </c>
      <c r="AG11" s="28">
        <f t="shared" si="11"/>
        <v>4</v>
      </c>
      <c r="AH11" s="28">
        <f t="shared" si="12"/>
        <v>52</v>
      </c>
      <c r="AI11" s="27">
        <f t="shared" si="13"/>
        <v>4.4871794871794872E-2</v>
      </c>
      <c r="AJ11" s="27">
        <f t="shared" si="14"/>
        <v>0.25</v>
      </c>
    </row>
    <row r="12" spans="1:36" ht="15" customHeight="1" x14ac:dyDescent="0.35">
      <c r="A12" t="s">
        <v>1</v>
      </c>
      <c r="B12" s="26" cm="1">
        <f t="array" ref="B12">SUMPRODUCT(('Data - apprentices'!$A$2:$A$21980=$A$3)*('Data - apprentices'!$G$2:$G$21980=$B$4)*('Data - apprentices'!$B$2:$B$21980=$A12)*('Data - apprentices'!$H$2:$H$21980=B$5)*('Data - apprentices'!$I$2:$I$21980))</f>
        <v>89</v>
      </c>
      <c r="C12" s="26" cm="1">
        <f t="array" ref="C12">SUMPRODUCT(('Data - apprentices'!$A$2:$A$21980=$A$3)*('Data - apprentices'!$G$2:$G$21980=$B$4)*('Data - apprentices'!$B$2:$B$21980=$A12)*('Data - apprentices'!$H$2:$H$21980=C$5)*('Data - apprentices'!$I$2:$I$21980))</f>
        <v>4</v>
      </c>
      <c r="D12" s="26" cm="1">
        <f t="array" ref="D12">SUMPRODUCT(('Data - apprentices'!$A$2:$A$21980=$A$3)*('Data - apprentices'!$G$2:$G$21980=$B$4)*('Data - apprentices'!$B$2:$B$21980=$A12)*('Data - apprentices'!$H$2:$H$21980=D$5)*('Data - apprentices'!$I$2:$I$21980))</f>
        <v>1</v>
      </c>
      <c r="E12" s="26" cm="1">
        <f t="array" ref="E12">SUMPRODUCT(('Data - apprentices'!$A$2:$A$21980=$A$3)*('Data - apprentices'!$G$2:$G$21980=$B$4)*('Data - apprentices'!$B$2:$B$21980=$A12)*('Data - apprentices'!$H$2:$H$21980=E$5)*('Data - apprentices'!$I$2:$I$21980))</f>
        <v>1</v>
      </c>
      <c r="F12" s="26" cm="1">
        <f t="array" ref="F12">SUMPRODUCT(('Data - apprentices'!$A$2:$A$21980=$A$3)*('Data - apprentices'!$G$2:$G$21980=$B$4)*('Data - apprentices'!$B$2:$B$21980=$A12)*('Data - apprentices'!$H$2:$H$21980=F$5)*('Data - apprentices'!$I$2:$I$21980))</f>
        <v>8</v>
      </c>
      <c r="G12" s="26" cm="1">
        <f t="array" ref="G12">SUMPRODUCT(('Data - apprentices'!$A$2:$A$21980=$A$3)*('Data - apprentices'!$G$2:$G$21980=$B$4)*('Data - apprentices'!$B$2:$B$21980=$A12)*('Data - apprentices'!$H$2:$H$21980=G$5)*('Data - apprentices'!$I$2:$I$21980))</f>
        <v>7</v>
      </c>
      <c r="H12" s="27">
        <f t="shared" si="1"/>
        <v>0.13592233009708737</v>
      </c>
      <c r="I12" s="27">
        <f t="shared" si="2"/>
        <v>6.363636363636363E-2</v>
      </c>
      <c r="K12" s="26" cm="1">
        <f t="array" ref="K12">SUMPRODUCT(('Data - apprentices'!$A$2:$A$21980=$A$3)*('Data - apprentices'!$G$2:$G$21980=$K$4)*('Data - apprentices'!$B$2:$B$21980=$A12)*('Data - apprentices'!$H$2:$H$21980=K$5)*('Data - apprentices'!$I$2:$I$21980))</f>
        <v>8</v>
      </c>
      <c r="L12" s="26" cm="1">
        <f t="array" ref="L12">SUMPRODUCT(('Data - apprentices'!$A$2:$A$21980=$A$3)*('Data - apprentices'!$G$2:$G$21980=$K$4)*('Data - apprentices'!$B$2:$B$21980=$A12)*('Data - apprentices'!$H$2:$H$21980=L$5)*('Data - apprentices'!$I$2:$I$21980))</f>
        <v>0</v>
      </c>
      <c r="M12" s="26" cm="1">
        <f t="array" ref="M12">SUMPRODUCT(('Data - apprentices'!$A$2:$A$21980=$A$3)*('Data - apprentices'!$G$2:$G$21980=$K$4)*('Data - apprentices'!$B$2:$B$21980=$A12)*('Data - apprentices'!$H$2:$H$21980=M$5)*('Data - apprentices'!$I$2:$I$21980))</f>
        <v>0</v>
      </c>
      <c r="N12" s="26" cm="1">
        <f t="array" ref="N12">SUMPRODUCT(('Data - apprentices'!$A$2:$A$21980=$A$3)*('Data - apprentices'!$G$2:$G$21980=$K$4)*('Data - apprentices'!$B$2:$B$21980=$A12)*('Data - apprentices'!$H$2:$H$21980=N$5)*('Data - apprentices'!$I$2:$I$21980))</f>
        <v>0</v>
      </c>
      <c r="O12" s="26" cm="1">
        <f t="array" ref="O12">SUMPRODUCT(('Data - apprentices'!$A$2:$A$21980=$A$3)*('Data - apprentices'!$G$2:$G$21980=$K$4)*('Data - apprentices'!$B$2:$B$21980=$A12)*('Data - apprentices'!$H$2:$H$21980=O$5)*('Data - apprentices'!$I$2:$I$21980))</f>
        <v>1</v>
      </c>
      <c r="P12" s="26" cm="1">
        <f t="array" ref="P12">SUMPRODUCT(('Data - apprentices'!$A$2:$A$21980=$A$3)*('Data - apprentices'!$G$2:$G$21980=$K$4)*('Data - apprentices'!$B$2:$B$21980=$A12)*('Data - apprentices'!$H$2:$H$21980=P$5)*('Data - apprentices'!$I$2:$I$21980))</f>
        <v>0</v>
      </c>
      <c r="Q12" s="27">
        <f t="shared" si="3"/>
        <v>0.1111111111111111</v>
      </c>
      <c r="R12" s="27">
        <f t="shared" si="4"/>
        <v>0</v>
      </c>
      <c r="T12" s="26" cm="1">
        <f t="array" ref="T12">SUMPRODUCT(('Data - apprentices'!$A$2:$A$21980=$A$3)*('Data - apprentices'!$G$2:$G$21980=$T$4)*('Data - apprentices'!$B$2:$B$21980=$A12)*('Data - apprentices'!$H$2:$H$21980=T$5)*('Data - apprentices'!$I$2:$I$21980))</f>
        <v>21</v>
      </c>
      <c r="U12" s="26" cm="1">
        <f t="array" ref="U12">SUMPRODUCT(('Data - apprentices'!$A$2:$A$21980=$A$3)*('Data - apprentices'!$G$2:$G$21980=$T$4)*('Data - apprentices'!$B$2:$B$21980=$A12)*('Data - apprentices'!$H$2:$H$21980=U$5)*('Data - apprentices'!$I$2:$I$21980))</f>
        <v>1</v>
      </c>
      <c r="V12" s="26" cm="1">
        <f t="array" ref="V12">SUMPRODUCT(('Data - apprentices'!$A$2:$A$21980=$A$3)*('Data - apprentices'!$G$2:$G$21980=$T$4)*('Data - apprentices'!$B$2:$B$21980=$A12)*('Data - apprentices'!$H$2:$H$21980=V$5)*('Data - apprentices'!$I$2:$I$21980))</f>
        <v>0</v>
      </c>
      <c r="W12" s="26" cm="1">
        <f t="array" ref="W12">SUMPRODUCT(('Data - apprentices'!$A$2:$A$21980=$A$3)*('Data - apprentices'!$G$2:$G$21980=$T$4)*('Data - apprentices'!$B$2:$B$21980=$A12)*('Data - apprentices'!$H$2:$H$21980=W$5)*('Data - apprentices'!$I$2:$I$21980))</f>
        <v>0</v>
      </c>
      <c r="X12" s="26" cm="1">
        <f t="array" ref="X12">SUMPRODUCT(('Data - apprentices'!$A$2:$A$21980=$A$3)*('Data - apprentices'!$G$2:$G$21980=$T$4)*('Data - apprentices'!$B$2:$B$21980=$A12)*('Data - apprentices'!$H$2:$H$21980=X$5)*('Data - apprentices'!$I$2:$I$21980))</f>
        <v>2</v>
      </c>
      <c r="Y12" s="26" cm="1">
        <f t="array" ref="Y12">SUMPRODUCT(('Data - apprentices'!$A$2:$A$21980=$A$3)*('Data - apprentices'!$G$2:$G$21980=$T$4)*('Data - apprentices'!$B$2:$B$21980=$A12)*('Data - apprentices'!$H$2:$H$21980=Y$5)*('Data - apprentices'!$I$2:$I$21980))</f>
        <v>1</v>
      </c>
      <c r="Z12" s="27">
        <f t="shared" si="5"/>
        <v>0.125</v>
      </c>
      <c r="AA12" s="27">
        <f t="shared" si="6"/>
        <v>0.04</v>
      </c>
      <c r="AC12" s="28">
        <f t="shared" si="7"/>
        <v>118</v>
      </c>
      <c r="AD12" s="28">
        <f t="shared" si="8"/>
        <v>5</v>
      </c>
      <c r="AE12" s="28">
        <f t="shared" si="9"/>
        <v>1</v>
      </c>
      <c r="AF12" s="28">
        <f t="shared" si="10"/>
        <v>1</v>
      </c>
      <c r="AG12" s="28">
        <f t="shared" si="11"/>
        <v>11</v>
      </c>
      <c r="AH12" s="28">
        <f t="shared" si="12"/>
        <v>8</v>
      </c>
      <c r="AI12" s="27">
        <f t="shared" si="13"/>
        <v>0.13235294117647059</v>
      </c>
      <c r="AJ12" s="27">
        <f t="shared" si="14"/>
        <v>5.5555555555555552E-2</v>
      </c>
    </row>
    <row r="13" spans="1:36" ht="15" customHeight="1" x14ac:dyDescent="0.35">
      <c r="A13" t="s">
        <v>2</v>
      </c>
      <c r="B13" s="26" cm="1">
        <f t="array" ref="B13">SUMPRODUCT(('Data - apprentices'!$A$2:$A$21980=$A$3)*('Data - apprentices'!$G$2:$G$21980=$B$4)*('Data - apprentices'!$B$2:$B$21980=$A13)*('Data - apprentices'!$H$2:$H$21980=B$5)*('Data - apprentices'!$I$2:$I$21980))</f>
        <v>20</v>
      </c>
      <c r="C13" s="26" cm="1">
        <f t="array" ref="C13">SUMPRODUCT(('Data - apprentices'!$A$2:$A$21980=$A$3)*('Data - apprentices'!$G$2:$G$21980=$B$4)*('Data - apprentices'!$B$2:$B$21980=$A13)*('Data - apprentices'!$H$2:$H$21980=C$5)*('Data - apprentices'!$I$2:$I$21980))</f>
        <v>0</v>
      </c>
      <c r="D13" s="26" cm="1">
        <f t="array" ref="D13">SUMPRODUCT(('Data - apprentices'!$A$2:$A$21980=$A$3)*('Data - apprentices'!$G$2:$G$21980=$B$4)*('Data - apprentices'!$B$2:$B$21980=$A13)*('Data - apprentices'!$H$2:$H$21980=D$5)*('Data - apprentices'!$I$2:$I$21980))</f>
        <v>0</v>
      </c>
      <c r="E13" s="26" cm="1">
        <f t="array" ref="E13">SUMPRODUCT(('Data - apprentices'!$A$2:$A$21980=$A$3)*('Data - apprentices'!$G$2:$G$21980=$B$4)*('Data - apprentices'!$B$2:$B$21980=$A13)*('Data - apprentices'!$H$2:$H$21980=E$5)*('Data - apprentices'!$I$2:$I$21980))</f>
        <v>1</v>
      </c>
      <c r="F13" s="26" cm="1">
        <f t="array" ref="F13">SUMPRODUCT(('Data - apprentices'!$A$2:$A$21980=$A$3)*('Data - apprentices'!$G$2:$G$21980=$B$4)*('Data - apprentices'!$B$2:$B$21980=$A13)*('Data - apprentices'!$H$2:$H$21980=F$5)*('Data - apprentices'!$I$2:$I$21980))</f>
        <v>1</v>
      </c>
      <c r="G13" s="26" cm="1">
        <f t="array" ref="G13">SUMPRODUCT(('Data - apprentices'!$A$2:$A$21980=$A$3)*('Data - apprentices'!$G$2:$G$21980=$B$4)*('Data - apprentices'!$B$2:$B$21980=$A13)*('Data - apprentices'!$H$2:$H$21980=G$5)*('Data - apprentices'!$I$2:$I$21980))</f>
        <v>0</v>
      </c>
      <c r="H13" s="27">
        <f t="shared" si="1"/>
        <v>9.0909090909090912E-2</v>
      </c>
      <c r="I13" s="27">
        <f t="shared" si="2"/>
        <v>0</v>
      </c>
      <c r="K13" s="26" cm="1">
        <f t="array" ref="K13">SUMPRODUCT(('Data - apprentices'!$A$2:$A$21980=$A$3)*('Data - apprentices'!$G$2:$G$21980=$K$4)*('Data - apprentices'!$B$2:$B$21980=$A13)*('Data - apprentices'!$H$2:$H$21980=K$5)*('Data - apprentices'!$I$2:$I$21980))</f>
        <v>0</v>
      </c>
      <c r="L13" s="26" cm="1">
        <f t="array" ref="L13">SUMPRODUCT(('Data - apprentices'!$A$2:$A$21980=$A$3)*('Data - apprentices'!$G$2:$G$21980=$K$4)*('Data - apprentices'!$B$2:$B$21980=$A13)*('Data - apprentices'!$H$2:$H$21980=L$5)*('Data - apprentices'!$I$2:$I$21980))</f>
        <v>0</v>
      </c>
      <c r="M13" s="26" cm="1">
        <f t="array" ref="M13">SUMPRODUCT(('Data - apprentices'!$A$2:$A$21980=$A$3)*('Data - apprentices'!$G$2:$G$21980=$K$4)*('Data - apprentices'!$B$2:$B$21980=$A13)*('Data - apprentices'!$H$2:$H$21980=M$5)*('Data - apprentices'!$I$2:$I$21980))</f>
        <v>0</v>
      </c>
      <c r="N13" s="26" cm="1">
        <f t="array" ref="N13">SUMPRODUCT(('Data - apprentices'!$A$2:$A$21980=$A$3)*('Data - apprentices'!$G$2:$G$21980=$K$4)*('Data - apprentices'!$B$2:$B$21980=$A13)*('Data - apprentices'!$H$2:$H$21980=N$5)*('Data - apprentices'!$I$2:$I$21980))</f>
        <v>0</v>
      </c>
      <c r="O13" s="26" cm="1">
        <f t="array" ref="O13">SUMPRODUCT(('Data - apprentices'!$A$2:$A$21980=$A$3)*('Data - apprentices'!$G$2:$G$21980=$K$4)*('Data - apprentices'!$B$2:$B$21980=$A13)*('Data - apprentices'!$H$2:$H$21980=O$5)*('Data - apprentices'!$I$2:$I$21980))</f>
        <v>0</v>
      </c>
      <c r="P13" s="26" cm="1">
        <f t="array" ref="P13">SUMPRODUCT(('Data - apprentices'!$A$2:$A$21980=$A$3)*('Data - apprentices'!$G$2:$G$21980=$K$4)*('Data - apprentices'!$B$2:$B$21980=$A13)*('Data - apprentices'!$H$2:$H$21980=P$5)*('Data - apprentices'!$I$2:$I$21980))</f>
        <v>0</v>
      </c>
      <c r="Q13" s="27" t="str">
        <f t="shared" si="3"/>
        <v>-</v>
      </c>
      <c r="R13" s="27" t="str">
        <f t="shared" si="4"/>
        <v>-</v>
      </c>
      <c r="T13" s="26" cm="1">
        <f t="array" ref="T13">SUMPRODUCT(('Data - apprentices'!$A$2:$A$21980=$A$3)*('Data - apprentices'!$G$2:$G$21980=$T$4)*('Data - apprentices'!$B$2:$B$21980=$A13)*('Data - apprentices'!$H$2:$H$21980=T$5)*('Data - apprentices'!$I$2:$I$21980))</f>
        <v>2</v>
      </c>
      <c r="U13" s="26" cm="1">
        <f t="array" ref="U13">SUMPRODUCT(('Data - apprentices'!$A$2:$A$21980=$A$3)*('Data - apprentices'!$G$2:$G$21980=$T$4)*('Data - apprentices'!$B$2:$B$21980=$A13)*('Data - apprentices'!$H$2:$H$21980=U$5)*('Data - apprentices'!$I$2:$I$21980))</f>
        <v>0</v>
      </c>
      <c r="V13" s="26" cm="1">
        <f t="array" ref="V13">SUMPRODUCT(('Data - apprentices'!$A$2:$A$21980=$A$3)*('Data - apprentices'!$G$2:$G$21980=$T$4)*('Data - apprentices'!$B$2:$B$21980=$A13)*('Data - apprentices'!$H$2:$H$21980=V$5)*('Data - apprentices'!$I$2:$I$21980))</f>
        <v>1</v>
      </c>
      <c r="W13" s="26" cm="1">
        <f t="array" ref="W13">SUMPRODUCT(('Data - apprentices'!$A$2:$A$21980=$A$3)*('Data - apprentices'!$G$2:$G$21980=$T$4)*('Data - apprentices'!$B$2:$B$21980=$A13)*('Data - apprentices'!$H$2:$H$21980=W$5)*('Data - apprentices'!$I$2:$I$21980))</f>
        <v>0</v>
      </c>
      <c r="X13" s="26" cm="1">
        <f t="array" ref="X13">SUMPRODUCT(('Data - apprentices'!$A$2:$A$21980=$A$3)*('Data - apprentices'!$G$2:$G$21980=$T$4)*('Data - apprentices'!$B$2:$B$21980=$A13)*('Data - apprentices'!$H$2:$H$21980=X$5)*('Data - apprentices'!$I$2:$I$21980))</f>
        <v>0</v>
      </c>
      <c r="Y13" s="26" cm="1">
        <f t="array" ref="Y13">SUMPRODUCT(('Data - apprentices'!$A$2:$A$21980=$A$3)*('Data - apprentices'!$G$2:$G$21980=$T$4)*('Data - apprentices'!$B$2:$B$21980=$A13)*('Data - apprentices'!$H$2:$H$21980=Y$5)*('Data - apprentices'!$I$2:$I$21980))</f>
        <v>1</v>
      </c>
      <c r="Z13" s="27">
        <f t="shared" si="5"/>
        <v>0.33333333333333331</v>
      </c>
      <c r="AA13" s="27">
        <f t="shared" si="6"/>
        <v>0.25</v>
      </c>
      <c r="AC13" s="28">
        <f t="shared" si="7"/>
        <v>22</v>
      </c>
      <c r="AD13" s="28">
        <f t="shared" si="8"/>
        <v>0</v>
      </c>
      <c r="AE13" s="28">
        <f t="shared" si="9"/>
        <v>1</v>
      </c>
      <c r="AF13" s="28">
        <f t="shared" si="10"/>
        <v>1</v>
      </c>
      <c r="AG13" s="28">
        <f t="shared" si="11"/>
        <v>1</v>
      </c>
      <c r="AH13" s="28">
        <f t="shared" si="12"/>
        <v>1</v>
      </c>
      <c r="AI13" s="27">
        <f t="shared" si="13"/>
        <v>0.12</v>
      </c>
      <c r="AJ13" s="27">
        <f t="shared" si="14"/>
        <v>3.8461538461538464E-2</v>
      </c>
    </row>
    <row r="14" spans="1:36" ht="15" customHeight="1" x14ac:dyDescent="0.35">
      <c r="A14" t="s">
        <v>3</v>
      </c>
      <c r="B14" s="26" cm="1">
        <f t="array" ref="B14">SUMPRODUCT(('Data - apprentices'!$A$2:$A$21980=$A$3)*('Data - apprentices'!$G$2:$G$21980=$B$4)*('Data - apprentices'!$B$2:$B$21980=$A14)*('Data - apprentices'!$H$2:$H$21980=B$5)*('Data - apprentices'!$I$2:$I$21980))</f>
        <v>39</v>
      </c>
      <c r="C14" s="26" cm="1">
        <f t="array" ref="C14">SUMPRODUCT(('Data - apprentices'!$A$2:$A$21980=$A$3)*('Data - apprentices'!$G$2:$G$21980=$B$4)*('Data - apprentices'!$B$2:$B$21980=$A14)*('Data - apprentices'!$H$2:$H$21980=C$5)*('Data - apprentices'!$I$2:$I$21980))</f>
        <v>0</v>
      </c>
      <c r="D14" s="26" cm="1">
        <f t="array" ref="D14">SUMPRODUCT(('Data - apprentices'!$A$2:$A$21980=$A$3)*('Data - apprentices'!$G$2:$G$21980=$B$4)*('Data - apprentices'!$B$2:$B$21980=$A14)*('Data - apprentices'!$H$2:$H$21980=D$5)*('Data - apprentices'!$I$2:$I$21980))</f>
        <v>0</v>
      </c>
      <c r="E14" s="26" cm="1">
        <f t="array" ref="E14">SUMPRODUCT(('Data - apprentices'!$A$2:$A$21980=$A$3)*('Data - apprentices'!$G$2:$G$21980=$B$4)*('Data - apprentices'!$B$2:$B$21980=$A14)*('Data - apprentices'!$H$2:$H$21980=E$5)*('Data - apprentices'!$I$2:$I$21980))</f>
        <v>0</v>
      </c>
      <c r="F14" s="26" cm="1">
        <f t="array" ref="F14">SUMPRODUCT(('Data - apprentices'!$A$2:$A$21980=$A$3)*('Data - apprentices'!$G$2:$G$21980=$B$4)*('Data - apprentices'!$B$2:$B$21980=$A14)*('Data - apprentices'!$H$2:$H$21980=F$5)*('Data - apprentices'!$I$2:$I$21980))</f>
        <v>2</v>
      </c>
      <c r="G14" s="26" cm="1">
        <f t="array" ref="G14">SUMPRODUCT(('Data - apprentices'!$A$2:$A$21980=$A$3)*('Data - apprentices'!$G$2:$G$21980=$B$4)*('Data - apprentices'!$B$2:$B$21980=$A14)*('Data - apprentices'!$H$2:$H$21980=G$5)*('Data - apprentices'!$I$2:$I$21980))</f>
        <v>0</v>
      </c>
      <c r="H14" s="27">
        <f t="shared" si="1"/>
        <v>4.878048780487805E-2</v>
      </c>
      <c r="I14" s="27">
        <f t="shared" si="2"/>
        <v>0</v>
      </c>
      <c r="K14" s="26" cm="1">
        <f t="array" ref="K14">SUMPRODUCT(('Data - apprentices'!$A$2:$A$21980=$A$3)*('Data - apprentices'!$G$2:$G$21980=$K$4)*('Data - apprentices'!$B$2:$B$21980=$A14)*('Data - apprentices'!$H$2:$H$21980=K$5)*('Data - apprentices'!$I$2:$I$21980))</f>
        <v>0</v>
      </c>
      <c r="L14" s="26" cm="1">
        <f t="array" ref="L14">SUMPRODUCT(('Data - apprentices'!$A$2:$A$21980=$A$3)*('Data - apprentices'!$G$2:$G$21980=$K$4)*('Data - apprentices'!$B$2:$B$21980=$A14)*('Data - apprentices'!$H$2:$H$21980=L$5)*('Data - apprentices'!$I$2:$I$21980))</f>
        <v>0</v>
      </c>
      <c r="M14" s="26" cm="1">
        <f t="array" ref="M14">SUMPRODUCT(('Data - apprentices'!$A$2:$A$21980=$A$3)*('Data - apprentices'!$G$2:$G$21980=$K$4)*('Data - apprentices'!$B$2:$B$21980=$A14)*('Data - apprentices'!$H$2:$H$21980=M$5)*('Data - apprentices'!$I$2:$I$21980))</f>
        <v>0</v>
      </c>
      <c r="N14" s="26" cm="1">
        <f t="array" ref="N14">SUMPRODUCT(('Data - apprentices'!$A$2:$A$21980=$A$3)*('Data - apprentices'!$G$2:$G$21980=$K$4)*('Data - apprentices'!$B$2:$B$21980=$A14)*('Data - apprentices'!$H$2:$H$21980=N$5)*('Data - apprentices'!$I$2:$I$21980))</f>
        <v>0</v>
      </c>
      <c r="O14" s="26" cm="1">
        <f t="array" ref="O14">SUMPRODUCT(('Data - apprentices'!$A$2:$A$21980=$A$3)*('Data - apprentices'!$G$2:$G$21980=$K$4)*('Data - apprentices'!$B$2:$B$21980=$A14)*('Data - apprentices'!$H$2:$H$21980=O$5)*('Data - apprentices'!$I$2:$I$21980))</f>
        <v>0</v>
      </c>
      <c r="P14" s="26" cm="1">
        <f t="array" ref="P14">SUMPRODUCT(('Data - apprentices'!$A$2:$A$21980=$A$3)*('Data - apprentices'!$G$2:$G$21980=$K$4)*('Data - apprentices'!$B$2:$B$21980=$A14)*('Data - apprentices'!$H$2:$H$21980=P$5)*('Data - apprentices'!$I$2:$I$21980))</f>
        <v>0</v>
      </c>
      <c r="Q14" s="27" t="str">
        <f t="shared" si="3"/>
        <v>-</v>
      </c>
      <c r="R14" s="27" t="str">
        <f t="shared" si="4"/>
        <v>-</v>
      </c>
      <c r="T14" s="26" cm="1">
        <f t="array" ref="T14">SUMPRODUCT(('Data - apprentices'!$A$2:$A$21980=$A$3)*('Data - apprentices'!$G$2:$G$21980=$T$4)*('Data - apprentices'!$B$2:$B$21980=$A14)*('Data - apprentices'!$H$2:$H$21980=T$5)*('Data - apprentices'!$I$2:$I$21980))</f>
        <v>1</v>
      </c>
      <c r="U14" s="26" cm="1">
        <f t="array" ref="U14">SUMPRODUCT(('Data - apprentices'!$A$2:$A$21980=$A$3)*('Data - apprentices'!$G$2:$G$21980=$T$4)*('Data - apprentices'!$B$2:$B$21980=$A14)*('Data - apprentices'!$H$2:$H$21980=U$5)*('Data - apprentices'!$I$2:$I$21980))</f>
        <v>0</v>
      </c>
      <c r="V14" s="26" cm="1">
        <f t="array" ref="V14">SUMPRODUCT(('Data - apprentices'!$A$2:$A$21980=$A$3)*('Data - apprentices'!$G$2:$G$21980=$T$4)*('Data - apprentices'!$B$2:$B$21980=$A14)*('Data - apprentices'!$H$2:$H$21980=V$5)*('Data - apprentices'!$I$2:$I$21980))</f>
        <v>0</v>
      </c>
      <c r="W14" s="26" cm="1">
        <f t="array" ref="W14">SUMPRODUCT(('Data - apprentices'!$A$2:$A$21980=$A$3)*('Data - apprentices'!$G$2:$G$21980=$T$4)*('Data - apprentices'!$B$2:$B$21980=$A14)*('Data - apprentices'!$H$2:$H$21980=W$5)*('Data - apprentices'!$I$2:$I$21980))</f>
        <v>0</v>
      </c>
      <c r="X14" s="26" cm="1">
        <f t="array" ref="X14">SUMPRODUCT(('Data - apprentices'!$A$2:$A$21980=$A$3)*('Data - apprentices'!$G$2:$G$21980=$T$4)*('Data - apprentices'!$B$2:$B$21980=$A14)*('Data - apprentices'!$H$2:$H$21980=X$5)*('Data - apprentices'!$I$2:$I$21980))</f>
        <v>0</v>
      </c>
      <c r="Y14" s="26" cm="1">
        <f t="array" ref="Y14">SUMPRODUCT(('Data - apprentices'!$A$2:$A$21980=$A$3)*('Data - apprentices'!$G$2:$G$21980=$T$4)*('Data - apprentices'!$B$2:$B$21980=$A14)*('Data - apprentices'!$H$2:$H$21980=Y$5)*('Data - apprentices'!$I$2:$I$21980))</f>
        <v>0</v>
      </c>
      <c r="Z14" s="27">
        <f t="shared" si="5"/>
        <v>0</v>
      </c>
      <c r="AA14" s="27">
        <f t="shared" si="6"/>
        <v>0</v>
      </c>
      <c r="AC14" s="28">
        <f t="shared" si="7"/>
        <v>40</v>
      </c>
      <c r="AD14" s="28">
        <f t="shared" si="8"/>
        <v>0</v>
      </c>
      <c r="AE14" s="28">
        <f t="shared" si="9"/>
        <v>0</v>
      </c>
      <c r="AF14" s="28">
        <f t="shared" si="10"/>
        <v>0</v>
      </c>
      <c r="AG14" s="28">
        <f t="shared" si="11"/>
        <v>2</v>
      </c>
      <c r="AH14" s="28">
        <f t="shared" si="12"/>
        <v>0</v>
      </c>
      <c r="AI14" s="27">
        <f t="shared" si="13"/>
        <v>4.7619047619047616E-2</v>
      </c>
      <c r="AJ14" s="27">
        <f t="shared" si="14"/>
        <v>0</v>
      </c>
    </row>
    <row r="15" spans="1:36" ht="15" customHeight="1" x14ac:dyDescent="0.35">
      <c r="A15" t="s">
        <v>4</v>
      </c>
      <c r="B15" s="26" cm="1">
        <f t="array" ref="B15">SUMPRODUCT(('Data - apprentices'!$A$2:$A$21980=$A$3)*('Data - apprentices'!$G$2:$G$21980=$B$4)*('Data - apprentices'!$B$2:$B$21980=$A15)*('Data - apprentices'!$H$2:$H$21980=B$5)*('Data - apprentices'!$I$2:$I$21980))</f>
        <v>36</v>
      </c>
      <c r="C15" s="26" cm="1">
        <f t="array" ref="C15">SUMPRODUCT(('Data - apprentices'!$A$2:$A$21980=$A$3)*('Data - apprentices'!$G$2:$G$21980=$B$4)*('Data - apprentices'!$B$2:$B$21980=$A15)*('Data - apprentices'!$H$2:$H$21980=C$5)*('Data - apprentices'!$I$2:$I$21980))</f>
        <v>5</v>
      </c>
      <c r="D15" s="26" cm="1">
        <f t="array" ref="D15">SUMPRODUCT(('Data - apprentices'!$A$2:$A$21980=$A$3)*('Data - apprentices'!$G$2:$G$21980=$B$4)*('Data - apprentices'!$B$2:$B$21980=$A15)*('Data - apprentices'!$H$2:$H$21980=D$5)*('Data - apprentices'!$I$2:$I$21980))</f>
        <v>0</v>
      </c>
      <c r="E15" s="26" cm="1">
        <f t="array" ref="E15">SUMPRODUCT(('Data - apprentices'!$A$2:$A$21980=$A$3)*('Data - apprentices'!$G$2:$G$21980=$B$4)*('Data - apprentices'!$B$2:$B$21980=$A15)*('Data - apprentices'!$H$2:$H$21980=E$5)*('Data - apprentices'!$I$2:$I$21980))</f>
        <v>1</v>
      </c>
      <c r="F15" s="26" cm="1">
        <f t="array" ref="F15">SUMPRODUCT(('Data - apprentices'!$A$2:$A$21980=$A$3)*('Data - apprentices'!$G$2:$G$21980=$B$4)*('Data - apprentices'!$B$2:$B$21980=$A15)*('Data - apprentices'!$H$2:$H$21980=F$5)*('Data - apprentices'!$I$2:$I$21980))</f>
        <v>1</v>
      </c>
      <c r="G15" s="26" cm="1">
        <f t="array" ref="G15">SUMPRODUCT(('Data - apprentices'!$A$2:$A$21980=$A$3)*('Data - apprentices'!$G$2:$G$21980=$B$4)*('Data - apprentices'!$B$2:$B$21980=$A15)*('Data - apprentices'!$H$2:$H$21980=G$5)*('Data - apprentices'!$I$2:$I$21980))</f>
        <v>4</v>
      </c>
      <c r="H15" s="27">
        <f t="shared" si="1"/>
        <v>0.16279069767441862</v>
      </c>
      <c r="I15" s="27">
        <f t="shared" si="2"/>
        <v>8.5106382978723402E-2</v>
      </c>
      <c r="K15" s="26" cm="1">
        <f t="array" ref="K15">SUMPRODUCT(('Data - apprentices'!$A$2:$A$21980=$A$3)*('Data - apprentices'!$G$2:$G$21980=$K$4)*('Data - apprentices'!$B$2:$B$21980=$A15)*('Data - apprentices'!$H$2:$H$21980=K$5)*('Data - apprentices'!$I$2:$I$21980))</f>
        <v>0</v>
      </c>
      <c r="L15" s="26" cm="1">
        <f t="array" ref="L15">SUMPRODUCT(('Data - apprentices'!$A$2:$A$21980=$A$3)*('Data - apprentices'!$G$2:$G$21980=$K$4)*('Data - apprentices'!$B$2:$B$21980=$A15)*('Data - apprentices'!$H$2:$H$21980=L$5)*('Data - apprentices'!$I$2:$I$21980))</f>
        <v>0</v>
      </c>
      <c r="M15" s="26" cm="1">
        <f t="array" ref="M15">SUMPRODUCT(('Data - apprentices'!$A$2:$A$21980=$A$3)*('Data - apprentices'!$G$2:$G$21980=$K$4)*('Data - apprentices'!$B$2:$B$21980=$A15)*('Data - apprentices'!$H$2:$H$21980=M$5)*('Data - apprentices'!$I$2:$I$21980))</f>
        <v>0</v>
      </c>
      <c r="N15" s="26" cm="1">
        <f t="array" ref="N15">SUMPRODUCT(('Data - apprentices'!$A$2:$A$21980=$A$3)*('Data - apprentices'!$G$2:$G$21980=$K$4)*('Data - apprentices'!$B$2:$B$21980=$A15)*('Data - apprentices'!$H$2:$H$21980=N$5)*('Data - apprentices'!$I$2:$I$21980))</f>
        <v>0</v>
      </c>
      <c r="O15" s="26" cm="1">
        <f t="array" ref="O15">SUMPRODUCT(('Data - apprentices'!$A$2:$A$21980=$A$3)*('Data - apprentices'!$G$2:$G$21980=$K$4)*('Data - apprentices'!$B$2:$B$21980=$A15)*('Data - apprentices'!$H$2:$H$21980=O$5)*('Data - apprentices'!$I$2:$I$21980))</f>
        <v>0</v>
      </c>
      <c r="P15" s="26" cm="1">
        <f t="array" ref="P15">SUMPRODUCT(('Data - apprentices'!$A$2:$A$21980=$A$3)*('Data - apprentices'!$G$2:$G$21980=$K$4)*('Data - apprentices'!$B$2:$B$21980=$A15)*('Data - apprentices'!$H$2:$H$21980=P$5)*('Data - apprentices'!$I$2:$I$21980))</f>
        <v>0</v>
      </c>
      <c r="Q15" s="27" t="str">
        <f t="shared" si="3"/>
        <v>-</v>
      </c>
      <c r="R15" s="27" t="str">
        <f t="shared" si="4"/>
        <v>-</v>
      </c>
      <c r="T15" s="26" cm="1">
        <f t="array" ref="T15">SUMPRODUCT(('Data - apprentices'!$A$2:$A$21980=$A$3)*('Data - apprentices'!$G$2:$G$21980=$T$4)*('Data - apprentices'!$B$2:$B$21980=$A15)*('Data - apprentices'!$H$2:$H$21980=T$5)*('Data - apprentices'!$I$2:$I$21980))</f>
        <v>2</v>
      </c>
      <c r="U15" s="26" cm="1">
        <f t="array" ref="U15">SUMPRODUCT(('Data - apprentices'!$A$2:$A$21980=$A$3)*('Data - apprentices'!$G$2:$G$21980=$T$4)*('Data - apprentices'!$B$2:$B$21980=$A15)*('Data - apprentices'!$H$2:$H$21980=U$5)*('Data - apprentices'!$I$2:$I$21980))</f>
        <v>0</v>
      </c>
      <c r="V15" s="26" cm="1">
        <f t="array" ref="V15">SUMPRODUCT(('Data - apprentices'!$A$2:$A$21980=$A$3)*('Data - apprentices'!$G$2:$G$21980=$T$4)*('Data - apprentices'!$B$2:$B$21980=$A15)*('Data - apprentices'!$H$2:$H$21980=V$5)*('Data - apprentices'!$I$2:$I$21980))</f>
        <v>0</v>
      </c>
      <c r="W15" s="26" cm="1">
        <f t="array" ref="W15">SUMPRODUCT(('Data - apprentices'!$A$2:$A$21980=$A$3)*('Data - apprentices'!$G$2:$G$21980=$T$4)*('Data - apprentices'!$B$2:$B$21980=$A15)*('Data - apprentices'!$H$2:$H$21980=W$5)*('Data - apprentices'!$I$2:$I$21980))</f>
        <v>1</v>
      </c>
      <c r="X15" s="26" cm="1">
        <f t="array" ref="X15">SUMPRODUCT(('Data - apprentices'!$A$2:$A$21980=$A$3)*('Data - apprentices'!$G$2:$G$21980=$T$4)*('Data - apprentices'!$B$2:$B$21980=$A15)*('Data - apprentices'!$H$2:$H$21980=X$5)*('Data - apprentices'!$I$2:$I$21980))</f>
        <v>0</v>
      </c>
      <c r="Y15" s="26" cm="1">
        <f t="array" ref="Y15">SUMPRODUCT(('Data - apprentices'!$A$2:$A$21980=$A$3)*('Data - apprentices'!$G$2:$G$21980=$T$4)*('Data - apprentices'!$B$2:$B$21980=$A15)*('Data - apprentices'!$H$2:$H$21980=Y$5)*('Data - apprentices'!$I$2:$I$21980))</f>
        <v>0</v>
      </c>
      <c r="Z15" s="27">
        <f t="shared" si="5"/>
        <v>0.33333333333333331</v>
      </c>
      <c r="AA15" s="27">
        <f t="shared" si="6"/>
        <v>0</v>
      </c>
      <c r="AC15" s="28">
        <f t="shared" si="7"/>
        <v>38</v>
      </c>
      <c r="AD15" s="28">
        <f t="shared" si="8"/>
        <v>5</v>
      </c>
      <c r="AE15" s="28">
        <f t="shared" si="9"/>
        <v>0</v>
      </c>
      <c r="AF15" s="28">
        <f t="shared" si="10"/>
        <v>2</v>
      </c>
      <c r="AG15" s="28">
        <f t="shared" si="11"/>
        <v>1</v>
      </c>
      <c r="AH15" s="28">
        <f t="shared" si="12"/>
        <v>4</v>
      </c>
      <c r="AI15" s="27">
        <f t="shared" si="13"/>
        <v>0.17391304347826086</v>
      </c>
      <c r="AJ15" s="27">
        <f t="shared" si="14"/>
        <v>0.08</v>
      </c>
    </row>
    <row r="16" spans="1:36" ht="15" customHeight="1" x14ac:dyDescent="0.35">
      <c r="A16" t="s">
        <v>5</v>
      </c>
      <c r="B16" s="26" cm="1">
        <f t="array" ref="B16">SUMPRODUCT(('Data - apprentices'!$A$2:$A$21980=$A$3)*('Data - apprentices'!$G$2:$G$21980=$B$4)*('Data - apprentices'!$B$2:$B$21980=$A16)*('Data - apprentices'!$H$2:$H$21980=B$5)*('Data - apprentices'!$I$2:$I$21980))</f>
        <v>10</v>
      </c>
      <c r="C16" s="26" cm="1">
        <f t="array" ref="C16">SUMPRODUCT(('Data - apprentices'!$A$2:$A$21980=$A$3)*('Data - apprentices'!$G$2:$G$21980=$B$4)*('Data - apprentices'!$B$2:$B$21980=$A16)*('Data - apprentices'!$H$2:$H$21980=C$5)*('Data - apprentices'!$I$2:$I$21980))</f>
        <v>0</v>
      </c>
      <c r="D16" s="26" cm="1">
        <f t="array" ref="D16">SUMPRODUCT(('Data - apprentices'!$A$2:$A$21980=$A$3)*('Data - apprentices'!$G$2:$G$21980=$B$4)*('Data - apprentices'!$B$2:$B$21980=$A16)*('Data - apprentices'!$H$2:$H$21980=D$5)*('Data - apprentices'!$I$2:$I$21980))</f>
        <v>0</v>
      </c>
      <c r="E16" s="26" cm="1">
        <f t="array" ref="E16">SUMPRODUCT(('Data - apprentices'!$A$2:$A$21980=$A$3)*('Data - apprentices'!$G$2:$G$21980=$B$4)*('Data - apprentices'!$B$2:$B$21980=$A16)*('Data - apprentices'!$H$2:$H$21980=E$5)*('Data - apprentices'!$I$2:$I$21980))</f>
        <v>0</v>
      </c>
      <c r="F16" s="26" cm="1">
        <f t="array" ref="F16">SUMPRODUCT(('Data - apprentices'!$A$2:$A$21980=$A$3)*('Data - apprentices'!$G$2:$G$21980=$B$4)*('Data - apprentices'!$B$2:$B$21980=$A16)*('Data - apprentices'!$H$2:$H$21980=F$5)*('Data - apprentices'!$I$2:$I$21980))</f>
        <v>0</v>
      </c>
      <c r="G16" s="26" cm="1">
        <f t="array" ref="G16">SUMPRODUCT(('Data - apprentices'!$A$2:$A$21980=$A$3)*('Data - apprentices'!$G$2:$G$21980=$B$4)*('Data - apprentices'!$B$2:$B$21980=$A16)*('Data - apprentices'!$H$2:$H$21980=G$5)*('Data - apprentices'!$I$2:$I$21980))</f>
        <v>2</v>
      </c>
      <c r="H16" s="27">
        <f t="shared" si="1"/>
        <v>0</v>
      </c>
      <c r="I16" s="27">
        <f t="shared" si="2"/>
        <v>0.16666666666666666</v>
      </c>
      <c r="K16" s="26" cm="1">
        <f t="array" ref="K16">SUMPRODUCT(('Data - apprentices'!$A$2:$A$21980=$A$3)*('Data - apprentices'!$G$2:$G$21980=$K$4)*('Data - apprentices'!$B$2:$B$21980=$A16)*('Data - apprentices'!$H$2:$H$21980=K$5)*('Data - apprentices'!$I$2:$I$21980))</f>
        <v>0</v>
      </c>
      <c r="L16" s="26" cm="1">
        <f t="array" ref="L16">SUMPRODUCT(('Data - apprentices'!$A$2:$A$21980=$A$3)*('Data - apprentices'!$G$2:$G$21980=$K$4)*('Data - apprentices'!$B$2:$B$21980=$A16)*('Data - apprentices'!$H$2:$H$21980=L$5)*('Data - apprentices'!$I$2:$I$21980))</f>
        <v>0</v>
      </c>
      <c r="M16" s="26" cm="1">
        <f t="array" ref="M16">SUMPRODUCT(('Data - apprentices'!$A$2:$A$21980=$A$3)*('Data - apprentices'!$G$2:$G$21980=$K$4)*('Data - apprentices'!$B$2:$B$21980=$A16)*('Data - apprentices'!$H$2:$H$21980=M$5)*('Data - apprentices'!$I$2:$I$21980))</f>
        <v>0</v>
      </c>
      <c r="N16" s="26" cm="1">
        <f t="array" ref="N16">SUMPRODUCT(('Data - apprentices'!$A$2:$A$21980=$A$3)*('Data - apprentices'!$G$2:$G$21980=$K$4)*('Data - apprentices'!$B$2:$B$21980=$A16)*('Data - apprentices'!$H$2:$H$21980=N$5)*('Data - apprentices'!$I$2:$I$21980))</f>
        <v>0</v>
      </c>
      <c r="O16" s="26" cm="1">
        <f t="array" ref="O16">SUMPRODUCT(('Data - apprentices'!$A$2:$A$21980=$A$3)*('Data - apprentices'!$G$2:$G$21980=$K$4)*('Data - apprentices'!$B$2:$B$21980=$A16)*('Data - apprentices'!$H$2:$H$21980=O$5)*('Data - apprentices'!$I$2:$I$21980))</f>
        <v>0</v>
      </c>
      <c r="P16" s="26" cm="1">
        <f t="array" ref="P16">SUMPRODUCT(('Data - apprentices'!$A$2:$A$21980=$A$3)*('Data - apprentices'!$G$2:$G$21980=$K$4)*('Data - apprentices'!$B$2:$B$21980=$A16)*('Data - apprentices'!$H$2:$H$21980=P$5)*('Data - apprentices'!$I$2:$I$21980))</f>
        <v>0</v>
      </c>
      <c r="Q16" s="27" t="str">
        <f t="shared" si="3"/>
        <v>-</v>
      </c>
      <c r="R16" s="27" t="str">
        <f t="shared" si="4"/>
        <v>-</v>
      </c>
      <c r="T16" s="26" cm="1">
        <f t="array" ref="T16">SUMPRODUCT(('Data - apprentices'!$A$2:$A$21980=$A$3)*('Data - apprentices'!$G$2:$G$21980=$T$4)*('Data - apprentices'!$B$2:$B$21980=$A16)*('Data - apprentices'!$H$2:$H$21980=T$5)*('Data - apprentices'!$I$2:$I$21980))</f>
        <v>0</v>
      </c>
      <c r="U16" s="26" cm="1">
        <f t="array" ref="U16">SUMPRODUCT(('Data - apprentices'!$A$2:$A$21980=$A$3)*('Data - apprentices'!$G$2:$G$21980=$T$4)*('Data - apprentices'!$B$2:$B$21980=$A16)*('Data - apprentices'!$H$2:$H$21980=U$5)*('Data - apprentices'!$I$2:$I$21980))</f>
        <v>0</v>
      </c>
      <c r="V16" s="26" cm="1">
        <f t="array" ref="V16">SUMPRODUCT(('Data - apprentices'!$A$2:$A$21980=$A$3)*('Data - apprentices'!$G$2:$G$21980=$T$4)*('Data - apprentices'!$B$2:$B$21980=$A16)*('Data - apprentices'!$H$2:$H$21980=V$5)*('Data - apprentices'!$I$2:$I$21980))</f>
        <v>0</v>
      </c>
      <c r="W16" s="26" cm="1">
        <f t="array" ref="W16">SUMPRODUCT(('Data - apprentices'!$A$2:$A$21980=$A$3)*('Data - apprentices'!$G$2:$G$21980=$T$4)*('Data - apprentices'!$B$2:$B$21980=$A16)*('Data - apprentices'!$H$2:$H$21980=W$5)*('Data - apprentices'!$I$2:$I$21980))</f>
        <v>0</v>
      </c>
      <c r="X16" s="26" cm="1">
        <f t="array" ref="X16">SUMPRODUCT(('Data - apprentices'!$A$2:$A$21980=$A$3)*('Data - apprentices'!$G$2:$G$21980=$T$4)*('Data - apprentices'!$B$2:$B$21980=$A16)*('Data - apprentices'!$H$2:$H$21980=X$5)*('Data - apprentices'!$I$2:$I$21980))</f>
        <v>0</v>
      </c>
      <c r="Y16" s="26" cm="1">
        <f t="array" ref="Y16">SUMPRODUCT(('Data - apprentices'!$A$2:$A$21980=$A$3)*('Data - apprentices'!$G$2:$G$21980=$T$4)*('Data - apprentices'!$B$2:$B$21980=$A16)*('Data - apprentices'!$H$2:$H$21980=Y$5)*('Data - apprentices'!$I$2:$I$21980))</f>
        <v>0</v>
      </c>
      <c r="Z16" s="27" t="str">
        <f t="shared" si="5"/>
        <v>-</v>
      </c>
      <c r="AA16" s="27" t="str">
        <f t="shared" si="6"/>
        <v>-</v>
      </c>
      <c r="AC16" s="28">
        <f t="shared" si="7"/>
        <v>10</v>
      </c>
      <c r="AD16" s="28">
        <f t="shared" si="8"/>
        <v>0</v>
      </c>
      <c r="AE16" s="28">
        <f t="shared" si="9"/>
        <v>0</v>
      </c>
      <c r="AF16" s="28">
        <f t="shared" si="10"/>
        <v>0</v>
      </c>
      <c r="AG16" s="28">
        <f t="shared" si="11"/>
        <v>0</v>
      </c>
      <c r="AH16" s="28">
        <f t="shared" si="12"/>
        <v>2</v>
      </c>
      <c r="AI16" s="27">
        <f t="shared" si="13"/>
        <v>0</v>
      </c>
      <c r="AJ16" s="27">
        <f t="shared" si="14"/>
        <v>0.16666666666666666</v>
      </c>
    </row>
    <row r="17" spans="1:36" ht="15" customHeight="1" x14ac:dyDescent="0.35">
      <c r="A17" t="s">
        <v>6</v>
      </c>
      <c r="B17" s="26" cm="1">
        <f t="array" ref="B17">SUMPRODUCT(('Data - apprentices'!$A$2:$A$21980=$A$3)*('Data - apprentices'!$G$2:$G$21980=$B$4)*('Data - apprentices'!$B$2:$B$21980=$A17)*('Data - apprentices'!$H$2:$H$21980=B$5)*('Data - apprentices'!$I$2:$I$21980))</f>
        <v>33</v>
      </c>
      <c r="C17" s="26" cm="1">
        <f t="array" ref="C17">SUMPRODUCT(('Data - apprentices'!$A$2:$A$21980=$A$3)*('Data - apprentices'!$G$2:$G$21980=$B$4)*('Data - apprentices'!$B$2:$B$21980=$A17)*('Data - apprentices'!$H$2:$H$21980=C$5)*('Data - apprentices'!$I$2:$I$21980))</f>
        <v>0</v>
      </c>
      <c r="D17" s="26" cm="1">
        <f t="array" ref="D17">SUMPRODUCT(('Data - apprentices'!$A$2:$A$21980=$A$3)*('Data - apprentices'!$G$2:$G$21980=$B$4)*('Data - apprentices'!$B$2:$B$21980=$A17)*('Data - apprentices'!$H$2:$H$21980=D$5)*('Data - apprentices'!$I$2:$I$21980))</f>
        <v>1</v>
      </c>
      <c r="E17" s="26" cm="1">
        <f t="array" ref="E17">SUMPRODUCT(('Data - apprentices'!$A$2:$A$21980=$A$3)*('Data - apprentices'!$G$2:$G$21980=$B$4)*('Data - apprentices'!$B$2:$B$21980=$A17)*('Data - apprentices'!$H$2:$H$21980=E$5)*('Data - apprentices'!$I$2:$I$21980))</f>
        <v>1</v>
      </c>
      <c r="F17" s="26" cm="1">
        <f t="array" ref="F17">SUMPRODUCT(('Data - apprentices'!$A$2:$A$21980=$A$3)*('Data - apprentices'!$G$2:$G$21980=$B$4)*('Data - apprentices'!$B$2:$B$21980=$A17)*('Data - apprentices'!$H$2:$H$21980=F$5)*('Data - apprentices'!$I$2:$I$21980))</f>
        <v>0</v>
      </c>
      <c r="G17" s="26" cm="1">
        <f t="array" ref="G17">SUMPRODUCT(('Data - apprentices'!$A$2:$A$21980=$A$3)*('Data - apprentices'!$G$2:$G$21980=$B$4)*('Data - apprentices'!$B$2:$B$21980=$A17)*('Data - apprentices'!$H$2:$H$21980=G$5)*('Data - apprentices'!$I$2:$I$21980))</f>
        <v>0</v>
      </c>
      <c r="H17" s="27">
        <f t="shared" si="1"/>
        <v>5.7142857142857141E-2</v>
      </c>
      <c r="I17" s="27">
        <f t="shared" si="2"/>
        <v>0</v>
      </c>
      <c r="K17" s="26" cm="1">
        <f t="array" ref="K17">SUMPRODUCT(('Data - apprentices'!$A$2:$A$21980=$A$3)*('Data - apprentices'!$G$2:$G$21980=$K$4)*('Data - apprentices'!$B$2:$B$21980=$A17)*('Data - apprentices'!$H$2:$H$21980=K$5)*('Data - apprentices'!$I$2:$I$21980))</f>
        <v>0</v>
      </c>
      <c r="L17" s="26" cm="1">
        <f t="array" ref="L17">SUMPRODUCT(('Data - apprentices'!$A$2:$A$21980=$A$3)*('Data - apprentices'!$G$2:$G$21980=$K$4)*('Data - apprentices'!$B$2:$B$21980=$A17)*('Data - apprentices'!$H$2:$H$21980=L$5)*('Data - apprentices'!$I$2:$I$21980))</f>
        <v>0</v>
      </c>
      <c r="M17" s="26" cm="1">
        <f t="array" ref="M17">SUMPRODUCT(('Data - apprentices'!$A$2:$A$21980=$A$3)*('Data - apprentices'!$G$2:$G$21980=$K$4)*('Data - apprentices'!$B$2:$B$21980=$A17)*('Data - apprentices'!$H$2:$H$21980=M$5)*('Data - apprentices'!$I$2:$I$21980))</f>
        <v>0</v>
      </c>
      <c r="N17" s="26" cm="1">
        <f t="array" ref="N17">SUMPRODUCT(('Data - apprentices'!$A$2:$A$21980=$A$3)*('Data - apprentices'!$G$2:$G$21980=$K$4)*('Data - apprentices'!$B$2:$B$21980=$A17)*('Data - apprentices'!$H$2:$H$21980=N$5)*('Data - apprentices'!$I$2:$I$21980))</f>
        <v>0</v>
      </c>
      <c r="O17" s="26" cm="1">
        <f t="array" ref="O17">SUMPRODUCT(('Data - apprentices'!$A$2:$A$21980=$A$3)*('Data - apprentices'!$G$2:$G$21980=$K$4)*('Data - apprentices'!$B$2:$B$21980=$A17)*('Data - apprentices'!$H$2:$H$21980=O$5)*('Data - apprentices'!$I$2:$I$21980))</f>
        <v>0</v>
      </c>
      <c r="P17" s="26" cm="1">
        <f t="array" ref="P17">SUMPRODUCT(('Data - apprentices'!$A$2:$A$21980=$A$3)*('Data - apprentices'!$G$2:$G$21980=$K$4)*('Data - apprentices'!$B$2:$B$21980=$A17)*('Data - apprentices'!$H$2:$H$21980=P$5)*('Data - apprentices'!$I$2:$I$21980))</f>
        <v>0</v>
      </c>
      <c r="Q17" s="27" t="str">
        <f t="shared" si="3"/>
        <v>-</v>
      </c>
      <c r="R17" s="27" t="str">
        <f t="shared" si="4"/>
        <v>-</v>
      </c>
      <c r="T17" s="26" cm="1">
        <f t="array" ref="T17">SUMPRODUCT(('Data - apprentices'!$A$2:$A$21980=$A$3)*('Data - apprentices'!$G$2:$G$21980=$T$4)*('Data - apprentices'!$B$2:$B$21980=$A17)*('Data - apprentices'!$H$2:$H$21980=T$5)*('Data - apprentices'!$I$2:$I$21980))</f>
        <v>12</v>
      </c>
      <c r="U17" s="26" cm="1">
        <f t="array" ref="U17">SUMPRODUCT(('Data - apprentices'!$A$2:$A$21980=$A$3)*('Data - apprentices'!$G$2:$G$21980=$T$4)*('Data - apprentices'!$B$2:$B$21980=$A17)*('Data - apprentices'!$H$2:$H$21980=U$5)*('Data - apprentices'!$I$2:$I$21980))</f>
        <v>0</v>
      </c>
      <c r="V17" s="26" cm="1">
        <f t="array" ref="V17">SUMPRODUCT(('Data - apprentices'!$A$2:$A$21980=$A$3)*('Data - apprentices'!$G$2:$G$21980=$T$4)*('Data - apprentices'!$B$2:$B$21980=$A17)*('Data - apprentices'!$H$2:$H$21980=V$5)*('Data - apprentices'!$I$2:$I$21980))</f>
        <v>0</v>
      </c>
      <c r="W17" s="26" cm="1">
        <f t="array" ref="W17">SUMPRODUCT(('Data - apprentices'!$A$2:$A$21980=$A$3)*('Data - apprentices'!$G$2:$G$21980=$T$4)*('Data - apprentices'!$B$2:$B$21980=$A17)*('Data - apprentices'!$H$2:$H$21980=W$5)*('Data - apprentices'!$I$2:$I$21980))</f>
        <v>0</v>
      </c>
      <c r="X17" s="26" cm="1">
        <f t="array" ref="X17">SUMPRODUCT(('Data - apprentices'!$A$2:$A$21980=$A$3)*('Data - apprentices'!$G$2:$G$21980=$T$4)*('Data - apprentices'!$B$2:$B$21980=$A17)*('Data - apprentices'!$H$2:$H$21980=X$5)*('Data - apprentices'!$I$2:$I$21980))</f>
        <v>0</v>
      </c>
      <c r="Y17" s="26" cm="1">
        <f t="array" ref="Y17">SUMPRODUCT(('Data - apprentices'!$A$2:$A$21980=$A$3)*('Data - apprentices'!$G$2:$G$21980=$T$4)*('Data - apprentices'!$B$2:$B$21980=$A17)*('Data - apprentices'!$H$2:$H$21980=Y$5)*('Data - apprentices'!$I$2:$I$21980))</f>
        <v>3</v>
      </c>
      <c r="Z17" s="27">
        <f t="shared" si="5"/>
        <v>0</v>
      </c>
      <c r="AA17" s="27">
        <f t="shared" si="6"/>
        <v>0.2</v>
      </c>
      <c r="AC17" s="28">
        <f t="shared" si="7"/>
        <v>45</v>
      </c>
      <c r="AD17" s="28">
        <f t="shared" si="8"/>
        <v>0</v>
      </c>
      <c r="AE17" s="28">
        <f t="shared" si="9"/>
        <v>1</v>
      </c>
      <c r="AF17" s="28">
        <f t="shared" si="10"/>
        <v>1</v>
      </c>
      <c r="AG17" s="28">
        <f t="shared" si="11"/>
        <v>0</v>
      </c>
      <c r="AH17" s="28">
        <f t="shared" si="12"/>
        <v>3</v>
      </c>
      <c r="AI17" s="27">
        <f t="shared" si="13"/>
        <v>4.2553191489361701E-2</v>
      </c>
      <c r="AJ17" s="27">
        <f t="shared" si="14"/>
        <v>0.06</v>
      </c>
    </row>
    <row r="18" spans="1:36" ht="15" customHeight="1" x14ac:dyDescent="0.35">
      <c r="A18" t="s">
        <v>7</v>
      </c>
      <c r="B18" s="26" cm="1">
        <f t="array" ref="B18">SUMPRODUCT(('Data - apprentices'!$A$2:$A$21980=$A$3)*('Data - apprentices'!$G$2:$G$21980=$B$4)*('Data - apprentices'!$B$2:$B$21980=$A18)*('Data - apprentices'!$H$2:$H$21980=B$5)*('Data - apprentices'!$I$2:$I$21980))</f>
        <v>0</v>
      </c>
      <c r="C18" s="26" cm="1">
        <f t="array" ref="C18">SUMPRODUCT(('Data - apprentices'!$A$2:$A$21980=$A$3)*('Data - apprentices'!$G$2:$G$21980=$B$4)*('Data - apprentices'!$B$2:$B$21980=$A18)*('Data - apprentices'!$H$2:$H$21980=C$5)*('Data - apprentices'!$I$2:$I$21980))</f>
        <v>0</v>
      </c>
      <c r="D18" s="26" cm="1">
        <f t="array" ref="D18">SUMPRODUCT(('Data - apprentices'!$A$2:$A$21980=$A$3)*('Data - apprentices'!$G$2:$G$21980=$B$4)*('Data - apprentices'!$B$2:$B$21980=$A18)*('Data - apprentices'!$H$2:$H$21980=D$5)*('Data - apprentices'!$I$2:$I$21980))</f>
        <v>0</v>
      </c>
      <c r="E18" s="26" cm="1">
        <f t="array" ref="E18">SUMPRODUCT(('Data - apprentices'!$A$2:$A$21980=$A$3)*('Data - apprentices'!$G$2:$G$21980=$B$4)*('Data - apprentices'!$B$2:$B$21980=$A18)*('Data - apprentices'!$H$2:$H$21980=E$5)*('Data - apprentices'!$I$2:$I$21980))</f>
        <v>0</v>
      </c>
      <c r="F18" s="26" cm="1">
        <f t="array" ref="F18">SUMPRODUCT(('Data - apprentices'!$A$2:$A$21980=$A$3)*('Data - apprentices'!$G$2:$G$21980=$B$4)*('Data - apprentices'!$B$2:$B$21980=$A18)*('Data - apprentices'!$H$2:$H$21980=F$5)*('Data - apprentices'!$I$2:$I$21980))</f>
        <v>0</v>
      </c>
      <c r="G18" s="26" cm="1">
        <f t="array" ref="G18">SUMPRODUCT(('Data - apprentices'!$A$2:$A$21980=$A$3)*('Data - apprentices'!$G$2:$G$21980=$B$4)*('Data - apprentices'!$B$2:$B$21980=$A18)*('Data - apprentices'!$H$2:$H$21980=G$5)*('Data - apprentices'!$I$2:$I$21980))</f>
        <v>0</v>
      </c>
      <c r="H18" s="27" t="str">
        <f t="shared" si="1"/>
        <v>-</v>
      </c>
      <c r="I18" s="27" t="str">
        <f t="shared" si="2"/>
        <v>-</v>
      </c>
      <c r="K18" s="26" cm="1">
        <f t="array" ref="K18">SUMPRODUCT(('Data - apprentices'!$A$2:$A$21980=$A$3)*('Data - apprentices'!$G$2:$G$21980=$K$4)*('Data - apprentices'!$B$2:$B$21980=$A18)*('Data - apprentices'!$H$2:$H$21980=K$5)*('Data - apprentices'!$I$2:$I$21980))</f>
        <v>0</v>
      </c>
      <c r="L18" s="26" cm="1">
        <f t="array" ref="L18">SUMPRODUCT(('Data - apprentices'!$A$2:$A$21980=$A$3)*('Data - apprentices'!$G$2:$G$21980=$K$4)*('Data - apprentices'!$B$2:$B$21980=$A18)*('Data - apprentices'!$H$2:$H$21980=L$5)*('Data - apprentices'!$I$2:$I$21980))</f>
        <v>0</v>
      </c>
      <c r="M18" s="26" cm="1">
        <f t="array" ref="M18">SUMPRODUCT(('Data - apprentices'!$A$2:$A$21980=$A$3)*('Data - apprentices'!$G$2:$G$21980=$K$4)*('Data - apprentices'!$B$2:$B$21980=$A18)*('Data - apprentices'!$H$2:$H$21980=M$5)*('Data - apprentices'!$I$2:$I$21980))</f>
        <v>0</v>
      </c>
      <c r="N18" s="26" cm="1">
        <f t="array" ref="N18">SUMPRODUCT(('Data - apprentices'!$A$2:$A$21980=$A$3)*('Data - apprentices'!$G$2:$G$21980=$K$4)*('Data - apprentices'!$B$2:$B$21980=$A18)*('Data - apprentices'!$H$2:$H$21980=N$5)*('Data - apprentices'!$I$2:$I$21980))</f>
        <v>0</v>
      </c>
      <c r="O18" s="26" cm="1">
        <f t="array" ref="O18">SUMPRODUCT(('Data - apprentices'!$A$2:$A$21980=$A$3)*('Data - apprentices'!$G$2:$G$21980=$K$4)*('Data - apprentices'!$B$2:$B$21980=$A18)*('Data - apprentices'!$H$2:$H$21980=O$5)*('Data - apprentices'!$I$2:$I$21980))</f>
        <v>0</v>
      </c>
      <c r="P18" s="26" cm="1">
        <f t="array" ref="P18">SUMPRODUCT(('Data - apprentices'!$A$2:$A$21980=$A$3)*('Data - apprentices'!$G$2:$G$21980=$K$4)*('Data - apprentices'!$B$2:$B$21980=$A18)*('Data - apprentices'!$H$2:$H$21980=P$5)*('Data - apprentices'!$I$2:$I$21980))</f>
        <v>0</v>
      </c>
      <c r="Q18" s="27" t="str">
        <f t="shared" si="3"/>
        <v>-</v>
      </c>
      <c r="R18" s="27" t="str">
        <f t="shared" si="4"/>
        <v>-</v>
      </c>
      <c r="T18" s="26" cm="1">
        <f t="array" ref="T18">SUMPRODUCT(('Data - apprentices'!$A$2:$A$21980=$A$3)*('Data - apprentices'!$G$2:$G$21980=$T$4)*('Data - apprentices'!$B$2:$B$21980=$A18)*('Data - apprentices'!$H$2:$H$21980=T$5)*('Data - apprentices'!$I$2:$I$21980))</f>
        <v>0</v>
      </c>
      <c r="U18" s="26" cm="1">
        <f t="array" ref="U18">SUMPRODUCT(('Data - apprentices'!$A$2:$A$21980=$A$3)*('Data - apprentices'!$G$2:$G$21980=$T$4)*('Data - apprentices'!$B$2:$B$21980=$A18)*('Data - apprentices'!$H$2:$H$21980=U$5)*('Data - apprentices'!$I$2:$I$21980))</f>
        <v>0</v>
      </c>
      <c r="V18" s="26" cm="1">
        <f t="array" ref="V18">SUMPRODUCT(('Data - apprentices'!$A$2:$A$21980=$A$3)*('Data - apprentices'!$G$2:$G$21980=$T$4)*('Data - apprentices'!$B$2:$B$21980=$A18)*('Data - apprentices'!$H$2:$H$21980=V$5)*('Data - apprentices'!$I$2:$I$21980))</f>
        <v>0</v>
      </c>
      <c r="W18" s="26" cm="1">
        <f t="array" ref="W18">SUMPRODUCT(('Data - apprentices'!$A$2:$A$21980=$A$3)*('Data - apprentices'!$G$2:$G$21980=$T$4)*('Data - apprentices'!$B$2:$B$21980=$A18)*('Data - apprentices'!$H$2:$H$21980=W$5)*('Data - apprentices'!$I$2:$I$21980))</f>
        <v>0</v>
      </c>
      <c r="X18" s="26" cm="1">
        <f t="array" ref="X18">SUMPRODUCT(('Data - apprentices'!$A$2:$A$21980=$A$3)*('Data - apprentices'!$G$2:$G$21980=$T$4)*('Data - apprentices'!$B$2:$B$21980=$A18)*('Data - apprentices'!$H$2:$H$21980=X$5)*('Data - apprentices'!$I$2:$I$21980))</f>
        <v>0</v>
      </c>
      <c r="Y18" s="26" cm="1">
        <f t="array" ref="Y18">SUMPRODUCT(('Data - apprentices'!$A$2:$A$21980=$A$3)*('Data - apprentices'!$G$2:$G$21980=$T$4)*('Data - apprentices'!$B$2:$B$21980=$A18)*('Data - apprentices'!$H$2:$H$21980=Y$5)*('Data - apprentices'!$I$2:$I$21980))</f>
        <v>0</v>
      </c>
      <c r="Z18" s="27" t="str">
        <f t="shared" si="5"/>
        <v>-</v>
      </c>
      <c r="AA18" s="27" t="str">
        <f t="shared" si="6"/>
        <v>-</v>
      </c>
      <c r="AC18" s="28">
        <f t="shared" si="7"/>
        <v>0</v>
      </c>
      <c r="AD18" s="28">
        <f t="shared" si="8"/>
        <v>0</v>
      </c>
      <c r="AE18" s="28">
        <f t="shared" si="9"/>
        <v>0</v>
      </c>
      <c r="AF18" s="28">
        <f t="shared" si="10"/>
        <v>0</v>
      </c>
      <c r="AG18" s="28">
        <f t="shared" si="11"/>
        <v>0</v>
      </c>
      <c r="AH18" s="28">
        <f t="shared" si="12"/>
        <v>0</v>
      </c>
      <c r="AI18" s="27" t="str">
        <f t="shared" si="13"/>
        <v>-</v>
      </c>
      <c r="AJ18" s="27" t="str">
        <f t="shared" si="14"/>
        <v>-</v>
      </c>
    </row>
    <row r="19" spans="1:36" ht="15" customHeight="1" x14ac:dyDescent="0.35">
      <c r="A19" t="s">
        <v>8</v>
      </c>
      <c r="B19" s="26" cm="1">
        <f t="array" ref="B19">SUMPRODUCT(('Data - apprentices'!$A$2:$A$21980=$A$3)*('Data - apprentices'!$G$2:$G$21980=$B$4)*('Data - apprentices'!$B$2:$B$21980=$A19)*('Data - apprentices'!$H$2:$H$21980=B$5)*('Data - apprentices'!$I$2:$I$21980))</f>
        <v>0</v>
      </c>
      <c r="C19" s="26" cm="1">
        <f t="array" ref="C19">SUMPRODUCT(('Data - apprentices'!$A$2:$A$21980=$A$3)*('Data - apprentices'!$G$2:$G$21980=$B$4)*('Data - apprentices'!$B$2:$B$21980=$A19)*('Data - apprentices'!$H$2:$H$21980=C$5)*('Data - apprentices'!$I$2:$I$21980))</f>
        <v>0</v>
      </c>
      <c r="D19" s="26" cm="1">
        <f t="array" ref="D19">SUMPRODUCT(('Data - apprentices'!$A$2:$A$21980=$A$3)*('Data - apprentices'!$G$2:$G$21980=$B$4)*('Data - apprentices'!$B$2:$B$21980=$A19)*('Data - apprentices'!$H$2:$H$21980=D$5)*('Data - apprentices'!$I$2:$I$21980))</f>
        <v>0</v>
      </c>
      <c r="E19" s="26" cm="1">
        <f t="array" ref="E19">SUMPRODUCT(('Data - apprentices'!$A$2:$A$21980=$A$3)*('Data - apprentices'!$G$2:$G$21980=$B$4)*('Data - apprentices'!$B$2:$B$21980=$A19)*('Data - apprentices'!$H$2:$H$21980=E$5)*('Data - apprentices'!$I$2:$I$21980))</f>
        <v>0</v>
      </c>
      <c r="F19" s="26" cm="1">
        <f t="array" ref="F19">SUMPRODUCT(('Data - apprentices'!$A$2:$A$21980=$A$3)*('Data - apprentices'!$G$2:$G$21980=$B$4)*('Data - apprentices'!$B$2:$B$21980=$A19)*('Data - apprentices'!$H$2:$H$21980=F$5)*('Data - apprentices'!$I$2:$I$21980))</f>
        <v>0</v>
      </c>
      <c r="G19" s="26" cm="1">
        <f t="array" ref="G19">SUMPRODUCT(('Data - apprentices'!$A$2:$A$21980=$A$3)*('Data - apprentices'!$G$2:$G$21980=$B$4)*('Data - apprentices'!$B$2:$B$21980=$A19)*('Data - apprentices'!$H$2:$H$21980=G$5)*('Data - apprentices'!$I$2:$I$21980))</f>
        <v>0</v>
      </c>
      <c r="H19" s="27" t="str">
        <f t="shared" si="1"/>
        <v>-</v>
      </c>
      <c r="I19" s="27" t="str">
        <f t="shared" si="2"/>
        <v>-</v>
      </c>
      <c r="K19" s="26" cm="1">
        <f t="array" ref="K19">SUMPRODUCT(('Data - apprentices'!$A$2:$A$21980=$A$3)*('Data - apprentices'!$G$2:$G$21980=$K$4)*('Data - apprentices'!$B$2:$B$21980=$A19)*('Data - apprentices'!$H$2:$H$21980=K$5)*('Data - apprentices'!$I$2:$I$21980))</f>
        <v>0</v>
      </c>
      <c r="L19" s="26" cm="1">
        <f t="array" ref="L19">SUMPRODUCT(('Data - apprentices'!$A$2:$A$21980=$A$3)*('Data - apprentices'!$G$2:$G$21980=$K$4)*('Data - apprentices'!$B$2:$B$21980=$A19)*('Data - apprentices'!$H$2:$H$21980=L$5)*('Data - apprentices'!$I$2:$I$21980))</f>
        <v>0</v>
      </c>
      <c r="M19" s="26" cm="1">
        <f t="array" ref="M19">SUMPRODUCT(('Data - apprentices'!$A$2:$A$21980=$A$3)*('Data - apprentices'!$G$2:$G$21980=$K$4)*('Data - apprentices'!$B$2:$B$21980=$A19)*('Data - apprentices'!$H$2:$H$21980=M$5)*('Data - apprentices'!$I$2:$I$21980))</f>
        <v>0</v>
      </c>
      <c r="N19" s="26" cm="1">
        <f t="array" ref="N19">SUMPRODUCT(('Data - apprentices'!$A$2:$A$21980=$A$3)*('Data - apprentices'!$G$2:$G$21980=$K$4)*('Data - apprentices'!$B$2:$B$21980=$A19)*('Data - apprentices'!$H$2:$H$21980=N$5)*('Data - apprentices'!$I$2:$I$21980))</f>
        <v>0</v>
      </c>
      <c r="O19" s="26" cm="1">
        <f t="array" ref="O19">SUMPRODUCT(('Data - apprentices'!$A$2:$A$21980=$A$3)*('Data - apprentices'!$G$2:$G$21980=$K$4)*('Data - apprentices'!$B$2:$B$21980=$A19)*('Data - apprentices'!$H$2:$H$21980=O$5)*('Data - apprentices'!$I$2:$I$21980))</f>
        <v>0</v>
      </c>
      <c r="P19" s="26" cm="1">
        <f t="array" ref="P19">SUMPRODUCT(('Data - apprentices'!$A$2:$A$21980=$A$3)*('Data - apprentices'!$G$2:$G$21980=$K$4)*('Data - apprentices'!$B$2:$B$21980=$A19)*('Data - apprentices'!$H$2:$H$21980=P$5)*('Data - apprentices'!$I$2:$I$21980))</f>
        <v>0</v>
      </c>
      <c r="Q19" s="27" t="str">
        <f t="shared" si="3"/>
        <v>-</v>
      </c>
      <c r="R19" s="27" t="str">
        <f t="shared" si="4"/>
        <v>-</v>
      </c>
      <c r="T19" s="26" cm="1">
        <f t="array" ref="T19">SUMPRODUCT(('Data - apprentices'!$A$2:$A$21980=$A$3)*('Data - apprentices'!$G$2:$G$21980=$T$4)*('Data - apprentices'!$B$2:$B$21980=$A19)*('Data - apprentices'!$H$2:$H$21980=T$5)*('Data - apprentices'!$I$2:$I$21980))</f>
        <v>1</v>
      </c>
      <c r="U19" s="26" cm="1">
        <f t="array" ref="U19">SUMPRODUCT(('Data - apprentices'!$A$2:$A$21980=$A$3)*('Data - apprentices'!$G$2:$G$21980=$T$4)*('Data - apprentices'!$B$2:$B$21980=$A19)*('Data - apprentices'!$H$2:$H$21980=U$5)*('Data - apprentices'!$I$2:$I$21980))</f>
        <v>0</v>
      </c>
      <c r="V19" s="26" cm="1">
        <f t="array" ref="V19">SUMPRODUCT(('Data - apprentices'!$A$2:$A$21980=$A$3)*('Data - apprentices'!$G$2:$G$21980=$T$4)*('Data - apprentices'!$B$2:$B$21980=$A19)*('Data - apprentices'!$H$2:$H$21980=V$5)*('Data - apprentices'!$I$2:$I$21980))</f>
        <v>0</v>
      </c>
      <c r="W19" s="26" cm="1">
        <f t="array" ref="W19">SUMPRODUCT(('Data - apprentices'!$A$2:$A$21980=$A$3)*('Data - apprentices'!$G$2:$G$21980=$T$4)*('Data - apprentices'!$B$2:$B$21980=$A19)*('Data - apprentices'!$H$2:$H$21980=W$5)*('Data - apprentices'!$I$2:$I$21980))</f>
        <v>0</v>
      </c>
      <c r="X19" s="26" cm="1">
        <f t="array" ref="X19">SUMPRODUCT(('Data - apprentices'!$A$2:$A$21980=$A$3)*('Data - apprentices'!$G$2:$G$21980=$T$4)*('Data - apprentices'!$B$2:$B$21980=$A19)*('Data - apprentices'!$H$2:$H$21980=X$5)*('Data - apprentices'!$I$2:$I$21980))</f>
        <v>0</v>
      </c>
      <c r="Y19" s="26" cm="1">
        <f t="array" ref="Y19">SUMPRODUCT(('Data - apprentices'!$A$2:$A$21980=$A$3)*('Data - apprentices'!$G$2:$G$21980=$T$4)*('Data - apprentices'!$B$2:$B$21980=$A19)*('Data - apprentices'!$H$2:$H$21980=Y$5)*('Data - apprentices'!$I$2:$I$21980))</f>
        <v>3</v>
      </c>
      <c r="Z19" s="27">
        <f t="shared" si="5"/>
        <v>0</v>
      </c>
      <c r="AA19" s="27">
        <f t="shared" si="6"/>
        <v>0.75</v>
      </c>
      <c r="AC19" s="28">
        <f t="shared" si="7"/>
        <v>1</v>
      </c>
      <c r="AD19" s="28">
        <f t="shared" si="8"/>
        <v>0</v>
      </c>
      <c r="AE19" s="28">
        <f t="shared" si="9"/>
        <v>0</v>
      </c>
      <c r="AF19" s="28">
        <f t="shared" si="10"/>
        <v>0</v>
      </c>
      <c r="AG19" s="28">
        <f t="shared" si="11"/>
        <v>0</v>
      </c>
      <c r="AH19" s="28">
        <f t="shared" si="12"/>
        <v>3</v>
      </c>
      <c r="AI19" s="27">
        <f t="shared" si="13"/>
        <v>0</v>
      </c>
      <c r="AJ19" s="27">
        <f t="shared" si="14"/>
        <v>0.75</v>
      </c>
    </row>
    <row r="20" spans="1:36" ht="15" customHeight="1" x14ac:dyDescent="0.35">
      <c r="A20" t="s">
        <v>9</v>
      </c>
      <c r="B20" s="26" cm="1">
        <f t="array" ref="B20">SUMPRODUCT(('Data - apprentices'!$A$2:$A$21980=$A$3)*('Data - apprentices'!$G$2:$G$21980=$B$4)*('Data - apprentices'!$B$2:$B$21980=$A20)*('Data - apprentices'!$H$2:$H$21980=B$5)*('Data - apprentices'!$I$2:$I$21980))</f>
        <v>0</v>
      </c>
      <c r="C20" s="26" cm="1">
        <f t="array" ref="C20">SUMPRODUCT(('Data - apprentices'!$A$2:$A$21980=$A$3)*('Data - apprentices'!$G$2:$G$21980=$B$4)*('Data - apprentices'!$B$2:$B$21980=$A20)*('Data - apprentices'!$H$2:$H$21980=C$5)*('Data - apprentices'!$I$2:$I$21980))</f>
        <v>0</v>
      </c>
      <c r="D20" s="26" cm="1">
        <f t="array" ref="D20">SUMPRODUCT(('Data - apprentices'!$A$2:$A$21980=$A$3)*('Data - apprentices'!$G$2:$G$21980=$B$4)*('Data - apprentices'!$B$2:$B$21980=$A20)*('Data - apprentices'!$H$2:$H$21980=D$5)*('Data - apprentices'!$I$2:$I$21980))</f>
        <v>0</v>
      </c>
      <c r="E20" s="26" cm="1">
        <f t="array" ref="E20">SUMPRODUCT(('Data - apprentices'!$A$2:$A$21980=$A$3)*('Data - apprentices'!$G$2:$G$21980=$B$4)*('Data - apprentices'!$B$2:$B$21980=$A20)*('Data - apprentices'!$H$2:$H$21980=E$5)*('Data - apprentices'!$I$2:$I$21980))</f>
        <v>0</v>
      </c>
      <c r="F20" s="26" cm="1">
        <f t="array" ref="F20">SUMPRODUCT(('Data - apprentices'!$A$2:$A$21980=$A$3)*('Data - apprentices'!$G$2:$G$21980=$B$4)*('Data - apprentices'!$B$2:$B$21980=$A20)*('Data - apprentices'!$H$2:$H$21980=F$5)*('Data - apprentices'!$I$2:$I$21980))</f>
        <v>0</v>
      </c>
      <c r="G20" s="26" cm="1">
        <f t="array" ref="G20">SUMPRODUCT(('Data - apprentices'!$A$2:$A$21980=$A$3)*('Data - apprentices'!$G$2:$G$21980=$B$4)*('Data - apprentices'!$B$2:$B$21980=$A20)*('Data - apprentices'!$H$2:$H$21980=G$5)*('Data - apprentices'!$I$2:$I$21980))</f>
        <v>0</v>
      </c>
      <c r="H20" s="27" t="str">
        <f t="shared" si="1"/>
        <v>-</v>
      </c>
      <c r="I20" s="27" t="str">
        <f t="shared" si="2"/>
        <v>-</v>
      </c>
      <c r="K20" s="26" cm="1">
        <f t="array" ref="K20">SUMPRODUCT(('Data - apprentices'!$A$2:$A$21980=$A$3)*('Data - apprentices'!$G$2:$G$21980=$K$4)*('Data - apprentices'!$B$2:$B$21980=$A20)*('Data - apprentices'!$H$2:$H$21980=K$5)*('Data - apprentices'!$I$2:$I$21980))</f>
        <v>0</v>
      </c>
      <c r="L20" s="26" cm="1">
        <f t="array" ref="L20">SUMPRODUCT(('Data - apprentices'!$A$2:$A$21980=$A$3)*('Data - apprentices'!$G$2:$G$21980=$K$4)*('Data - apprentices'!$B$2:$B$21980=$A20)*('Data - apprentices'!$H$2:$H$21980=L$5)*('Data - apprentices'!$I$2:$I$21980))</f>
        <v>0</v>
      </c>
      <c r="M20" s="26" cm="1">
        <f t="array" ref="M20">SUMPRODUCT(('Data - apprentices'!$A$2:$A$21980=$A$3)*('Data - apprentices'!$G$2:$G$21980=$K$4)*('Data - apprentices'!$B$2:$B$21980=$A20)*('Data - apprentices'!$H$2:$H$21980=M$5)*('Data - apprentices'!$I$2:$I$21980))</f>
        <v>0</v>
      </c>
      <c r="N20" s="26" cm="1">
        <f t="array" ref="N20">SUMPRODUCT(('Data - apprentices'!$A$2:$A$21980=$A$3)*('Data - apprentices'!$G$2:$G$21980=$K$4)*('Data - apprentices'!$B$2:$B$21980=$A20)*('Data - apprentices'!$H$2:$H$21980=N$5)*('Data - apprentices'!$I$2:$I$21980))</f>
        <v>0</v>
      </c>
      <c r="O20" s="26" cm="1">
        <f t="array" ref="O20">SUMPRODUCT(('Data - apprentices'!$A$2:$A$21980=$A$3)*('Data - apprentices'!$G$2:$G$21980=$K$4)*('Data - apprentices'!$B$2:$B$21980=$A20)*('Data - apprentices'!$H$2:$H$21980=O$5)*('Data - apprentices'!$I$2:$I$21980))</f>
        <v>0</v>
      </c>
      <c r="P20" s="26" cm="1">
        <f t="array" ref="P20">SUMPRODUCT(('Data - apprentices'!$A$2:$A$21980=$A$3)*('Data - apprentices'!$G$2:$G$21980=$K$4)*('Data - apprentices'!$B$2:$B$21980=$A20)*('Data - apprentices'!$H$2:$H$21980=P$5)*('Data - apprentices'!$I$2:$I$21980))</f>
        <v>0</v>
      </c>
      <c r="Q20" s="27" t="str">
        <f t="shared" si="3"/>
        <v>-</v>
      </c>
      <c r="R20" s="27" t="str">
        <f t="shared" si="4"/>
        <v>-</v>
      </c>
      <c r="T20" s="26" cm="1">
        <f t="array" ref="T20">SUMPRODUCT(('Data - apprentices'!$A$2:$A$21980=$A$3)*('Data - apprentices'!$G$2:$G$21980=$T$4)*('Data - apprentices'!$B$2:$B$21980=$A20)*('Data - apprentices'!$H$2:$H$21980=T$5)*('Data - apprentices'!$I$2:$I$21980))</f>
        <v>1</v>
      </c>
      <c r="U20" s="26" cm="1">
        <f t="array" ref="U20">SUMPRODUCT(('Data - apprentices'!$A$2:$A$21980=$A$3)*('Data - apprentices'!$G$2:$G$21980=$T$4)*('Data - apprentices'!$B$2:$B$21980=$A20)*('Data - apprentices'!$H$2:$H$21980=U$5)*('Data - apprentices'!$I$2:$I$21980))</f>
        <v>0</v>
      </c>
      <c r="V20" s="26" cm="1">
        <f t="array" ref="V20">SUMPRODUCT(('Data - apprentices'!$A$2:$A$21980=$A$3)*('Data - apprentices'!$G$2:$G$21980=$T$4)*('Data - apprentices'!$B$2:$B$21980=$A20)*('Data - apprentices'!$H$2:$H$21980=V$5)*('Data - apprentices'!$I$2:$I$21980))</f>
        <v>0</v>
      </c>
      <c r="W20" s="26" cm="1">
        <f t="array" ref="W20">SUMPRODUCT(('Data - apprentices'!$A$2:$A$21980=$A$3)*('Data - apprentices'!$G$2:$G$21980=$T$4)*('Data - apprentices'!$B$2:$B$21980=$A20)*('Data - apprentices'!$H$2:$H$21980=W$5)*('Data - apprentices'!$I$2:$I$21980))</f>
        <v>0</v>
      </c>
      <c r="X20" s="26" cm="1">
        <f t="array" ref="X20">SUMPRODUCT(('Data - apprentices'!$A$2:$A$21980=$A$3)*('Data - apprentices'!$G$2:$G$21980=$T$4)*('Data - apprentices'!$B$2:$B$21980=$A20)*('Data - apprentices'!$H$2:$H$21980=X$5)*('Data - apprentices'!$I$2:$I$21980))</f>
        <v>1</v>
      </c>
      <c r="Y20" s="26" cm="1">
        <f t="array" ref="Y20">SUMPRODUCT(('Data - apprentices'!$A$2:$A$21980=$A$3)*('Data - apprentices'!$G$2:$G$21980=$T$4)*('Data - apprentices'!$B$2:$B$21980=$A20)*('Data - apprentices'!$H$2:$H$21980=Y$5)*('Data - apprentices'!$I$2:$I$21980))</f>
        <v>0</v>
      </c>
      <c r="Z20" s="27">
        <f t="shared" si="5"/>
        <v>0.5</v>
      </c>
      <c r="AA20" s="27">
        <f t="shared" si="6"/>
        <v>0</v>
      </c>
      <c r="AC20" s="28">
        <f t="shared" si="7"/>
        <v>1</v>
      </c>
      <c r="AD20" s="28">
        <f t="shared" si="8"/>
        <v>0</v>
      </c>
      <c r="AE20" s="28">
        <f t="shared" si="9"/>
        <v>0</v>
      </c>
      <c r="AF20" s="28">
        <f t="shared" si="10"/>
        <v>0</v>
      </c>
      <c r="AG20" s="28">
        <f t="shared" si="11"/>
        <v>1</v>
      </c>
      <c r="AH20" s="28">
        <f t="shared" si="12"/>
        <v>0</v>
      </c>
      <c r="AI20" s="27">
        <f t="shared" si="13"/>
        <v>0.5</v>
      </c>
      <c r="AJ20" s="27">
        <f t="shared" si="14"/>
        <v>0</v>
      </c>
    </row>
    <row r="21" spans="1:36" ht="15" customHeight="1" x14ac:dyDescent="0.35">
      <c r="A21" s="28" t="s">
        <v>10</v>
      </c>
      <c r="B21" s="26" cm="1">
        <f t="array" ref="B21">SUMPRODUCT(('Data - apprentices'!$A$2:$A$21980=$A$3)*('Data - apprentices'!$G$2:$G$21980=$B$4)*('Data - apprentices'!$B$2:$B$21980=$A21)*('Data - apprentices'!$H$2:$H$21980=B$5)*('Data - apprentices'!$I$2:$I$21980))</f>
        <v>0</v>
      </c>
      <c r="C21" s="26" cm="1">
        <f t="array" ref="C21">SUMPRODUCT(('Data - apprentices'!$A$2:$A$21980=$A$3)*('Data - apprentices'!$G$2:$G$21980=$B$4)*('Data - apprentices'!$B$2:$B$21980=$A21)*('Data - apprentices'!$H$2:$H$21980=C$5)*('Data - apprentices'!$I$2:$I$21980))</f>
        <v>0</v>
      </c>
      <c r="D21" s="26" cm="1">
        <f t="array" ref="D21">SUMPRODUCT(('Data - apprentices'!$A$2:$A$21980=$A$3)*('Data - apprentices'!$G$2:$G$21980=$B$4)*('Data - apprentices'!$B$2:$B$21980=$A21)*('Data - apprentices'!$H$2:$H$21980=D$5)*('Data - apprentices'!$I$2:$I$21980))</f>
        <v>0</v>
      </c>
      <c r="E21" s="26" cm="1">
        <f t="array" ref="E21">SUMPRODUCT(('Data - apprentices'!$A$2:$A$21980=$A$3)*('Data - apprentices'!$G$2:$G$21980=$B$4)*('Data - apprentices'!$B$2:$B$21980=$A21)*('Data - apprentices'!$H$2:$H$21980=E$5)*('Data - apprentices'!$I$2:$I$21980))</f>
        <v>0</v>
      </c>
      <c r="F21" s="26" cm="1">
        <f t="array" ref="F21">SUMPRODUCT(('Data - apprentices'!$A$2:$A$21980=$A$3)*('Data - apprentices'!$G$2:$G$21980=$B$4)*('Data - apprentices'!$B$2:$B$21980=$A21)*('Data - apprentices'!$H$2:$H$21980=F$5)*('Data - apprentices'!$I$2:$I$21980))</f>
        <v>0</v>
      </c>
      <c r="G21" s="26" cm="1">
        <f t="array" ref="G21">SUMPRODUCT(('Data - apprentices'!$A$2:$A$21980=$A$3)*('Data - apprentices'!$G$2:$G$21980=$B$4)*('Data - apprentices'!$B$2:$B$21980=$A21)*('Data - apprentices'!$H$2:$H$21980=G$5)*('Data - apprentices'!$I$2:$I$21980))</f>
        <v>0</v>
      </c>
      <c r="H21" s="27" t="str">
        <f t="shared" si="1"/>
        <v>-</v>
      </c>
      <c r="I21" s="27" t="str">
        <f t="shared" si="2"/>
        <v>-</v>
      </c>
      <c r="K21" s="26" cm="1">
        <f t="array" ref="K21">SUMPRODUCT(('Data - apprentices'!$A$2:$A$21980=$A$3)*('Data - apprentices'!$G$2:$G$21980=$K$4)*('Data - apprentices'!$B$2:$B$21980=$A21)*('Data - apprentices'!$H$2:$H$21980=K$5)*('Data - apprentices'!$I$2:$I$21980))</f>
        <v>0</v>
      </c>
      <c r="L21" s="26" cm="1">
        <f t="array" ref="L21">SUMPRODUCT(('Data - apprentices'!$A$2:$A$21980=$A$3)*('Data - apprentices'!$G$2:$G$21980=$K$4)*('Data - apprentices'!$B$2:$B$21980=$A21)*('Data - apprentices'!$H$2:$H$21980=L$5)*('Data - apprentices'!$I$2:$I$21980))</f>
        <v>0</v>
      </c>
      <c r="M21" s="26" cm="1">
        <f t="array" ref="M21">SUMPRODUCT(('Data - apprentices'!$A$2:$A$21980=$A$3)*('Data - apprentices'!$G$2:$G$21980=$K$4)*('Data - apprentices'!$B$2:$B$21980=$A21)*('Data - apprentices'!$H$2:$H$21980=M$5)*('Data - apprentices'!$I$2:$I$21980))</f>
        <v>0</v>
      </c>
      <c r="N21" s="26" cm="1">
        <f t="array" ref="N21">SUMPRODUCT(('Data - apprentices'!$A$2:$A$21980=$A$3)*('Data - apprentices'!$G$2:$G$21980=$K$4)*('Data - apprentices'!$B$2:$B$21980=$A21)*('Data - apprentices'!$H$2:$H$21980=N$5)*('Data - apprentices'!$I$2:$I$21980))</f>
        <v>0</v>
      </c>
      <c r="O21" s="26" cm="1">
        <f t="array" ref="O21">SUMPRODUCT(('Data - apprentices'!$A$2:$A$21980=$A$3)*('Data - apprentices'!$G$2:$G$21980=$K$4)*('Data - apprentices'!$B$2:$B$21980=$A21)*('Data - apprentices'!$H$2:$H$21980=O$5)*('Data - apprentices'!$I$2:$I$21980))</f>
        <v>0</v>
      </c>
      <c r="P21" s="26" cm="1">
        <f t="array" ref="P21">SUMPRODUCT(('Data - apprentices'!$A$2:$A$21980=$A$3)*('Data - apprentices'!$G$2:$G$21980=$K$4)*('Data - apprentices'!$B$2:$B$21980=$A21)*('Data - apprentices'!$H$2:$H$21980=P$5)*('Data - apprentices'!$I$2:$I$21980))</f>
        <v>0</v>
      </c>
      <c r="Q21" s="27" t="str">
        <f t="shared" si="3"/>
        <v>-</v>
      </c>
      <c r="R21" s="27" t="str">
        <f t="shared" si="4"/>
        <v>-</v>
      </c>
      <c r="T21" s="26" cm="1">
        <f t="array" ref="T21">SUMPRODUCT(('Data - apprentices'!$A$2:$A$21980=$A$3)*('Data - apprentices'!$G$2:$G$21980=$T$4)*('Data - apprentices'!$B$2:$B$21980=$A21)*('Data - apprentices'!$H$2:$H$21980=T$5)*('Data - apprentices'!$I$2:$I$21980))</f>
        <v>1</v>
      </c>
      <c r="U21" s="26" cm="1">
        <f t="array" ref="U21">SUMPRODUCT(('Data - apprentices'!$A$2:$A$21980=$A$3)*('Data - apprentices'!$G$2:$G$21980=$T$4)*('Data - apprentices'!$B$2:$B$21980=$A21)*('Data - apprentices'!$H$2:$H$21980=U$5)*('Data - apprentices'!$I$2:$I$21980))</f>
        <v>0</v>
      </c>
      <c r="V21" s="26" cm="1">
        <f t="array" ref="V21">SUMPRODUCT(('Data - apprentices'!$A$2:$A$21980=$A$3)*('Data - apprentices'!$G$2:$G$21980=$T$4)*('Data - apprentices'!$B$2:$B$21980=$A21)*('Data - apprentices'!$H$2:$H$21980=V$5)*('Data - apprentices'!$I$2:$I$21980))</f>
        <v>0</v>
      </c>
      <c r="W21" s="26" cm="1">
        <f t="array" ref="W21">SUMPRODUCT(('Data - apprentices'!$A$2:$A$21980=$A$3)*('Data - apprentices'!$G$2:$G$21980=$T$4)*('Data - apprentices'!$B$2:$B$21980=$A21)*('Data - apprentices'!$H$2:$H$21980=W$5)*('Data - apprentices'!$I$2:$I$21980))</f>
        <v>0</v>
      </c>
      <c r="X21" s="26" cm="1">
        <f t="array" ref="X21">SUMPRODUCT(('Data - apprentices'!$A$2:$A$21980=$A$3)*('Data - apprentices'!$G$2:$G$21980=$T$4)*('Data - apprentices'!$B$2:$B$21980=$A21)*('Data - apprentices'!$H$2:$H$21980=X$5)*('Data - apprentices'!$I$2:$I$21980))</f>
        <v>0</v>
      </c>
      <c r="Y21" s="26" cm="1">
        <f t="array" ref="Y21">SUMPRODUCT(('Data - apprentices'!$A$2:$A$21980=$A$3)*('Data - apprentices'!$G$2:$G$21980=$T$4)*('Data - apprentices'!$B$2:$B$21980=$A21)*('Data - apprentices'!$H$2:$H$21980=Y$5)*('Data - apprentices'!$I$2:$I$21980))</f>
        <v>0</v>
      </c>
      <c r="Z21" s="27">
        <f t="shared" si="5"/>
        <v>0</v>
      </c>
      <c r="AA21" s="27">
        <f t="shared" si="6"/>
        <v>0</v>
      </c>
      <c r="AC21" s="28">
        <f t="shared" si="7"/>
        <v>1</v>
      </c>
      <c r="AD21" s="28">
        <f t="shared" si="8"/>
        <v>0</v>
      </c>
      <c r="AE21" s="28">
        <f t="shared" si="9"/>
        <v>0</v>
      </c>
      <c r="AF21" s="28">
        <f t="shared" si="10"/>
        <v>0</v>
      </c>
      <c r="AG21" s="28">
        <f t="shared" si="11"/>
        <v>0</v>
      </c>
      <c r="AH21" s="28">
        <f t="shared" si="12"/>
        <v>0</v>
      </c>
      <c r="AI21" s="27">
        <f t="shared" si="13"/>
        <v>0</v>
      </c>
      <c r="AJ21" s="27">
        <f t="shared" si="14"/>
        <v>0</v>
      </c>
    </row>
    <row r="22" spans="1:36" ht="15" customHeight="1" x14ac:dyDescent="0.35">
      <c r="A22" s="28" t="s">
        <v>112</v>
      </c>
      <c r="B22" s="26" cm="1">
        <f t="array" ref="B22">SUMPRODUCT(('Data - apprentices'!$A$2:$A$21980=$A$3)*('Data - apprentices'!$G$2:$G$21980=$B$4)*('Data - apprentices'!$B$2:$B$21980=$A22)*('Data - apprentices'!$H$2:$H$21980=B$5)*('Data - apprentices'!$I$2:$I$21980))</f>
        <v>53</v>
      </c>
      <c r="C22" s="26" cm="1">
        <f t="array" ref="C22">SUMPRODUCT(('Data - apprentices'!$A$2:$A$21980=$A$3)*('Data - apprentices'!$G$2:$G$21980=$B$4)*('Data - apprentices'!$B$2:$B$21980=$A22)*('Data - apprentices'!$H$2:$H$21980=C$5)*('Data - apprentices'!$I$2:$I$21980))</f>
        <v>1</v>
      </c>
      <c r="D22" s="26" cm="1">
        <f t="array" ref="D22">SUMPRODUCT(('Data - apprentices'!$A$2:$A$21980=$A$3)*('Data - apprentices'!$G$2:$G$21980=$B$4)*('Data - apprentices'!$B$2:$B$21980=$A22)*('Data - apprentices'!$H$2:$H$21980=D$5)*('Data - apprentices'!$I$2:$I$21980))</f>
        <v>0</v>
      </c>
      <c r="E22" s="26" cm="1">
        <f t="array" ref="E22">SUMPRODUCT(('Data - apprentices'!$A$2:$A$21980=$A$3)*('Data - apprentices'!$G$2:$G$21980=$B$4)*('Data - apprentices'!$B$2:$B$21980=$A22)*('Data - apprentices'!$H$2:$H$21980=E$5)*('Data - apprentices'!$I$2:$I$21980))</f>
        <v>0</v>
      </c>
      <c r="F22" s="26" cm="1">
        <f t="array" ref="F22">SUMPRODUCT(('Data - apprentices'!$A$2:$A$21980=$A$3)*('Data - apprentices'!$G$2:$G$21980=$B$4)*('Data - apprentices'!$B$2:$B$21980=$A22)*('Data - apprentices'!$H$2:$H$21980=F$5)*('Data - apprentices'!$I$2:$I$21980))</f>
        <v>3</v>
      </c>
      <c r="G22" s="26" cm="1">
        <f t="array" ref="G22">SUMPRODUCT(('Data - apprentices'!$A$2:$A$21980=$A$3)*('Data - apprentices'!$G$2:$G$21980=$B$4)*('Data - apprentices'!$B$2:$B$21980=$A22)*('Data - apprentices'!$H$2:$H$21980=G$5)*('Data - apprentices'!$I$2:$I$21980))</f>
        <v>1</v>
      </c>
      <c r="H22" s="27">
        <f t="shared" si="1"/>
        <v>7.0175438596491224E-2</v>
      </c>
      <c r="I22" s="27">
        <f t="shared" si="2"/>
        <v>1.7241379310344827E-2</v>
      </c>
      <c r="K22" s="26" cm="1">
        <f t="array" ref="K22">SUMPRODUCT(('Data - apprentices'!$A$2:$A$21980=$A$3)*('Data - apprentices'!$G$2:$G$21980=$K$4)*('Data - apprentices'!$B$2:$B$21980=$A22)*('Data - apprentices'!$H$2:$H$21980=K$5)*('Data - apprentices'!$I$2:$I$21980))</f>
        <v>1</v>
      </c>
      <c r="L22" s="26" cm="1">
        <f t="array" ref="L22">SUMPRODUCT(('Data - apprentices'!$A$2:$A$21980=$A$3)*('Data - apprentices'!$G$2:$G$21980=$K$4)*('Data - apprentices'!$B$2:$B$21980=$A22)*('Data - apprentices'!$H$2:$H$21980=L$5)*('Data - apprentices'!$I$2:$I$21980))</f>
        <v>0</v>
      </c>
      <c r="M22" s="26" cm="1">
        <f t="array" ref="M22">SUMPRODUCT(('Data - apprentices'!$A$2:$A$21980=$A$3)*('Data - apprentices'!$G$2:$G$21980=$K$4)*('Data - apprentices'!$B$2:$B$21980=$A22)*('Data - apprentices'!$H$2:$H$21980=M$5)*('Data - apprentices'!$I$2:$I$21980))</f>
        <v>0</v>
      </c>
      <c r="N22" s="26" cm="1">
        <f t="array" ref="N22">SUMPRODUCT(('Data - apprentices'!$A$2:$A$21980=$A$3)*('Data - apprentices'!$G$2:$G$21980=$K$4)*('Data - apprentices'!$B$2:$B$21980=$A22)*('Data - apprentices'!$H$2:$H$21980=N$5)*('Data - apprentices'!$I$2:$I$21980))</f>
        <v>0</v>
      </c>
      <c r="O22" s="26" cm="1">
        <f t="array" ref="O22">SUMPRODUCT(('Data - apprentices'!$A$2:$A$21980=$A$3)*('Data - apprentices'!$G$2:$G$21980=$K$4)*('Data - apprentices'!$B$2:$B$21980=$A22)*('Data - apprentices'!$H$2:$H$21980=O$5)*('Data - apprentices'!$I$2:$I$21980))</f>
        <v>0</v>
      </c>
      <c r="P22" s="26" cm="1">
        <f t="array" ref="P22">SUMPRODUCT(('Data - apprentices'!$A$2:$A$21980=$A$3)*('Data - apprentices'!$G$2:$G$21980=$K$4)*('Data - apprentices'!$B$2:$B$21980=$A22)*('Data - apprentices'!$H$2:$H$21980=P$5)*('Data - apprentices'!$I$2:$I$21980))</f>
        <v>0</v>
      </c>
      <c r="Q22" s="27">
        <f t="shared" si="3"/>
        <v>0</v>
      </c>
      <c r="R22" s="27">
        <f t="shared" si="4"/>
        <v>0</v>
      </c>
      <c r="T22" s="26" cm="1">
        <f t="array" ref="T22">SUMPRODUCT(('Data - apprentices'!$A$2:$A$21980=$A$3)*('Data - apprentices'!$G$2:$G$21980=$T$4)*('Data - apprentices'!$B$2:$B$21980=$A22)*('Data - apprentices'!$H$2:$H$21980=T$5)*('Data - apprentices'!$I$2:$I$21980))</f>
        <v>10</v>
      </c>
      <c r="U22" s="26" cm="1">
        <f t="array" ref="U22">SUMPRODUCT(('Data - apprentices'!$A$2:$A$21980=$A$3)*('Data - apprentices'!$G$2:$G$21980=$T$4)*('Data - apprentices'!$B$2:$B$21980=$A22)*('Data - apprentices'!$H$2:$H$21980=U$5)*('Data - apprentices'!$I$2:$I$21980))</f>
        <v>1</v>
      </c>
      <c r="V22" s="26" cm="1">
        <f t="array" ref="V22">SUMPRODUCT(('Data - apprentices'!$A$2:$A$21980=$A$3)*('Data - apprentices'!$G$2:$G$21980=$T$4)*('Data - apprentices'!$B$2:$B$21980=$A22)*('Data - apprentices'!$H$2:$H$21980=V$5)*('Data - apprentices'!$I$2:$I$21980))</f>
        <v>0</v>
      </c>
      <c r="W22" s="26" cm="1">
        <f t="array" ref="W22">SUMPRODUCT(('Data - apprentices'!$A$2:$A$21980=$A$3)*('Data - apprentices'!$G$2:$G$21980=$T$4)*('Data - apprentices'!$B$2:$B$21980=$A22)*('Data - apprentices'!$H$2:$H$21980=W$5)*('Data - apprentices'!$I$2:$I$21980))</f>
        <v>0</v>
      </c>
      <c r="X22" s="26" cm="1">
        <f t="array" ref="X22">SUMPRODUCT(('Data - apprentices'!$A$2:$A$21980=$A$3)*('Data - apprentices'!$G$2:$G$21980=$T$4)*('Data - apprentices'!$B$2:$B$21980=$A22)*('Data - apprentices'!$H$2:$H$21980=X$5)*('Data - apprentices'!$I$2:$I$21980))</f>
        <v>0</v>
      </c>
      <c r="Y22" s="26" cm="1">
        <f t="array" ref="Y22">SUMPRODUCT(('Data - apprentices'!$A$2:$A$21980=$A$3)*('Data - apprentices'!$G$2:$G$21980=$T$4)*('Data - apprentices'!$B$2:$B$21980=$A22)*('Data - apprentices'!$H$2:$H$21980=Y$5)*('Data - apprentices'!$I$2:$I$21980))</f>
        <v>0</v>
      </c>
      <c r="Z22" s="27">
        <f t="shared" si="5"/>
        <v>9.0909090909090912E-2</v>
      </c>
      <c r="AA22" s="27">
        <f t="shared" si="6"/>
        <v>0</v>
      </c>
      <c r="AC22" s="28">
        <f t="shared" si="7"/>
        <v>64</v>
      </c>
      <c r="AD22" s="28">
        <f t="shared" si="8"/>
        <v>2</v>
      </c>
      <c r="AE22" s="28">
        <f t="shared" si="9"/>
        <v>0</v>
      </c>
      <c r="AF22" s="28">
        <f t="shared" si="10"/>
        <v>0</v>
      </c>
      <c r="AG22" s="28">
        <f t="shared" si="11"/>
        <v>3</v>
      </c>
      <c r="AH22" s="28">
        <f t="shared" si="12"/>
        <v>1</v>
      </c>
      <c r="AI22" s="27">
        <f t="shared" si="13"/>
        <v>7.2463768115942032E-2</v>
      </c>
      <c r="AJ22" s="27">
        <f t="shared" si="14"/>
        <v>1.4285714285714285E-2</v>
      </c>
    </row>
    <row r="23" spans="1:36" ht="15" customHeight="1" x14ac:dyDescent="0.35">
      <c r="A23" t="s">
        <v>114</v>
      </c>
      <c r="B23" s="26" cm="1">
        <f t="array" ref="B23">SUMPRODUCT(('Data - apprentices'!$A$2:$A$21980=$A$3)*('Data - apprentices'!$G$2:$G$21980=$B$4)*('Data - apprentices'!$B$2:$B$21980=$A23)*('Data - apprentices'!$H$2:$H$21980=B$5)*('Data - apprentices'!$I$2:$I$21980))</f>
        <v>17</v>
      </c>
      <c r="C23" s="26" cm="1">
        <f t="array" ref="C23">SUMPRODUCT(('Data - apprentices'!$A$2:$A$21980=$A$3)*('Data - apprentices'!$G$2:$G$21980=$B$4)*('Data - apprentices'!$B$2:$B$21980=$A23)*('Data - apprentices'!$H$2:$H$21980=C$5)*('Data - apprentices'!$I$2:$I$21980))</f>
        <v>1</v>
      </c>
      <c r="D23" s="26" cm="1">
        <f t="array" ref="D23">SUMPRODUCT(('Data - apprentices'!$A$2:$A$21980=$A$3)*('Data - apprentices'!$G$2:$G$21980=$B$4)*('Data - apprentices'!$B$2:$B$21980=$A23)*('Data - apprentices'!$H$2:$H$21980=D$5)*('Data - apprentices'!$I$2:$I$21980))</f>
        <v>0</v>
      </c>
      <c r="E23" s="26" cm="1">
        <f t="array" ref="E23">SUMPRODUCT(('Data - apprentices'!$A$2:$A$21980=$A$3)*('Data - apprentices'!$G$2:$G$21980=$B$4)*('Data - apprentices'!$B$2:$B$21980=$A23)*('Data - apprentices'!$H$2:$H$21980=E$5)*('Data - apprentices'!$I$2:$I$21980))</f>
        <v>0</v>
      </c>
      <c r="F23" s="26" cm="1">
        <f t="array" ref="F23">SUMPRODUCT(('Data - apprentices'!$A$2:$A$21980=$A$3)*('Data - apprentices'!$G$2:$G$21980=$B$4)*('Data - apprentices'!$B$2:$B$21980=$A23)*('Data - apprentices'!$H$2:$H$21980=F$5)*('Data - apprentices'!$I$2:$I$21980))</f>
        <v>0</v>
      </c>
      <c r="G23" s="26" cm="1">
        <f t="array" ref="G23">SUMPRODUCT(('Data - apprentices'!$A$2:$A$21980=$A$3)*('Data - apprentices'!$G$2:$G$21980=$B$4)*('Data - apprentices'!$B$2:$B$21980=$A23)*('Data - apprentices'!$H$2:$H$21980=G$5)*('Data - apprentices'!$I$2:$I$21980))</f>
        <v>2</v>
      </c>
      <c r="H23" s="27">
        <f t="shared" si="1"/>
        <v>5.5555555555555552E-2</v>
      </c>
      <c r="I23" s="27">
        <f t="shared" si="2"/>
        <v>0.1</v>
      </c>
      <c r="K23" s="26" cm="1">
        <f t="array" ref="K23">SUMPRODUCT(('Data - apprentices'!$A$2:$A$21980=$A$3)*('Data - apprentices'!$G$2:$G$21980=$K$4)*('Data - apprentices'!$B$2:$B$21980=$A23)*('Data - apprentices'!$H$2:$H$21980=K$5)*('Data - apprentices'!$I$2:$I$21980))</f>
        <v>9</v>
      </c>
      <c r="L23" s="26" cm="1">
        <f t="array" ref="L23">SUMPRODUCT(('Data - apprentices'!$A$2:$A$21980=$A$3)*('Data - apprentices'!$G$2:$G$21980=$K$4)*('Data - apprentices'!$B$2:$B$21980=$A23)*('Data - apprentices'!$H$2:$H$21980=L$5)*('Data - apprentices'!$I$2:$I$21980))</f>
        <v>0</v>
      </c>
      <c r="M23" s="26" cm="1">
        <f t="array" ref="M23">SUMPRODUCT(('Data - apprentices'!$A$2:$A$21980=$A$3)*('Data - apprentices'!$G$2:$G$21980=$K$4)*('Data - apprentices'!$B$2:$B$21980=$A23)*('Data - apprentices'!$H$2:$H$21980=M$5)*('Data - apprentices'!$I$2:$I$21980))</f>
        <v>0</v>
      </c>
      <c r="N23" s="26" cm="1">
        <f t="array" ref="N23">SUMPRODUCT(('Data - apprentices'!$A$2:$A$21980=$A$3)*('Data - apprentices'!$G$2:$G$21980=$K$4)*('Data - apprentices'!$B$2:$B$21980=$A23)*('Data - apprentices'!$H$2:$H$21980=N$5)*('Data - apprentices'!$I$2:$I$21980))</f>
        <v>0</v>
      </c>
      <c r="O23" s="26" cm="1">
        <f t="array" ref="O23">SUMPRODUCT(('Data - apprentices'!$A$2:$A$21980=$A$3)*('Data - apprentices'!$G$2:$G$21980=$K$4)*('Data - apprentices'!$B$2:$B$21980=$A23)*('Data - apprentices'!$H$2:$H$21980=O$5)*('Data - apprentices'!$I$2:$I$21980))</f>
        <v>1</v>
      </c>
      <c r="P23" s="26" cm="1">
        <f t="array" ref="P23">SUMPRODUCT(('Data - apprentices'!$A$2:$A$21980=$A$3)*('Data - apprentices'!$G$2:$G$21980=$K$4)*('Data - apprentices'!$B$2:$B$21980=$A23)*('Data - apprentices'!$H$2:$H$21980=P$5)*('Data - apprentices'!$I$2:$I$21980))</f>
        <v>0</v>
      </c>
      <c r="Q23" s="27">
        <f t="shared" si="3"/>
        <v>0.1</v>
      </c>
      <c r="R23" s="27">
        <f t="shared" si="4"/>
        <v>0</v>
      </c>
      <c r="T23" s="26" cm="1">
        <f t="array" ref="T23">SUMPRODUCT(('Data - apprentices'!$A$2:$A$21980=$A$3)*('Data - apprentices'!$G$2:$G$21980=$T$4)*('Data - apprentices'!$B$2:$B$21980=$A23)*('Data - apprentices'!$H$2:$H$21980=T$5)*('Data - apprentices'!$I$2:$I$21980))</f>
        <v>9</v>
      </c>
      <c r="U23" s="26" cm="1">
        <f t="array" ref="U23">SUMPRODUCT(('Data - apprentices'!$A$2:$A$21980=$A$3)*('Data - apprentices'!$G$2:$G$21980=$T$4)*('Data - apprentices'!$B$2:$B$21980=$A23)*('Data - apprentices'!$H$2:$H$21980=U$5)*('Data - apprentices'!$I$2:$I$21980))</f>
        <v>0</v>
      </c>
      <c r="V23" s="26" cm="1">
        <f t="array" ref="V23">SUMPRODUCT(('Data - apprentices'!$A$2:$A$21980=$A$3)*('Data - apprentices'!$G$2:$G$21980=$T$4)*('Data - apprentices'!$B$2:$B$21980=$A23)*('Data - apprentices'!$H$2:$H$21980=V$5)*('Data - apprentices'!$I$2:$I$21980))</f>
        <v>0</v>
      </c>
      <c r="W23" s="26" cm="1">
        <f t="array" ref="W23">SUMPRODUCT(('Data - apprentices'!$A$2:$A$21980=$A$3)*('Data - apprentices'!$G$2:$G$21980=$T$4)*('Data - apprentices'!$B$2:$B$21980=$A23)*('Data - apprentices'!$H$2:$H$21980=W$5)*('Data - apprentices'!$I$2:$I$21980))</f>
        <v>0</v>
      </c>
      <c r="X23" s="26" cm="1">
        <f t="array" ref="X23">SUMPRODUCT(('Data - apprentices'!$A$2:$A$21980=$A$3)*('Data - apprentices'!$G$2:$G$21980=$T$4)*('Data - apprentices'!$B$2:$B$21980=$A23)*('Data - apprentices'!$H$2:$H$21980=X$5)*('Data - apprentices'!$I$2:$I$21980))</f>
        <v>0</v>
      </c>
      <c r="Y23" s="26" cm="1">
        <f t="array" ref="Y23">SUMPRODUCT(('Data - apprentices'!$A$2:$A$21980=$A$3)*('Data - apprentices'!$G$2:$G$21980=$T$4)*('Data - apprentices'!$B$2:$B$21980=$A23)*('Data - apprentices'!$H$2:$H$21980=Y$5)*('Data - apprentices'!$I$2:$I$21980))</f>
        <v>0</v>
      </c>
      <c r="Z23" s="27">
        <f t="shared" si="5"/>
        <v>0</v>
      </c>
      <c r="AA23" s="27">
        <f t="shared" si="6"/>
        <v>0</v>
      </c>
      <c r="AC23" s="28">
        <f t="shared" si="7"/>
        <v>35</v>
      </c>
      <c r="AD23" s="28">
        <f t="shared" si="8"/>
        <v>1</v>
      </c>
      <c r="AE23" s="28">
        <f t="shared" si="9"/>
        <v>0</v>
      </c>
      <c r="AF23" s="28">
        <f t="shared" si="10"/>
        <v>0</v>
      </c>
      <c r="AG23" s="28">
        <f t="shared" si="11"/>
        <v>1</v>
      </c>
      <c r="AH23" s="28">
        <f t="shared" si="12"/>
        <v>2</v>
      </c>
      <c r="AI23" s="27">
        <f t="shared" si="13"/>
        <v>5.4054054054054057E-2</v>
      </c>
      <c r="AJ23" s="27">
        <f t="shared" si="14"/>
        <v>5.128205128205128E-2</v>
      </c>
    </row>
    <row r="24" spans="1:36" ht="15" customHeight="1" x14ac:dyDescent="0.35">
      <c r="A24" t="s">
        <v>11</v>
      </c>
      <c r="B24" s="26" cm="1">
        <f t="array" ref="B24">SUMPRODUCT(('Data - apprentices'!$A$2:$A$21980=$A$3)*('Data - apprentices'!$G$2:$G$21980=$B$4)*('Data - apprentices'!$B$2:$B$21980=$A24)*('Data - apprentices'!$H$2:$H$21980=B$5)*('Data - apprentices'!$I$2:$I$21980))</f>
        <v>35</v>
      </c>
      <c r="C24" s="26" cm="1">
        <f t="array" ref="C24">SUMPRODUCT(('Data - apprentices'!$A$2:$A$21980=$A$3)*('Data - apprentices'!$G$2:$G$21980=$B$4)*('Data - apprentices'!$B$2:$B$21980=$A24)*('Data - apprentices'!$H$2:$H$21980=C$5)*('Data - apprentices'!$I$2:$I$21980))</f>
        <v>1</v>
      </c>
      <c r="D24" s="26" cm="1">
        <f t="array" ref="D24">SUMPRODUCT(('Data - apprentices'!$A$2:$A$21980=$A$3)*('Data - apprentices'!$G$2:$G$21980=$B$4)*('Data - apprentices'!$B$2:$B$21980=$A24)*('Data - apprentices'!$H$2:$H$21980=D$5)*('Data - apprentices'!$I$2:$I$21980))</f>
        <v>0</v>
      </c>
      <c r="E24" s="26" cm="1">
        <f t="array" ref="E24">SUMPRODUCT(('Data - apprentices'!$A$2:$A$21980=$A$3)*('Data - apprentices'!$G$2:$G$21980=$B$4)*('Data - apprentices'!$B$2:$B$21980=$A24)*('Data - apprentices'!$H$2:$H$21980=E$5)*('Data - apprentices'!$I$2:$I$21980))</f>
        <v>0</v>
      </c>
      <c r="F24" s="26" cm="1">
        <f t="array" ref="F24">SUMPRODUCT(('Data - apprentices'!$A$2:$A$21980=$A$3)*('Data - apprentices'!$G$2:$G$21980=$B$4)*('Data - apprentices'!$B$2:$B$21980=$A24)*('Data - apprentices'!$H$2:$H$21980=F$5)*('Data - apprentices'!$I$2:$I$21980))</f>
        <v>0</v>
      </c>
      <c r="G24" s="26" cm="1">
        <f t="array" ref="G24">SUMPRODUCT(('Data - apprentices'!$A$2:$A$21980=$A$3)*('Data - apprentices'!$G$2:$G$21980=$B$4)*('Data - apprentices'!$B$2:$B$21980=$A24)*('Data - apprentices'!$H$2:$H$21980=G$5)*('Data - apprentices'!$I$2:$I$21980))</f>
        <v>0</v>
      </c>
      <c r="H24" s="27">
        <f t="shared" si="1"/>
        <v>2.7777777777777776E-2</v>
      </c>
      <c r="I24" s="27">
        <f t="shared" si="2"/>
        <v>0</v>
      </c>
      <c r="K24" s="26" cm="1">
        <f t="array" ref="K24">SUMPRODUCT(('Data - apprentices'!$A$2:$A$21980=$A$3)*('Data - apprentices'!$G$2:$G$21980=$K$4)*('Data - apprentices'!$B$2:$B$21980=$A24)*('Data - apprentices'!$H$2:$H$21980=K$5)*('Data - apprentices'!$I$2:$I$21980))</f>
        <v>4</v>
      </c>
      <c r="L24" s="26" cm="1">
        <f t="array" ref="L24">SUMPRODUCT(('Data - apprentices'!$A$2:$A$21980=$A$3)*('Data - apprentices'!$G$2:$G$21980=$K$4)*('Data - apprentices'!$B$2:$B$21980=$A24)*('Data - apprentices'!$H$2:$H$21980=L$5)*('Data - apprentices'!$I$2:$I$21980))</f>
        <v>0</v>
      </c>
      <c r="M24" s="26" cm="1">
        <f t="array" ref="M24">SUMPRODUCT(('Data - apprentices'!$A$2:$A$21980=$A$3)*('Data - apprentices'!$G$2:$G$21980=$K$4)*('Data - apprentices'!$B$2:$B$21980=$A24)*('Data - apprentices'!$H$2:$H$21980=M$5)*('Data - apprentices'!$I$2:$I$21980))</f>
        <v>0</v>
      </c>
      <c r="N24" s="26" cm="1">
        <f t="array" ref="N24">SUMPRODUCT(('Data - apprentices'!$A$2:$A$21980=$A$3)*('Data - apprentices'!$G$2:$G$21980=$K$4)*('Data - apprentices'!$B$2:$B$21980=$A24)*('Data - apprentices'!$H$2:$H$21980=N$5)*('Data - apprentices'!$I$2:$I$21980))</f>
        <v>0</v>
      </c>
      <c r="O24" s="26" cm="1">
        <f t="array" ref="O24">SUMPRODUCT(('Data - apprentices'!$A$2:$A$21980=$A$3)*('Data - apprentices'!$G$2:$G$21980=$K$4)*('Data - apprentices'!$B$2:$B$21980=$A24)*('Data - apprentices'!$H$2:$H$21980=O$5)*('Data - apprentices'!$I$2:$I$21980))</f>
        <v>0</v>
      </c>
      <c r="P24" s="26" cm="1">
        <f t="array" ref="P24">SUMPRODUCT(('Data - apprentices'!$A$2:$A$21980=$A$3)*('Data - apprentices'!$G$2:$G$21980=$K$4)*('Data - apprentices'!$B$2:$B$21980=$A24)*('Data - apprentices'!$H$2:$H$21980=P$5)*('Data - apprentices'!$I$2:$I$21980))</f>
        <v>0</v>
      </c>
      <c r="Q24" s="27">
        <f t="shared" si="3"/>
        <v>0</v>
      </c>
      <c r="R24" s="27">
        <f t="shared" si="4"/>
        <v>0</v>
      </c>
      <c r="T24" s="26" cm="1">
        <f t="array" ref="T24">SUMPRODUCT(('Data - apprentices'!$A$2:$A$21980=$A$3)*('Data - apprentices'!$G$2:$G$21980=$T$4)*('Data - apprentices'!$B$2:$B$21980=$A24)*('Data - apprentices'!$H$2:$H$21980=T$5)*('Data - apprentices'!$I$2:$I$21980))</f>
        <v>10</v>
      </c>
      <c r="U24" s="26" cm="1">
        <f t="array" ref="U24">SUMPRODUCT(('Data - apprentices'!$A$2:$A$21980=$A$3)*('Data - apprentices'!$G$2:$G$21980=$T$4)*('Data - apprentices'!$B$2:$B$21980=$A24)*('Data - apprentices'!$H$2:$H$21980=U$5)*('Data - apprentices'!$I$2:$I$21980))</f>
        <v>0</v>
      </c>
      <c r="V24" s="26" cm="1">
        <f t="array" ref="V24">SUMPRODUCT(('Data - apprentices'!$A$2:$A$21980=$A$3)*('Data - apprentices'!$G$2:$G$21980=$T$4)*('Data - apprentices'!$B$2:$B$21980=$A24)*('Data - apprentices'!$H$2:$H$21980=V$5)*('Data - apprentices'!$I$2:$I$21980))</f>
        <v>0</v>
      </c>
      <c r="W24" s="26" cm="1">
        <f t="array" ref="W24">SUMPRODUCT(('Data - apprentices'!$A$2:$A$21980=$A$3)*('Data - apprentices'!$G$2:$G$21980=$T$4)*('Data - apprentices'!$B$2:$B$21980=$A24)*('Data - apprentices'!$H$2:$H$21980=W$5)*('Data - apprentices'!$I$2:$I$21980))</f>
        <v>0</v>
      </c>
      <c r="X24" s="26" cm="1">
        <f t="array" ref="X24">SUMPRODUCT(('Data - apprentices'!$A$2:$A$21980=$A$3)*('Data - apprentices'!$G$2:$G$21980=$T$4)*('Data - apprentices'!$B$2:$B$21980=$A24)*('Data - apprentices'!$H$2:$H$21980=X$5)*('Data - apprentices'!$I$2:$I$21980))</f>
        <v>0</v>
      </c>
      <c r="Y24" s="26" cm="1">
        <f t="array" ref="Y24">SUMPRODUCT(('Data - apprentices'!$A$2:$A$21980=$A$3)*('Data - apprentices'!$G$2:$G$21980=$T$4)*('Data - apprentices'!$B$2:$B$21980=$A24)*('Data - apprentices'!$H$2:$H$21980=Y$5)*('Data - apprentices'!$I$2:$I$21980))</f>
        <v>1</v>
      </c>
      <c r="Z24" s="27">
        <f t="shared" si="5"/>
        <v>0</v>
      </c>
      <c r="AA24" s="27">
        <f t="shared" si="6"/>
        <v>9.0909090909090912E-2</v>
      </c>
      <c r="AC24" s="28">
        <f t="shared" si="7"/>
        <v>49</v>
      </c>
      <c r="AD24" s="28">
        <f t="shared" si="8"/>
        <v>1</v>
      </c>
      <c r="AE24" s="28">
        <f t="shared" si="9"/>
        <v>0</v>
      </c>
      <c r="AF24" s="28">
        <f t="shared" si="10"/>
        <v>0</v>
      </c>
      <c r="AG24" s="28">
        <f t="shared" si="11"/>
        <v>0</v>
      </c>
      <c r="AH24" s="28">
        <f t="shared" si="12"/>
        <v>1</v>
      </c>
      <c r="AI24" s="27">
        <f t="shared" si="13"/>
        <v>0.02</v>
      </c>
      <c r="AJ24" s="27">
        <f t="shared" si="14"/>
        <v>1.9607843137254902E-2</v>
      </c>
    </row>
    <row r="25" spans="1:36" ht="15" customHeight="1" x14ac:dyDescent="0.35">
      <c r="A25" t="s">
        <v>12</v>
      </c>
      <c r="B25" s="26" cm="1">
        <f t="array" ref="B25">SUMPRODUCT(('Data - apprentices'!$A$2:$A$21980=$A$3)*('Data - apprentices'!$G$2:$G$21980=$B$4)*('Data - apprentices'!$B$2:$B$21980=$A25)*('Data - apprentices'!$H$2:$H$21980=B$5)*('Data - apprentices'!$I$2:$I$21980))</f>
        <v>0</v>
      </c>
      <c r="C25" s="26" cm="1">
        <f t="array" ref="C25">SUMPRODUCT(('Data - apprentices'!$A$2:$A$21980=$A$3)*('Data - apprentices'!$G$2:$G$21980=$B$4)*('Data - apprentices'!$B$2:$B$21980=$A25)*('Data - apprentices'!$H$2:$H$21980=C$5)*('Data - apprentices'!$I$2:$I$21980))</f>
        <v>0</v>
      </c>
      <c r="D25" s="26" cm="1">
        <f t="array" ref="D25">SUMPRODUCT(('Data - apprentices'!$A$2:$A$21980=$A$3)*('Data - apprentices'!$G$2:$G$21980=$B$4)*('Data - apprentices'!$B$2:$B$21980=$A25)*('Data - apprentices'!$H$2:$H$21980=D$5)*('Data - apprentices'!$I$2:$I$21980))</f>
        <v>0</v>
      </c>
      <c r="E25" s="26" cm="1">
        <f t="array" ref="E25">SUMPRODUCT(('Data - apprentices'!$A$2:$A$21980=$A$3)*('Data - apprentices'!$G$2:$G$21980=$B$4)*('Data - apprentices'!$B$2:$B$21980=$A25)*('Data - apprentices'!$H$2:$H$21980=E$5)*('Data - apprentices'!$I$2:$I$21980))</f>
        <v>0</v>
      </c>
      <c r="F25" s="26" cm="1">
        <f t="array" ref="F25">SUMPRODUCT(('Data - apprentices'!$A$2:$A$21980=$A$3)*('Data - apprentices'!$G$2:$G$21980=$B$4)*('Data - apprentices'!$B$2:$B$21980=$A25)*('Data - apprentices'!$H$2:$H$21980=F$5)*('Data - apprentices'!$I$2:$I$21980))</f>
        <v>0</v>
      </c>
      <c r="G25" s="26" cm="1">
        <f t="array" ref="G25">SUMPRODUCT(('Data - apprentices'!$A$2:$A$21980=$A$3)*('Data - apprentices'!$G$2:$G$21980=$B$4)*('Data - apprentices'!$B$2:$B$21980=$A25)*('Data - apprentices'!$H$2:$H$21980=G$5)*('Data - apprentices'!$I$2:$I$21980))</f>
        <v>0</v>
      </c>
      <c r="H25" s="27" t="str">
        <f t="shared" si="1"/>
        <v>-</v>
      </c>
      <c r="I25" s="27" t="str">
        <f t="shared" si="2"/>
        <v>-</v>
      </c>
      <c r="K25" s="26" cm="1">
        <f t="array" ref="K25">SUMPRODUCT(('Data - apprentices'!$A$2:$A$21980=$A$3)*('Data - apprentices'!$G$2:$G$21980=$K$4)*('Data - apprentices'!$B$2:$B$21980=$A25)*('Data - apprentices'!$H$2:$H$21980=K$5)*('Data - apprentices'!$I$2:$I$21980))</f>
        <v>0</v>
      </c>
      <c r="L25" s="26" cm="1">
        <f t="array" ref="L25">SUMPRODUCT(('Data - apprentices'!$A$2:$A$21980=$A$3)*('Data - apprentices'!$G$2:$G$21980=$K$4)*('Data - apprentices'!$B$2:$B$21980=$A25)*('Data - apprentices'!$H$2:$H$21980=L$5)*('Data - apprentices'!$I$2:$I$21980))</f>
        <v>0</v>
      </c>
      <c r="M25" s="26" cm="1">
        <f t="array" ref="M25">SUMPRODUCT(('Data - apprentices'!$A$2:$A$21980=$A$3)*('Data - apprentices'!$G$2:$G$21980=$K$4)*('Data - apprentices'!$B$2:$B$21980=$A25)*('Data - apprentices'!$H$2:$H$21980=M$5)*('Data - apprentices'!$I$2:$I$21980))</f>
        <v>0</v>
      </c>
      <c r="N25" s="26" cm="1">
        <f t="array" ref="N25">SUMPRODUCT(('Data - apprentices'!$A$2:$A$21980=$A$3)*('Data - apprentices'!$G$2:$G$21980=$K$4)*('Data - apprentices'!$B$2:$B$21980=$A25)*('Data - apprentices'!$H$2:$H$21980=N$5)*('Data - apprentices'!$I$2:$I$21980))</f>
        <v>0</v>
      </c>
      <c r="O25" s="26" cm="1">
        <f t="array" ref="O25">SUMPRODUCT(('Data - apprentices'!$A$2:$A$21980=$A$3)*('Data - apprentices'!$G$2:$G$21980=$K$4)*('Data - apprentices'!$B$2:$B$21980=$A25)*('Data - apprentices'!$H$2:$H$21980=O$5)*('Data - apprentices'!$I$2:$I$21980))</f>
        <v>0</v>
      </c>
      <c r="P25" s="26" cm="1">
        <f t="array" ref="P25">SUMPRODUCT(('Data - apprentices'!$A$2:$A$21980=$A$3)*('Data - apprentices'!$G$2:$G$21980=$K$4)*('Data - apprentices'!$B$2:$B$21980=$A25)*('Data - apprentices'!$H$2:$H$21980=P$5)*('Data - apprentices'!$I$2:$I$21980))</f>
        <v>0</v>
      </c>
      <c r="Q25" s="27" t="str">
        <f t="shared" si="3"/>
        <v>-</v>
      </c>
      <c r="R25" s="27" t="str">
        <f t="shared" si="4"/>
        <v>-</v>
      </c>
      <c r="T25" s="26" cm="1">
        <f t="array" ref="T25">SUMPRODUCT(('Data - apprentices'!$A$2:$A$21980=$A$3)*('Data - apprentices'!$G$2:$G$21980=$T$4)*('Data - apprentices'!$B$2:$B$21980=$A25)*('Data - apprentices'!$H$2:$H$21980=T$5)*('Data - apprentices'!$I$2:$I$21980))</f>
        <v>1</v>
      </c>
      <c r="U25" s="26" cm="1">
        <f t="array" ref="U25">SUMPRODUCT(('Data - apprentices'!$A$2:$A$21980=$A$3)*('Data - apprentices'!$G$2:$G$21980=$T$4)*('Data - apprentices'!$B$2:$B$21980=$A25)*('Data - apprentices'!$H$2:$H$21980=U$5)*('Data - apprentices'!$I$2:$I$21980))</f>
        <v>0</v>
      </c>
      <c r="V25" s="26" cm="1">
        <f t="array" ref="V25">SUMPRODUCT(('Data - apprentices'!$A$2:$A$21980=$A$3)*('Data - apprentices'!$G$2:$G$21980=$T$4)*('Data - apprentices'!$B$2:$B$21980=$A25)*('Data - apprentices'!$H$2:$H$21980=V$5)*('Data - apprentices'!$I$2:$I$21980))</f>
        <v>0</v>
      </c>
      <c r="W25" s="26" cm="1">
        <f t="array" ref="W25">SUMPRODUCT(('Data - apprentices'!$A$2:$A$21980=$A$3)*('Data - apprentices'!$G$2:$G$21980=$T$4)*('Data - apprentices'!$B$2:$B$21980=$A25)*('Data - apprentices'!$H$2:$H$21980=W$5)*('Data - apprentices'!$I$2:$I$21980))</f>
        <v>0</v>
      </c>
      <c r="X25" s="26" cm="1">
        <f t="array" ref="X25">SUMPRODUCT(('Data - apprentices'!$A$2:$A$21980=$A$3)*('Data - apprentices'!$G$2:$G$21980=$T$4)*('Data - apprentices'!$B$2:$B$21980=$A25)*('Data - apprentices'!$H$2:$H$21980=X$5)*('Data - apprentices'!$I$2:$I$21980))</f>
        <v>0</v>
      </c>
      <c r="Y25" s="26" cm="1">
        <f t="array" ref="Y25">SUMPRODUCT(('Data - apprentices'!$A$2:$A$21980=$A$3)*('Data - apprentices'!$G$2:$G$21980=$T$4)*('Data - apprentices'!$B$2:$B$21980=$A25)*('Data - apprentices'!$H$2:$H$21980=Y$5)*('Data - apprentices'!$I$2:$I$21980))</f>
        <v>0</v>
      </c>
      <c r="Z25" s="27">
        <f t="shared" si="5"/>
        <v>0</v>
      </c>
      <c r="AA25" s="27">
        <f t="shared" si="6"/>
        <v>0</v>
      </c>
      <c r="AC25" s="28">
        <f t="shared" si="7"/>
        <v>1</v>
      </c>
      <c r="AD25" s="28">
        <f t="shared" si="8"/>
        <v>0</v>
      </c>
      <c r="AE25" s="28">
        <f t="shared" si="9"/>
        <v>0</v>
      </c>
      <c r="AF25" s="28">
        <f t="shared" si="10"/>
        <v>0</v>
      </c>
      <c r="AG25" s="28">
        <f t="shared" si="11"/>
        <v>0</v>
      </c>
      <c r="AH25" s="28">
        <f t="shared" si="12"/>
        <v>0</v>
      </c>
      <c r="AI25" s="27">
        <f t="shared" si="13"/>
        <v>0</v>
      </c>
      <c r="AJ25" s="27">
        <f t="shared" si="14"/>
        <v>0</v>
      </c>
    </row>
    <row r="26" spans="1:36" ht="15" customHeight="1" x14ac:dyDescent="0.35">
      <c r="A26" t="s">
        <v>13</v>
      </c>
      <c r="B26" s="26" cm="1">
        <f t="array" ref="B26">SUMPRODUCT(('Data - apprentices'!$A$2:$A$21980=$A$3)*('Data - apprentices'!$G$2:$G$21980=$B$4)*('Data - apprentices'!$B$2:$B$21980=$A26)*('Data - apprentices'!$H$2:$H$21980=B$5)*('Data - apprentices'!$I$2:$I$21980))</f>
        <v>111</v>
      </c>
      <c r="C26" s="26" cm="1">
        <f t="array" ref="C26">SUMPRODUCT(('Data - apprentices'!$A$2:$A$21980=$A$3)*('Data - apprentices'!$G$2:$G$21980=$B$4)*('Data - apprentices'!$B$2:$B$21980=$A26)*('Data - apprentices'!$H$2:$H$21980=C$5)*('Data - apprentices'!$I$2:$I$21980))</f>
        <v>8</v>
      </c>
      <c r="D26" s="26" cm="1">
        <f t="array" ref="D26">SUMPRODUCT(('Data - apprentices'!$A$2:$A$21980=$A$3)*('Data - apprentices'!$G$2:$G$21980=$B$4)*('Data - apprentices'!$B$2:$B$21980=$A26)*('Data - apprentices'!$H$2:$H$21980=D$5)*('Data - apprentices'!$I$2:$I$21980))</f>
        <v>0</v>
      </c>
      <c r="E26" s="26" cm="1">
        <f t="array" ref="E26">SUMPRODUCT(('Data - apprentices'!$A$2:$A$21980=$A$3)*('Data - apprentices'!$G$2:$G$21980=$B$4)*('Data - apprentices'!$B$2:$B$21980=$A26)*('Data - apprentices'!$H$2:$H$21980=E$5)*('Data - apprentices'!$I$2:$I$21980))</f>
        <v>2</v>
      </c>
      <c r="F26" s="26" cm="1">
        <f t="array" ref="F26">SUMPRODUCT(('Data - apprentices'!$A$2:$A$21980=$A$3)*('Data - apprentices'!$G$2:$G$21980=$B$4)*('Data - apprentices'!$B$2:$B$21980=$A26)*('Data - apprentices'!$H$2:$H$21980=F$5)*('Data - apprentices'!$I$2:$I$21980))</f>
        <v>2</v>
      </c>
      <c r="G26" s="26" cm="1">
        <f t="array" ref="G26">SUMPRODUCT(('Data - apprentices'!$A$2:$A$21980=$A$3)*('Data - apprentices'!$G$2:$G$21980=$B$4)*('Data - apprentices'!$B$2:$B$21980=$A26)*('Data - apprentices'!$H$2:$H$21980=G$5)*('Data - apprentices'!$I$2:$I$21980))</f>
        <v>25</v>
      </c>
      <c r="H26" s="27">
        <f t="shared" si="1"/>
        <v>9.7560975609756101E-2</v>
      </c>
      <c r="I26" s="27">
        <f t="shared" si="2"/>
        <v>0.16891891891891891</v>
      </c>
      <c r="K26" s="26" cm="1">
        <f t="array" ref="K26">SUMPRODUCT(('Data - apprentices'!$A$2:$A$21980=$A$3)*('Data - apprentices'!$G$2:$G$21980=$K$4)*('Data - apprentices'!$B$2:$B$21980=$A26)*('Data - apprentices'!$H$2:$H$21980=K$5)*('Data - apprentices'!$I$2:$I$21980))</f>
        <v>0</v>
      </c>
      <c r="L26" s="26" cm="1">
        <f t="array" ref="L26">SUMPRODUCT(('Data - apprentices'!$A$2:$A$21980=$A$3)*('Data - apprentices'!$G$2:$G$21980=$K$4)*('Data - apprentices'!$B$2:$B$21980=$A26)*('Data - apprentices'!$H$2:$H$21980=L$5)*('Data - apprentices'!$I$2:$I$21980))</f>
        <v>0</v>
      </c>
      <c r="M26" s="26" cm="1">
        <f t="array" ref="M26">SUMPRODUCT(('Data - apprentices'!$A$2:$A$21980=$A$3)*('Data - apprentices'!$G$2:$G$21980=$K$4)*('Data - apprentices'!$B$2:$B$21980=$A26)*('Data - apprentices'!$H$2:$H$21980=M$5)*('Data - apprentices'!$I$2:$I$21980))</f>
        <v>0</v>
      </c>
      <c r="N26" s="26" cm="1">
        <f t="array" ref="N26">SUMPRODUCT(('Data - apprentices'!$A$2:$A$21980=$A$3)*('Data - apprentices'!$G$2:$G$21980=$K$4)*('Data - apprentices'!$B$2:$B$21980=$A26)*('Data - apprentices'!$H$2:$H$21980=N$5)*('Data - apprentices'!$I$2:$I$21980))</f>
        <v>0</v>
      </c>
      <c r="O26" s="26" cm="1">
        <f t="array" ref="O26">SUMPRODUCT(('Data - apprentices'!$A$2:$A$21980=$A$3)*('Data - apprentices'!$G$2:$G$21980=$K$4)*('Data - apprentices'!$B$2:$B$21980=$A26)*('Data - apprentices'!$H$2:$H$21980=O$5)*('Data - apprentices'!$I$2:$I$21980))</f>
        <v>0</v>
      </c>
      <c r="P26" s="26" cm="1">
        <f t="array" ref="P26">SUMPRODUCT(('Data - apprentices'!$A$2:$A$21980=$A$3)*('Data - apprentices'!$G$2:$G$21980=$K$4)*('Data - apprentices'!$B$2:$B$21980=$A26)*('Data - apprentices'!$H$2:$H$21980=P$5)*('Data - apprentices'!$I$2:$I$21980))</f>
        <v>0</v>
      </c>
      <c r="Q26" s="27" t="str">
        <f t="shared" si="3"/>
        <v>-</v>
      </c>
      <c r="R26" s="27" t="str">
        <f t="shared" si="4"/>
        <v>-</v>
      </c>
      <c r="T26" s="26" cm="1">
        <f t="array" ref="T26">SUMPRODUCT(('Data - apprentices'!$A$2:$A$21980=$A$3)*('Data - apprentices'!$G$2:$G$21980=$T$4)*('Data - apprentices'!$B$2:$B$21980=$A26)*('Data - apprentices'!$H$2:$H$21980=T$5)*('Data - apprentices'!$I$2:$I$21980))</f>
        <v>9</v>
      </c>
      <c r="U26" s="26" cm="1">
        <f t="array" ref="U26">SUMPRODUCT(('Data - apprentices'!$A$2:$A$21980=$A$3)*('Data - apprentices'!$G$2:$G$21980=$T$4)*('Data - apprentices'!$B$2:$B$21980=$A26)*('Data - apprentices'!$H$2:$H$21980=U$5)*('Data - apprentices'!$I$2:$I$21980))</f>
        <v>1</v>
      </c>
      <c r="V26" s="26" cm="1">
        <f t="array" ref="V26">SUMPRODUCT(('Data - apprentices'!$A$2:$A$21980=$A$3)*('Data - apprentices'!$G$2:$G$21980=$T$4)*('Data - apprentices'!$B$2:$B$21980=$A26)*('Data - apprentices'!$H$2:$H$21980=V$5)*('Data - apprentices'!$I$2:$I$21980))</f>
        <v>0</v>
      </c>
      <c r="W26" s="26" cm="1">
        <f t="array" ref="W26">SUMPRODUCT(('Data - apprentices'!$A$2:$A$21980=$A$3)*('Data - apprentices'!$G$2:$G$21980=$T$4)*('Data - apprentices'!$B$2:$B$21980=$A26)*('Data - apprentices'!$H$2:$H$21980=W$5)*('Data - apprentices'!$I$2:$I$21980))</f>
        <v>0</v>
      </c>
      <c r="X26" s="26" cm="1">
        <f t="array" ref="X26">SUMPRODUCT(('Data - apprentices'!$A$2:$A$21980=$A$3)*('Data - apprentices'!$G$2:$G$21980=$T$4)*('Data - apprentices'!$B$2:$B$21980=$A26)*('Data - apprentices'!$H$2:$H$21980=X$5)*('Data - apprentices'!$I$2:$I$21980))</f>
        <v>0</v>
      </c>
      <c r="Y26" s="26" cm="1">
        <f t="array" ref="Y26">SUMPRODUCT(('Data - apprentices'!$A$2:$A$21980=$A$3)*('Data - apprentices'!$G$2:$G$21980=$T$4)*('Data - apprentices'!$B$2:$B$21980=$A26)*('Data - apprentices'!$H$2:$H$21980=Y$5)*('Data - apprentices'!$I$2:$I$21980))</f>
        <v>0</v>
      </c>
      <c r="Z26" s="27">
        <f t="shared" si="5"/>
        <v>0.1</v>
      </c>
      <c r="AA26" s="27">
        <f t="shared" si="6"/>
        <v>0</v>
      </c>
      <c r="AC26" s="28">
        <f t="shared" si="7"/>
        <v>120</v>
      </c>
      <c r="AD26" s="28">
        <f t="shared" si="8"/>
        <v>9</v>
      </c>
      <c r="AE26" s="28">
        <f t="shared" si="9"/>
        <v>0</v>
      </c>
      <c r="AF26" s="28">
        <f t="shared" si="10"/>
        <v>2</v>
      </c>
      <c r="AG26" s="28">
        <f t="shared" si="11"/>
        <v>2</v>
      </c>
      <c r="AH26" s="28">
        <f t="shared" si="12"/>
        <v>25</v>
      </c>
      <c r="AI26" s="27">
        <f t="shared" si="13"/>
        <v>9.7744360902255634E-2</v>
      </c>
      <c r="AJ26" s="27">
        <f t="shared" si="14"/>
        <v>0.15822784810126583</v>
      </c>
    </row>
    <row r="27" spans="1:36" ht="15" customHeight="1" x14ac:dyDescent="0.35">
      <c r="A27" t="s">
        <v>14</v>
      </c>
      <c r="B27" s="26" cm="1">
        <f t="array" ref="B27">SUMPRODUCT(('Data - apprentices'!$A$2:$A$21980=$A$3)*('Data - apprentices'!$G$2:$G$21980=$B$4)*('Data - apprentices'!$B$2:$B$21980=$A27)*('Data - apprentices'!$H$2:$H$21980=B$5)*('Data - apprentices'!$I$2:$I$21980))</f>
        <v>0</v>
      </c>
      <c r="C27" s="26" cm="1">
        <f t="array" ref="C27">SUMPRODUCT(('Data - apprentices'!$A$2:$A$21980=$A$3)*('Data - apprentices'!$G$2:$G$21980=$B$4)*('Data - apprentices'!$B$2:$B$21980=$A27)*('Data - apprentices'!$H$2:$H$21980=C$5)*('Data - apprentices'!$I$2:$I$21980))</f>
        <v>0</v>
      </c>
      <c r="D27" s="26" cm="1">
        <f t="array" ref="D27">SUMPRODUCT(('Data - apprentices'!$A$2:$A$21980=$A$3)*('Data - apprentices'!$G$2:$G$21980=$B$4)*('Data - apprentices'!$B$2:$B$21980=$A27)*('Data - apprentices'!$H$2:$H$21980=D$5)*('Data - apprentices'!$I$2:$I$21980))</f>
        <v>0</v>
      </c>
      <c r="E27" s="26" cm="1">
        <f t="array" ref="E27">SUMPRODUCT(('Data - apprentices'!$A$2:$A$21980=$A$3)*('Data - apprentices'!$G$2:$G$21980=$B$4)*('Data - apprentices'!$B$2:$B$21980=$A27)*('Data - apprentices'!$H$2:$H$21980=E$5)*('Data - apprentices'!$I$2:$I$21980))</f>
        <v>0</v>
      </c>
      <c r="F27" s="26" cm="1">
        <f t="array" ref="F27">SUMPRODUCT(('Data - apprentices'!$A$2:$A$21980=$A$3)*('Data - apprentices'!$G$2:$G$21980=$B$4)*('Data - apprentices'!$B$2:$B$21980=$A27)*('Data - apprentices'!$H$2:$H$21980=F$5)*('Data - apprentices'!$I$2:$I$21980))</f>
        <v>0</v>
      </c>
      <c r="G27" s="26" cm="1">
        <f t="array" ref="G27">SUMPRODUCT(('Data - apprentices'!$A$2:$A$21980=$A$3)*('Data - apprentices'!$G$2:$G$21980=$B$4)*('Data - apprentices'!$B$2:$B$21980=$A27)*('Data - apprentices'!$H$2:$H$21980=G$5)*('Data - apprentices'!$I$2:$I$21980))</f>
        <v>0</v>
      </c>
      <c r="H27" s="27" t="str">
        <f t="shared" si="1"/>
        <v>-</v>
      </c>
      <c r="I27" s="27" t="str">
        <f t="shared" si="2"/>
        <v>-</v>
      </c>
      <c r="K27" s="26" cm="1">
        <f t="array" ref="K27">SUMPRODUCT(('Data - apprentices'!$A$2:$A$21980=$A$3)*('Data - apprentices'!$G$2:$G$21980=$K$4)*('Data - apprentices'!$B$2:$B$21980=$A27)*('Data - apprentices'!$H$2:$H$21980=K$5)*('Data - apprentices'!$I$2:$I$21980))</f>
        <v>0</v>
      </c>
      <c r="L27" s="26" cm="1">
        <f t="array" ref="L27">SUMPRODUCT(('Data - apprentices'!$A$2:$A$21980=$A$3)*('Data - apprentices'!$G$2:$G$21980=$K$4)*('Data - apprentices'!$B$2:$B$21980=$A27)*('Data - apprentices'!$H$2:$H$21980=L$5)*('Data - apprentices'!$I$2:$I$21980))</f>
        <v>0</v>
      </c>
      <c r="M27" s="26" cm="1">
        <f t="array" ref="M27">SUMPRODUCT(('Data - apprentices'!$A$2:$A$21980=$A$3)*('Data - apprentices'!$G$2:$G$21980=$K$4)*('Data - apprentices'!$B$2:$B$21980=$A27)*('Data - apprentices'!$H$2:$H$21980=M$5)*('Data - apprentices'!$I$2:$I$21980))</f>
        <v>0</v>
      </c>
      <c r="N27" s="26" cm="1">
        <f t="array" ref="N27">SUMPRODUCT(('Data - apprentices'!$A$2:$A$21980=$A$3)*('Data - apprentices'!$G$2:$G$21980=$K$4)*('Data - apprentices'!$B$2:$B$21980=$A27)*('Data - apprentices'!$H$2:$H$21980=N$5)*('Data - apprentices'!$I$2:$I$21980))</f>
        <v>0</v>
      </c>
      <c r="O27" s="26" cm="1">
        <f t="array" ref="O27">SUMPRODUCT(('Data - apprentices'!$A$2:$A$21980=$A$3)*('Data - apprentices'!$G$2:$G$21980=$K$4)*('Data - apprentices'!$B$2:$B$21980=$A27)*('Data - apprentices'!$H$2:$H$21980=O$5)*('Data - apprentices'!$I$2:$I$21980))</f>
        <v>0</v>
      </c>
      <c r="P27" s="26" cm="1">
        <f t="array" ref="P27">SUMPRODUCT(('Data - apprentices'!$A$2:$A$21980=$A$3)*('Data - apprentices'!$G$2:$G$21980=$K$4)*('Data - apprentices'!$B$2:$B$21980=$A27)*('Data - apprentices'!$H$2:$H$21980=P$5)*('Data - apprentices'!$I$2:$I$21980))</f>
        <v>0</v>
      </c>
      <c r="Q27" s="27" t="str">
        <f t="shared" si="3"/>
        <v>-</v>
      </c>
      <c r="R27" s="27" t="str">
        <f t="shared" si="4"/>
        <v>-</v>
      </c>
      <c r="T27" s="26" cm="1">
        <f t="array" ref="T27">SUMPRODUCT(('Data - apprentices'!$A$2:$A$21980=$A$3)*('Data - apprentices'!$G$2:$G$21980=$T$4)*('Data - apprentices'!$B$2:$B$21980=$A27)*('Data - apprentices'!$H$2:$H$21980=T$5)*('Data - apprentices'!$I$2:$I$21980))</f>
        <v>0</v>
      </c>
      <c r="U27" s="26" cm="1">
        <f t="array" ref="U27">SUMPRODUCT(('Data - apprentices'!$A$2:$A$21980=$A$3)*('Data - apprentices'!$G$2:$G$21980=$T$4)*('Data - apprentices'!$B$2:$B$21980=$A27)*('Data - apprentices'!$H$2:$H$21980=U$5)*('Data - apprentices'!$I$2:$I$21980))</f>
        <v>0</v>
      </c>
      <c r="V27" s="26" cm="1">
        <f t="array" ref="V27">SUMPRODUCT(('Data - apprentices'!$A$2:$A$21980=$A$3)*('Data - apprentices'!$G$2:$G$21980=$T$4)*('Data - apprentices'!$B$2:$B$21980=$A27)*('Data - apprentices'!$H$2:$H$21980=V$5)*('Data - apprentices'!$I$2:$I$21980))</f>
        <v>0</v>
      </c>
      <c r="W27" s="26" cm="1">
        <f t="array" ref="W27">SUMPRODUCT(('Data - apprentices'!$A$2:$A$21980=$A$3)*('Data - apprentices'!$G$2:$G$21980=$T$4)*('Data - apprentices'!$B$2:$B$21980=$A27)*('Data - apprentices'!$H$2:$H$21980=W$5)*('Data - apprentices'!$I$2:$I$21980))</f>
        <v>0</v>
      </c>
      <c r="X27" s="26" cm="1">
        <f t="array" ref="X27">SUMPRODUCT(('Data - apprentices'!$A$2:$A$21980=$A$3)*('Data - apprentices'!$G$2:$G$21980=$T$4)*('Data - apprentices'!$B$2:$B$21980=$A27)*('Data - apprentices'!$H$2:$H$21980=X$5)*('Data - apprentices'!$I$2:$I$21980))</f>
        <v>0</v>
      </c>
      <c r="Y27" s="26" cm="1">
        <f t="array" ref="Y27">SUMPRODUCT(('Data - apprentices'!$A$2:$A$21980=$A$3)*('Data - apprentices'!$G$2:$G$21980=$T$4)*('Data - apprentices'!$B$2:$B$21980=$A27)*('Data - apprentices'!$H$2:$H$21980=Y$5)*('Data - apprentices'!$I$2:$I$21980))</f>
        <v>1</v>
      </c>
      <c r="Z27" s="27" t="str">
        <f t="shared" si="5"/>
        <v>-</v>
      </c>
      <c r="AA27" s="27">
        <f t="shared" si="6"/>
        <v>1</v>
      </c>
      <c r="AC27" s="28">
        <f t="shared" si="7"/>
        <v>0</v>
      </c>
      <c r="AD27" s="28">
        <f t="shared" si="8"/>
        <v>0</v>
      </c>
      <c r="AE27" s="28">
        <f t="shared" si="9"/>
        <v>0</v>
      </c>
      <c r="AF27" s="28">
        <f t="shared" si="10"/>
        <v>0</v>
      </c>
      <c r="AG27" s="28">
        <f t="shared" si="11"/>
        <v>0</v>
      </c>
      <c r="AH27" s="28">
        <f t="shared" si="12"/>
        <v>1</v>
      </c>
      <c r="AI27" s="27" t="str">
        <f t="shared" si="13"/>
        <v>-</v>
      </c>
      <c r="AJ27" s="27">
        <f t="shared" si="14"/>
        <v>1</v>
      </c>
    </row>
    <row r="28" spans="1:36" ht="15" customHeight="1" x14ac:dyDescent="0.35">
      <c r="A28" t="s">
        <v>15</v>
      </c>
      <c r="B28" s="26" cm="1">
        <f t="array" ref="B28">SUMPRODUCT(('Data - apprentices'!$A$2:$A$21980=$A$3)*('Data - apprentices'!$G$2:$G$21980=$B$4)*('Data - apprentices'!$B$2:$B$21980=$A28)*('Data - apprentices'!$H$2:$H$21980=B$5)*('Data - apprentices'!$I$2:$I$21980))</f>
        <v>137</v>
      </c>
      <c r="C28" s="26" cm="1">
        <f t="array" ref="C28">SUMPRODUCT(('Data - apprentices'!$A$2:$A$21980=$A$3)*('Data - apprentices'!$G$2:$G$21980=$B$4)*('Data - apprentices'!$B$2:$B$21980=$A28)*('Data - apprentices'!$H$2:$H$21980=C$5)*('Data - apprentices'!$I$2:$I$21980))</f>
        <v>16</v>
      </c>
      <c r="D28" s="26" cm="1">
        <f t="array" ref="D28">SUMPRODUCT(('Data - apprentices'!$A$2:$A$21980=$A$3)*('Data - apprentices'!$G$2:$G$21980=$B$4)*('Data - apprentices'!$B$2:$B$21980=$A28)*('Data - apprentices'!$H$2:$H$21980=D$5)*('Data - apprentices'!$I$2:$I$21980))</f>
        <v>6</v>
      </c>
      <c r="E28" s="26" cm="1">
        <f t="array" ref="E28">SUMPRODUCT(('Data - apprentices'!$A$2:$A$21980=$A$3)*('Data - apprentices'!$G$2:$G$21980=$B$4)*('Data - apprentices'!$B$2:$B$21980=$A28)*('Data - apprentices'!$H$2:$H$21980=E$5)*('Data - apprentices'!$I$2:$I$21980))</f>
        <v>22</v>
      </c>
      <c r="F28" s="26" cm="1">
        <f t="array" ref="F28">SUMPRODUCT(('Data - apprentices'!$A$2:$A$21980=$A$3)*('Data - apprentices'!$G$2:$G$21980=$B$4)*('Data - apprentices'!$B$2:$B$21980=$A28)*('Data - apprentices'!$H$2:$H$21980=F$5)*('Data - apprentices'!$I$2:$I$21980))</f>
        <v>56</v>
      </c>
      <c r="G28" s="26" cm="1">
        <f t="array" ref="G28">SUMPRODUCT(('Data - apprentices'!$A$2:$A$21980=$A$3)*('Data - apprentices'!$G$2:$G$21980=$B$4)*('Data - apprentices'!$B$2:$B$21980=$A28)*('Data - apprentices'!$H$2:$H$21980=G$5)*('Data - apprentices'!$I$2:$I$21980))</f>
        <v>0</v>
      </c>
      <c r="H28" s="27">
        <f t="shared" si="1"/>
        <v>0.4219409282700422</v>
      </c>
      <c r="I28" s="27">
        <f t="shared" si="2"/>
        <v>0</v>
      </c>
      <c r="K28" s="26" cm="1">
        <f t="array" ref="K28">SUMPRODUCT(('Data - apprentices'!$A$2:$A$21980=$A$3)*('Data - apprentices'!$G$2:$G$21980=$K$4)*('Data - apprentices'!$B$2:$B$21980=$A28)*('Data - apprentices'!$H$2:$H$21980=K$5)*('Data - apprentices'!$I$2:$I$21980))</f>
        <v>0</v>
      </c>
      <c r="L28" s="26" cm="1">
        <f t="array" ref="L28">SUMPRODUCT(('Data - apprentices'!$A$2:$A$21980=$A$3)*('Data - apprentices'!$G$2:$G$21980=$K$4)*('Data - apprentices'!$B$2:$B$21980=$A28)*('Data - apprentices'!$H$2:$H$21980=L$5)*('Data - apprentices'!$I$2:$I$21980))</f>
        <v>0</v>
      </c>
      <c r="M28" s="26" cm="1">
        <f t="array" ref="M28">SUMPRODUCT(('Data - apprentices'!$A$2:$A$21980=$A$3)*('Data - apprentices'!$G$2:$G$21980=$K$4)*('Data - apprentices'!$B$2:$B$21980=$A28)*('Data - apprentices'!$H$2:$H$21980=M$5)*('Data - apprentices'!$I$2:$I$21980))</f>
        <v>0</v>
      </c>
      <c r="N28" s="26" cm="1">
        <f t="array" ref="N28">SUMPRODUCT(('Data - apprentices'!$A$2:$A$21980=$A$3)*('Data - apprentices'!$G$2:$G$21980=$K$4)*('Data - apprentices'!$B$2:$B$21980=$A28)*('Data - apprentices'!$H$2:$H$21980=N$5)*('Data - apprentices'!$I$2:$I$21980))</f>
        <v>0</v>
      </c>
      <c r="O28" s="26" cm="1">
        <f t="array" ref="O28">SUMPRODUCT(('Data - apprentices'!$A$2:$A$21980=$A$3)*('Data - apprentices'!$G$2:$G$21980=$K$4)*('Data - apprentices'!$B$2:$B$21980=$A28)*('Data - apprentices'!$H$2:$H$21980=O$5)*('Data - apprentices'!$I$2:$I$21980))</f>
        <v>0</v>
      </c>
      <c r="P28" s="26" cm="1">
        <f t="array" ref="P28">SUMPRODUCT(('Data - apprentices'!$A$2:$A$21980=$A$3)*('Data - apprentices'!$G$2:$G$21980=$K$4)*('Data - apprentices'!$B$2:$B$21980=$A28)*('Data - apprentices'!$H$2:$H$21980=P$5)*('Data - apprentices'!$I$2:$I$21980))</f>
        <v>0</v>
      </c>
      <c r="Q28" s="27" t="str">
        <f t="shared" si="3"/>
        <v>-</v>
      </c>
      <c r="R28" s="27" t="str">
        <f t="shared" si="4"/>
        <v>-</v>
      </c>
      <c r="T28" s="26" cm="1">
        <f t="array" ref="T28">SUMPRODUCT(('Data - apprentices'!$A$2:$A$21980=$A$3)*('Data - apprentices'!$G$2:$G$21980=$T$4)*('Data - apprentices'!$B$2:$B$21980=$A28)*('Data - apprentices'!$H$2:$H$21980=T$5)*('Data - apprentices'!$I$2:$I$21980))</f>
        <v>0</v>
      </c>
      <c r="U28" s="26" cm="1">
        <f t="array" ref="U28">SUMPRODUCT(('Data - apprentices'!$A$2:$A$21980=$A$3)*('Data - apprentices'!$G$2:$G$21980=$T$4)*('Data - apprentices'!$B$2:$B$21980=$A28)*('Data - apprentices'!$H$2:$H$21980=U$5)*('Data - apprentices'!$I$2:$I$21980))</f>
        <v>0</v>
      </c>
      <c r="V28" s="26" cm="1">
        <f t="array" ref="V28">SUMPRODUCT(('Data - apprentices'!$A$2:$A$21980=$A$3)*('Data - apprentices'!$G$2:$G$21980=$T$4)*('Data - apprentices'!$B$2:$B$21980=$A28)*('Data - apprentices'!$H$2:$H$21980=V$5)*('Data - apprentices'!$I$2:$I$21980))</f>
        <v>0</v>
      </c>
      <c r="W28" s="26" cm="1">
        <f t="array" ref="W28">SUMPRODUCT(('Data - apprentices'!$A$2:$A$21980=$A$3)*('Data - apprentices'!$G$2:$G$21980=$T$4)*('Data - apprentices'!$B$2:$B$21980=$A28)*('Data - apprentices'!$H$2:$H$21980=W$5)*('Data - apprentices'!$I$2:$I$21980))</f>
        <v>0</v>
      </c>
      <c r="X28" s="26" cm="1">
        <f t="array" ref="X28">SUMPRODUCT(('Data - apprentices'!$A$2:$A$21980=$A$3)*('Data - apprentices'!$G$2:$G$21980=$T$4)*('Data - apprentices'!$B$2:$B$21980=$A28)*('Data - apprentices'!$H$2:$H$21980=X$5)*('Data - apprentices'!$I$2:$I$21980))</f>
        <v>0</v>
      </c>
      <c r="Y28" s="26" cm="1">
        <f t="array" ref="Y28">SUMPRODUCT(('Data - apprentices'!$A$2:$A$21980=$A$3)*('Data - apprentices'!$G$2:$G$21980=$T$4)*('Data - apprentices'!$B$2:$B$21980=$A28)*('Data - apprentices'!$H$2:$H$21980=Y$5)*('Data - apprentices'!$I$2:$I$21980))</f>
        <v>0</v>
      </c>
      <c r="Z28" s="27" t="str">
        <f t="shared" si="5"/>
        <v>-</v>
      </c>
      <c r="AA28" s="27" t="str">
        <f t="shared" si="6"/>
        <v>-</v>
      </c>
      <c r="AC28" s="28">
        <f t="shared" si="7"/>
        <v>137</v>
      </c>
      <c r="AD28" s="28">
        <f t="shared" si="8"/>
        <v>16</v>
      </c>
      <c r="AE28" s="28">
        <f t="shared" si="9"/>
        <v>6</v>
      </c>
      <c r="AF28" s="28">
        <f t="shared" si="10"/>
        <v>22</v>
      </c>
      <c r="AG28" s="28">
        <f t="shared" si="11"/>
        <v>56</v>
      </c>
      <c r="AH28" s="28">
        <f t="shared" si="12"/>
        <v>0</v>
      </c>
      <c r="AI28" s="27">
        <f t="shared" si="13"/>
        <v>0.4219409282700422</v>
      </c>
      <c r="AJ28" s="27">
        <f t="shared" si="14"/>
        <v>0</v>
      </c>
    </row>
    <row r="29" spans="1:36" ht="15" customHeight="1" x14ac:dyDescent="0.35">
      <c r="A29" t="s">
        <v>16</v>
      </c>
      <c r="B29" s="26" cm="1">
        <f t="array" ref="B29">SUMPRODUCT(('Data - apprentices'!$A$2:$A$21980=$A$3)*('Data - apprentices'!$G$2:$G$21980=$B$4)*('Data - apprentices'!$B$2:$B$21980=$A29)*('Data - apprentices'!$H$2:$H$21980=B$5)*('Data - apprentices'!$I$2:$I$21980))</f>
        <v>139</v>
      </c>
      <c r="C29" s="26" cm="1">
        <f t="array" ref="C29">SUMPRODUCT(('Data - apprentices'!$A$2:$A$21980=$A$3)*('Data - apprentices'!$G$2:$G$21980=$B$4)*('Data - apprentices'!$B$2:$B$21980=$A29)*('Data - apprentices'!$H$2:$H$21980=C$5)*('Data - apprentices'!$I$2:$I$21980))</f>
        <v>23</v>
      </c>
      <c r="D29" s="26" cm="1">
        <f t="array" ref="D29">SUMPRODUCT(('Data - apprentices'!$A$2:$A$21980=$A$3)*('Data - apprentices'!$G$2:$G$21980=$B$4)*('Data - apprentices'!$B$2:$B$21980=$A29)*('Data - apprentices'!$H$2:$H$21980=D$5)*('Data - apprentices'!$I$2:$I$21980))</f>
        <v>2</v>
      </c>
      <c r="E29" s="26" cm="1">
        <f t="array" ref="E29">SUMPRODUCT(('Data - apprentices'!$A$2:$A$21980=$A$3)*('Data - apprentices'!$G$2:$G$21980=$B$4)*('Data - apprentices'!$B$2:$B$21980=$A29)*('Data - apprentices'!$H$2:$H$21980=E$5)*('Data - apprentices'!$I$2:$I$21980))</f>
        <v>4</v>
      </c>
      <c r="F29" s="26" cm="1">
        <f t="array" ref="F29">SUMPRODUCT(('Data - apprentices'!$A$2:$A$21980=$A$3)*('Data - apprentices'!$G$2:$G$21980=$B$4)*('Data - apprentices'!$B$2:$B$21980=$A29)*('Data - apprentices'!$H$2:$H$21980=F$5)*('Data - apprentices'!$I$2:$I$21980))</f>
        <v>2</v>
      </c>
      <c r="G29" s="26" cm="1">
        <f t="array" ref="G29">SUMPRODUCT(('Data - apprentices'!$A$2:$A$21980=$A$3)*('Data - apprentices'!$G$2:$G$21980=$B$4)*('Data - apprentices'!$B$2:$B$21980=$A29)*('Data - apprentices'!$H$2:$H$21980=G$5)*('Data - apprentices'!$I$2:$I$21980))</f>
        <v>5</v>
      </c>
      <c r="H29" s="27">
        <f t="shared" si="1"/>
        <v>0.18235294117647058</v>
      </c>
      <c r="I29" s="27">
        <f t="shared" si="2"/>
        <v>2.8571428571428571E-2</v>
      </c>
      <c r="K29" s="26" cm="1">
        <f t="array" ref="K29">SUMPRODUCT(('Data - apprentices'!$A$2:$A$21980=$A$3)*('Data - apprentices'!$G$2:$G$21980=$K$4)*('Data - apprentices'!$B$2:$B$21980=$A29)*('Data - apprentices'!$H$2:$H$21980=K$5)*('Data - apprentices'!$I$2:$I$21980))</f>
        <v>0</v>
      </c>
      <c r="L29" s="26" cm="1">
        <f t="array" ref="L29">SUMPRODUCT(('Data - apprentices'!$A$2:$A$21980=$A$3)*('Data - apprentices'!$G$2:$G$21980=$K$4)*('Data - apprentices'!$B$2:$B$21980=$A29)*('Data - apprentices'!$H$2:$H$21980=L$5)*('Data - apprentices'!$I$2:$I$21980))</f>
        <v>0</v>
      </c>
      <c r="M29" s="26" cm="1">
        <f t="array" ref="M29">SUMPRODUCT(('Data - apprentices'!$A$2:$A$21980=$A$3)*('Data - apprentices'!$G$2:$G$21980=$K$4)*('Data - apprentices'!$B$2:$B$21980=$A29)*('Data - apprentices'!$H$2:$H$21980=M$5)*('Data - apprentices'!$I$2:$I$21980))</f>
        <v>0</v>
      </c>
      <c r="N29" s="26" cm="1">
        <f t="array" ref="N29">SUMPRODUCT(('Data - apprentices'!$A$2:$A$21980=$A$3)*('Data - apprentices'!$G$2:$G$21980=$K$4)*('Data - apprentices'!$B$2:$B$21980=$A29)*('Data - apprentices'!$H$2:$H$21980=N$5)*('Data - apprentices'!$I$2:$I$21980))</f>
        <v>0</v>
      </c>
      <c r="O29" s="26" cm="1">
        <f t="array" ref="O29">SUMPRODUCT(('Data - apprentices'!$A$2:$A$21980=$A$3)*('Data - apprentices'!$G$2:$G$21980=$K$4)*('Data - apprentices'!$B$2:$B$21980=$A29)*('Data - apprentices'!$H$2:$H$21980=O$5)*('Data - apprentices'!$I$2:$I$21980))</f>
        <v>0</v>
      </c>
      <c r="P29" s="26" cm="1">
        <f t="array" ref="P29">SUMPRODUCT(('Data - apprentices'!$A$2:$A$21980=$A$3)*('Data - apprentices'!$G$2:$G$21980=$K$4)*('Data - apprentices'!$B$2:$B$21980=$A29)*('Data - apprentices'!$H$2:$H$21980=P$5)*('Data - apprentices'!$I$2:$I$21980))</f>
        <v>0</v>
      </c>
      <c r="Q29" s="27" t="str">
        <f t="shared" si="3"/>
        <v>-</v>
      </c>
      <c r="R29" s="27" t="str">
        <f t="shared" si="4"/>
        <v>-</v>
      </c>
      <c r="T29" s="26" cm="1">
        <f t="array" ref="T29">SUMPRODUCT(('Data - apprentices'!$A$2:$A$21980=$A$3)*('Data - apprentices'!$G$2:$G$21980=$T$4)*('Data - apprentices'!$B$2:$B$21980=$A29)*('Data - apprentices'!$H$2:$H$21980=T$5)*('Data - apprentices'!$I$2:$I$21980))</f>
        <v>1</v>
      </c>
      <c r="U29" s="26" cm="1">
        <f t="array" ref="U29">SUMPRODUCT(('Data - apprentices'!$A$2:$A$21980=$A$3)*('Data - apprentices'!$G$2:$G$21980=$T$4)*('Data - apprentices'!$B$2:$B$21980=$A29)*('Data - apprentices'!$H$2:$H$21980=U$5)*('Data - apprentices'!$I$2:$I$21980))</f>
        <v>0</v>
      </c>
      <c r="V29" s="26" cm="1">
        <f t="array" ref="V29">SUMPRODUCT(('Data - apprentices'!$A$2:$A$21980=$A$3)*('Data - apprentices'!$G$2:$G$21980=$T$4)*('Data - apprentices'!$B$2:$B$21980=$A29)*('Data - apprentices'!$H$2:$H$21980=V$5)*('Data - apprentices'!$I$2:$I$21980))</f>
        <v>0</v>
      </c>
      <c r="W29" s="26" cm="1">
        <f t="array" ref="W29">SUMPRODUCT(('Data - apprentices'!$A$2:$A$21980=$A$3)*('Data - apprentices'!$G$2:$G$21980=$T$4)*('Data - apprentices'!$B$2:$B$21980=$A29)*('Data - apprentices'!$H$2:$H$21980=W$5)*('Data - apprentices'!$I$2:$I$21980))</f>
        <v>0</v>
      </c>
      <c r="X29" s="26" cm="1">
        <f t="array" ref="X29">SUMPRODUCT(('Data - apprentices'!$A$2:$A$21980=$A$3)*('Data - apprentices'!$G$2:$G$21980=$T$4)*('Data - apprentices'!$B$2:$B$21980=$A29)*('Data - apprentices'!$H$2:$H$21980=X$5)*('Data - apprentices'!$I$2:$I$21980))</f>
        <v>0</v>
      </c>
      <c r="Y29" s="26" cm="1">
        <f t="array" ref="Y29">SUMPRODUCT(('Data - apprentices'!$A$2:$A$21980=$A$3)*('Data - apprentices'!$G$2:$G$21980=$T$4)*('Data - apprentices'!$B$2:$B$21980=$A29)*('Data - apprentices'!$H$2:$H$21980=Y$5)*('Data - apprentices'!$I$2:$I$21980))</f>
        <v>0</v>
      </c>
      <c r="Z29" s="27">
        <f t="shared" si="5"/>
        <v>0</v>
      </c>
      <c r="AA29" s="27">
        <f t="shared" si="6"/>
        <v>0</v>
      </c>
      <c r="AC29" s="28">
        <f t="shared" si="7"/>
        <v>140</v>
      </c>
      <c r="AD29" s="28">
        <f t="shared" si="8"/>
        <v>23</v>
      </c>
      <c r="AE29" s="28">
        <f t="shared" si="9"/>
        <v>2</v>
      </c>
      <c r="AF29" s="28">
        <f t="shared" si="10"/>
        <v>4</v>
      </c>
      <c r="AG29" s="28">
        <f t="shared" si="11"/>
        <v>2</v>
      </c>
      <c r="AH29" s="28">
        <f t="shared" si="12"/>
        <v>5</v>
      </c>
      <c r="AI29" s="27">
        <f t="shared" si="13"/>
        <v>0.18128654970760233</v>
      </c>
      <c r="AJ29" s="27">
        <f t="shared" si="14"/>
        <v>2.8409090909090908E-2</v>
      </c>
    </row>
    <row r="30" spans="1:36" ht="15" customHeight="1" x14ac:dyDescent="0.35">
      <c r="A30" t="s">
        <v>76</v>
      </c>
      <c r="B30" s="26" cm="1">
        <f t="array" ref="B30">SUMPRODUCT(('Data - apprentices'!$A$2:$A$21980=$A$3)*('Data - apprentices'!$G$2:$G$21980=$B$4)*('Data - apprentices'!$B$2:$B$21980=$A30)*('Data - apprentices'!$H$2:$H$21980=B$5)*('Data - apprentices'!$I$2:$I$21980))</f>
        <v>1</v>
      </c>
      <c r="C30" s="26" cm="1">
        <f t="array" ref="C30">SUMPRODUCT(('Data - apprentices'!$A$2:$A$21980=$A$3)*('Data - apprentices'!$G$2:$G$21980=$B$4)*('Data - apprentices'!$B$2:$B$21980=$A30)*('Data - apprentices'!$H$2:$H$21980=C$5)*('Data - apprentices'!$I$2:$I$21980))</f>
        <v>0</v>
      </c>
      <c r="D30" s="26" cm="1">
        <f t="array" ref="D30">SUMPRODUCT(('Data - apprentices'!$A$2:$A$21980=$A$3)*('Data - apprentices'!$G$2:$G$21980=$B$4)*('Data - apprentices'!$B$2:$B$21980=$A30)*('Data - apprentices'!$H$2:$H$21980=D$5)*('Data - apprentices'!$I$2:$I$21980))</f>
        <v>0</v>
      </c>
      <c r="E30" s="26" cm="1">
        <f t="array" ref="E30">SUMPRODUCT(('Data - apprentices'!$A$2:$A$21980=$A$3)*('Data - apprentices'!$G$2:$G$21980=$B$4)*('Data - apprentices'!$B$2:$B$21980=$A30)*('Data - apprentices'!$H$2:$H$21980=E$5)*('Data - apprentices'!$I$2:$I$21980))</f>
        <v>0</v>
      </c>
      <c r="F30" s="26" cm="1">
        <f t="array" ref="F30">SUMPRODUCT(('Data - apprentices'!$A$2:$A$21980=$A$3)*('Data - apprentices'!$G$2:$G$21980=$B$4)*('Data - apprentices'!$B$2:$B$21980=$A30)*('Data - apprentices'!$H$2:$H$21980=F$5)*('Data - apprentices'!$I$2:$I$21980))</f>
        <v>0</v>
      </c>
      <c r="G30" s="26" cm="1">
        <f t="array" ref="G30">SUMPRODUCT(('Data - apprentices'!$A$2:$A$21980=$A$3)*('Data - apprentices'!$G$2:$G$21980=$B$4)*('Data - apprentices'!$B$2:$B$21980=$A30)*('Data - apprentices'!$H$2:$H$21980=G$5)*('Data - apprentices'!$I$2:$I$21980))</f>
        <v>4</v>
      </c>
      <c r="H30" s="27">
        <f t="shared" si="1"/>
        <v>0</v>
      </c>
      <c r="I30" s="27">
        <f t="shared" si="2"/>
        <v>0.8</v>
      </c>
      <c r="K30" s="26" cm="1">
        <f t="array" ref="K30">SUMPRODUCT(('Data - apprentices'!$A$2:$A$21980=$A$3)*('Data - apprentices'!$G$2:$G$21980=$K$4)*('Data - apprentices'!$B$2:$B$21980=$A30)*('Data - apprentices'!$H$2:$H$21980=K$5)*('Data - apprentices'!$I$2:$I$21980))</f>
        <v>0</v>
      </c>
      <c r="L30" s="26" cm="1">
        <f t="array" ref="L30">SUMPRODUCT(('Data - apprentices'!$A$2:$A$21980=$A$3)*('Data - apprentices'!$G$2:$G$21980=$K$4)*('Data - apprentices'!$B$2:$B$21980=$A30)*('Data - apprentices'!$H$2:$H$21980=L$5)*('Data - apprentices'!$I$2:$I$21980))</f>
        <v>0</v>
      </c>
      <c r="M30" s="26" cm="1">
        <f t="array" ref="M30">SUMPRODUCT(('Data - apprentices'!$A$2:$A$21980=$A$3)*('Data - apprentices'!$G$2:$G$21980=$K$4)*('Data - apprentices'!$B$2:$B$21980=$A30)*('Data - apprentices'!$H$2:$H$21980=M$5)*('Data - apprentices'!$I$2:$I$21980))</f>
        <v>0</v>
      </c>
      <c r="N30" s="26" cm="1">
        <f t="array" ref="N30">SUMPRODUCT(('Data - apprentices'!$A$2:$A$21980=$A$3)*('Data - apprentices'!$G$2:$G$21980=$K$4)*('Data - apprentices'!$B$2:$B$21980=$A30)*('Data - apprentices'!$H$2:$H$21980=N$5)*('Data - apprentices'!$I$2:$I$21980))</f>
        <v>0</v>
      </c>
      <c r="O30" s="26" cm="1">
        <f t="array" ref="O30">SUMPRODUCT(('Data - apprentices'!$A$2:$A$21980=$A$3)*('Data - apprentices'!$G$2:$G$21980=$K$4)*('Data - apprentices'!$B$2:$B$21980=$A30)*('Data - apprentices'!$H$2:$H$21980=O$5)*('Data - apprentices'!$I$2:$I$21980))</f>
        <v>0</v>
      </c>
      <c r="P30" s="26" cm="1">
        <f t="array" ref="P30">SUMPRODUCT(('Data - apprentices'!$A$2:$A$21980=$A$3)*('Data - apprentices'!$G$2:$G$21980=$K$4)*('Data - apprentices'!$B$2:$B$21980=$A30)*('Data - apprentices'!$H$2:$H$21980=P$5)*('Data - apprentices'!$I$2:$I$21980))</f>
        <v>0</v>
      </c>
      <c r="Q30" s="27" t="str">
        <f t="shared" si="3"/>
        <v>-</v>
      </c>
      <c r="R30" s="27" t="str">
        <f t="shared" si="4"/>
        <v>-</v>
      </c>
      <c r="T30" s="26" cm="1">
        <f t="array" ref="T30">SUMPRODUCT(('Data - apprentices'!$A$2:$A$21980=$A$3)*('Data - apprentices'!$G$2:$G$21980=$T$4)*('Data - apprentices'!$B$2:$B$21980=$A30)*('Data - apprentices'!$H$2:$H$21980=T$5)*('Data - apprentices'!$I$2:$I$21980))</f>
        <v>10</v>
      </c>
      <c r="U30" s="26" cm="1">
        <f t="array" ref="U30">SUMPRODUCT(('Data - apprentices'!$A$2:$A$21980=$A$3)*('Data - apprentices'!$G$2:$G$21980=$T$4)*('Data - apprentices'!$B$2:$B$21980=$A30)*('Data - apprentices'!$H$2:$H$21980=U$5)*('Data - apprentices'!$I$2:$I$21980))</f>
        <v>0</v>
      </c>
      <c r="V30" s="26" cm="1">
        <f t="array" ref="V30">SUMPRODUCT(('Data - apprentices'!$A$2:$A$21980=$A$3)*('Data - apprentices'!$G$2:$G$21980=$T$4)*('Data - apprentices'!$B$2:$B$21980=$A30)*('Data - apprentices'!$H$2:$H$21980=V$5)*('Data - apprentices'!$I$2:$I$21980))</f>
        <v>0</v>
      </c>
      <c r="W30" s="26" cm="1">
        <f t="array" ref="W30">SUMPRODUCT(('Data - apprentices'!$A$2:$A$21980=$A$3)*('Data - apprentices'!$G$2:$G$21980=$T$4)*('Data - apprentices'!$B$2:$B$21980=$A30)*('Data - apprentices'!$H$2:$H$21980=W$5)*('Data - apprentices'!$I$2:$I$21980))</f>
        <v>0</v>
      </c>
      <c r="X30" s="26" cm="1">
        <f t="array" ref="X30">SUMPRODUCT(('Data - apprentices'!$A$2:$A$21980=$A$3)*('Data - apprentices'!$G$2:$G$21980=$T$4)*('Data - apprentices'!$B$2:$B$21980=$A30)*('Data - apprentices'!$H$2:$H$21980=X$5)*('Data - apprentices'!$I$2:$I$21980))</f>
        <v>0</v>
      </c>
      <c r="Y30" s="26" cm="1">
        <f t="array" ref="Y30">SUMPRODUCT(('Data - apprentices'!$A$2:$A$21980=$A$3)*('Data - apprentices'!$G$2:$G$21980=$T$4)*('Data - apprentices'!$B$2:$B$21980=$A30)*('Data - apprentices'!$H$2:$H$21980=Y$5)*('Data - apprentices'!$I$2:$I$21980))</f>
        <v>0</v>
      </c>
      <c r="Z30" s="27">
        <f t="shared" si="5"/>
        <v>0</v>
      </c>
      <c r="AA30" s="27">
        <f t="shared" si="6"/>
        <v>0</v>
      </c>
      <c r="AC30" s="28">
        <f t="shared" si="7"/>
        <v>11</v>
      </c>
      <c r="AD30" s="28">
        <f t="shared" si="8"/>
        <v>0</v>
      </c>
      <c r="AE30" s="28">
        <f t="shared" si="9"/>
        <v>0</v>
      </c>
      <c r="AF30" s="28">
        <f t="shared" si="10"/>
        <v>0</v>
      </c>
      <c r="AG30" s="28">
        <f t="shared" si="11"/>
        <v>0</v>
      </c>
      <c r="AH30" s="28">
        <f t="shared" si="12"/>
        <v>4</v>
      </c>
      <c r="AI30" s="27">
        <f t="shared" si="13"/>
        <v>0</v>
      </c>
      <c r="AJ30" s="27">
        <f t="shared" si="14"/>
        <v>0.26666666666666666</v>
      </c>
    </row>
    <row r="31" spans="1:36" ht="15" customHeight="1" x14ac:dyDescent="0.35">
      <c r="A31" t="s">
        <v>123</v>
      </c>
      <c r="B31" s="26" cm="1">
        <f t="array" ref="B31">SUMPRODUCT(('Data - apprentices'!$A$2:$A$21980=$A$3)*('Data - apprentices'!$G$2:$G$21980=$B$4)*('Data - apprentices'!$B$2:$B$21980=$A31)*('Data - apprentices'!$H$2:$H$21980=B$5)*('Data - apprentices'!$I$2:$I$21980))</f>
        <v>27</v>
      </c>
      <c r="C31" s="26" cm="1">
        <f t="array" ref="C31">SUMPRODUCT(('Data - apprentices'!$A$2:$A$21980=$A$3)*('Data - apprentices'!$G$2:$G$21980=$B$4)*('Data - apprentices'!$B$2:$B$21980=$A31)*('Data - apprentices'!$H$2:$H$21980=C$5)*('Data - apprentices'!$I$2:$I$21980))</f>
        <v>1</v>
      </c>
      <c r="D31" s="26" cm="1">
        <f t="array" ref="D31">SUMPRODUCT(('Data - apprentices'!$A$2:$A$21980=$A$3)*('Data - apprentices'!$G$2:$G$21980=$B$4)*('Data - apprentices'!$B$2:$B$21980=$A31)*('Data - apprentices'!$H$2:$H$21980=D$5)*('Data - apprentices'!$I$2:$I$21980))</f>
        <v>0</v>
      </c>
      <c r="E31" s="26" cm="1">
        <f t="array" ref="E31">SUMPRODUCT(('Data - apprentices'!$A$2:$A$21980=$A$3)*('Data - apprentices'!$G$2:$G$21980=$B$4)*('Data - apprentices'!$B$2:$B$21980=$A31)*('Data - apprentices'!$H$2:$H$21980=E$5)*('Data - apprentices'!$I$2:$I$21980))</f>
        <v>0</v>
      </c>
      <c r="F31" s="26" cm="1">
        <f t="array" ref="F31">SUMPRODUCT(('Data - apprentices'!$A$2:$A$21980=$A$3)*('Data - apprentices'!$G$2:$G$21980=$B$4)*('Data - apprentices'!$B$2:$B$21980=$A31)*('Data - apprentices'!$H$2:$H$21980=F$5)*('Data - apprentices'!$I$2:$I$21980))</f>
        <v>1</v>
      </c>
      <c r="G31" s="26" cm="1">
        <f t="array" ref="G31">SUMPRODUCT(('Data - apprentices'!$A$2:$A$21980=$A$3)*('Data - apprentices'!$G$2:$G$21980=$B$4)*('Data - apprentices'!$B$2:$B$21980=$A31)*('Data - apprentices'!$H$2:$H$21980=G$5)*('Data - apprentices'!$I$2:$I$21980))</f>
        <v>0</v>
      </c>
      <c r="H31" s="27">
        <f t="shared" si="1"/>
        <v>6.8965517241379309E-2</v>
      </c>
      <c r="I31" s="27">
        <f t="shared" si="2"/>
        <v>0</v>
      </c>
      <c r="K31" s="26" cm="1">
        <f t="array" ref="K31">SUMPRODUCT(('Data - apprentices'!$A$2:$A$21980=$A$3)*('Data - apprentices'!$G$2:$G$21980=$K$4)*('Data - apprentices'!$B$2:$B$21980=$A31)*('Data - apprentices'!$H$2:$H$21980=K$5)*('Data - apprentices'!$I$2:$I$21980))</f>
        <v>0</v>
      </c>
      <c r="L31" s="26" cm="1">
        <f t="array" ref="L31">SUMPRODUCT(('Data - apprentices'!$A$2:$A$21980=$A$3)*('Data - apprentices'!$G$2:$G$21980=$K$4)*('Data - apprentices'!$B$2:$B$21980=$A31)*('Data - apprentices'!$H$2:$H$21980=L$5)*('Data - apprentices'!$I$2:$I$21980))</f>
        <v>0</v>
      </c>
      <c r="M31" s="26" cm="1">
        <f t="array" ref="M31">SUMPRODUCT(('Data - apprentices'!$A$2:$A$21980=$A$3)*('Data - apprentices'!$G$2:$G$21980=$K$4)*('Data - apprentices'!$B$2:$B$21980=$A31)*('Data - apprentices'!$H$2:$H$21980=M$5)*('Data - apprentices'!$I$2:$I$21980))</f>
        <v>0</v>
      </c>
      <c r="N31" s="26" cm="1">
        <f t="array" ref="N31">SUMPRODUCT(('Data - apprentices'!$A$2:$A$21980=$A$3)*('Data - apprentices'!$G$2:$G$21980=$K$4)*('Data - apprentices'!$B$2:$B$21980=$A31)*('Data - apprentices'!$H$2:$H$21980=N$5)*('Data - apprentices'!$I$2:$I$21980))</f>
        <v>0</v>
      </c>
      <c r="O31" s="26" cm="1">
        <f t="array" ref="O31">SUMPRODUCT(('Data - apprentices'!$A$2:$A$21980=$A$3)*('Data - apprentices'!$G$2:$G$21980=$K$4)*('Data - apprentices'!$B$2:$B$21980=$A31)*('Data - apprentices'!$H$2:$H$21980=O$5)*('Data - apprentices'!$I$2:$I$21980))</f>
        <v>0</v>
      </c>
      <c r="P31" s="26" cm="1">
        <f t="array" ref="P31">SUMPRODUCT(('Data - apprentices'!$A$2:$A$21980=$A$3)*('Data - apprentices'!$G$2:$G$21980=$K$4)*('Data - apprentices'!$B$2:$B$21980=$A31)*('Data - apprentices'!$H$2:$H$21980=P$5)*('Data - apprentices'!$I$2:$I$21980))</f>
        <v>0</v>
      </c>
      <c r="Q31" s="27" t="str">
        <f t="shared" si="3"/>
        <v>-</v>
      </c>
      <c r="R31" s="27" t="str">
        <f t="shared" si="4"/>
        <v>-</v>
      </c>
      <c r="T31" s="26" cm="1">
        <f t="array" ref="T31">SUMPRODUCT(('Data - apprentices'!$A$2:$A$21980=$A$3)*('Data - apprentices'!$G$2:$G$21980=$T$4)*('Data - apprentices'!$B$2:$B$21980=$A31)*('Data - apprentices'!$H$2:$H$21980=T$5)*('Data - apprentices'!$I$2:$I$21980))</f>
        <v>0</v>
      </c>
      <c r="U31" s="26" cm="1">
        <f t="array" ref="U31">SUMPRODUCT(('Data - apprentices'!$A$2:$A$21980=$A$3)*('Data - apprentices'!$G$2:$G$21980=$T$4)*('Data - apprentices'!$B$2:$B$21980=$A31)*('Data - apprentices'!$H$2:$H$21980=U$5)*('Data - apprentices'!$I$2:$I$21980))</f>
        <v>0</v>
      </c>
      <c r="V31" s="26" cm="1">
        <f t="array" ref="V31">SUMPRODUCT(('Data - apprentices'!$A$2:$A$21980=$A$3)*('Data - apprentices'!$G$2:$G$21980=$T$4)*('Data - apprentices'!$B$2:$B$21980=$A31)*('Data - apprentices'!$H$2:$H$21980=V$5)*('Data - apprentices'!$I$2:$I$21980))</f>
        <v>0</v>
      </c>
      <c r="W31" s="26" cm="1">
        <f t="array" ref="W31">SUMPRODUCT(('Data - apprentices'!$A$2:$A$21980=$A$3)*('Data - apprentices'!$G$2:$G$21980=$T$4)*('Data - apprentices'!$B$2:$B$21980=$A31)*('Data - apprentices'!$H$2:$H$21980=W$5)*('Data - apprentices'!$I$2:$I$21980))</f>
        <v>0</v>
      </c>
      <c r="X31" s="26" cm="1">
        <f t="array" ref="X31">SUMPRODUCT(('Data - apprentices'!$A$2:$A$21980=$A$3)*('Data - apprentices'!$G$2:$G$21980=$T$4)*('Data - apprentices'!$B$2:$B$21980=$A31)*('Data - apprentices'!$H$2:$H$21980=X$5)*('Data - apprentices'!$I$2:$I$21980))</f>
        <v>0</v>
      </c>
      <c r="Y31" s="26" cm="1">
        <f t="array" ref="Y31">SUMPRODUCT(('Data - apprentices'!$A$2:$A$21980=$A$3)*('Data - apprentices'!$G$2:$G$21980=$T$4)*('Data - apprentices'!$B$2:$B$21980=$A31)*('Data - apprentices'!$H$2:$H$21980=Y$5)*('Data - apprentices'!$I$2:$I$21980))</f>
        <v>0</v>
      </c>
      <c r="Z31" s="27" t="str">
        <f t="shared" si="5"/>
        <v>-</v>
      </c>
      <c r="AA31" s="27" t="str">
        <f t="shared" si="6"/>
        <v>-</v>
      </c>
      <c r="AC31" s="28">
        <f t="shared" si="7"/>
        <v>27</v>
      </c>
      <c r="AD31" s="28">
        <f t="shared" si="8"/>
        <v>1</v>
      </c>
      <c r="AE31" s="28">
        <f t="shared" si="9"/>
        <v>0</v>
      </c>
      <c r="AF31" s="28">
        <f t="shared" si="10"/>
        <v>0</v>
      </c>
      <c r="AG31" s="28">
        <f t="shared" si="11"/>
        <v>1</v>
      </c>
      <c r="AH31" s="28">
        <f t="shared" si="12"/>
        <v>0</v>
      </c>
      <c r="AI31" s="27">
        <f t="shared" si="13"/>
        <v>6.8965517241379309E-2</v>
      </c>
      <c r="AJ31" s="27">
        <f t="shared" si="14"/>
        <v>0</v>
      </c>
    </row>
    <row r="32" spans="1:36" ht="15" customHeight="1" x14ac:dyDescent="0.35">
      <c r="A32" t="s">
        <v>17</v>
      </c>
      <c r="B32" s="26" cm="1">
        <f t="array" ref="B32">SUMPRODUCT(('Data - apprentices'!$A$2:$A$21980=$A$3)*('Data - apprentices'!$G$2:$G$21980=$B$4)*('Data - apprentices'!$B$2:$B$21980=$A32)*('Data - apprentices'!$H$2:$H$21980=B$5)*('Data - apprentices'!$I$2:$I$21980))</f>
        <v>41</v>
      </c>
      <c r="C32" s="26" cm="1">
        <f t="array" ref="C32">SUMPRODUCT(('Data - apprentices'!$A$2:$A$21980=$A$3)*('Data - apprentices'!$G$2:$G$21980=$B$4)*('Data - apprentices'!$B$2:$B$21980=$A32)*('Data - apprentices'!$H$2:$H$21980=C$5)*('Data - apprentices'!$I$2:$I$21980))</f>
        <v>6</v>
      </c>
      <c r="D32" s="26" cm="1">
        <f t="array" ref="D32">SUMPRODUCT(('Data - apprentices'!$A$2:$A$21980=$A$3)*('Data - apprentices'!$G$2:$G$21980=$B$4)*('Data - apprentices'!$B$2:$B$21980=$A32)*('Data - apprentices'!$H$2:$H$21980=D$5)*('Data - apprentices'!$I$2:$I$21980))</f>
        <v>0</v>
      </c>
      <c r="E32" s="26" cm="1">
        <f t="array" ref="E32">SUMPRODUCT(('Data - apprentices'!$A$2:$A$21980=$A$3)*('Data - apprentices'!$G$2:$G$21980=$B$4)*('Data - apprentices'!$B$2:$B$21980=$A32)*('Data - apprentices'!$H$2:$H$21980=E$5)*('Data - apprentices'!$I$2:$I$21980))</f>
        <v>0</v>
      </c>
      <c r="F32" s="26" cm="1">
        <f t="array" ref="F32">SUMPRODUCT(('Data - apprentices'!$A$2:$A$21980=$A$3)*('Data - apprentices'!$G$2:$G$21980=$B$4)*('Data - apprentices'!$B$2:$B$21980=$A32)*('Data - apprentices'!$H$2:$H$21980=F$5)*('Data - apprentices'!$I$2:$I$21980))</f>
        <v>1</v>
      </c>
      <c r="G32" s="26" cm="1">
        <f t="array" ref="G32">SUMPRODUCT(('Data - apprentices'!$A$2:$A$21980=$A$3)*('Data - apprentices'!$G$2:$G$21980=$B$4)*('Data - apprentices'!$B$2:$B$21980=$A32)*('Data - apprentices'!$H$2:$H$21980=G$5)*('Data - apprentices'!$I$2:$I$21980))</f>
        <v>0</v>
      </c>
      <c r="H32" s="27">
        <f t="shared" si="1"/>
        <v>0.14583333333333334</v>
      </c>
      <c r="I32" s="27">
        <f t="shared" si="2"/>
        <v>0</v>
      </c>
      <c r="K32" s="26" cm="1">
        <f t="array" ref="K32">SUMPRODUCT(('Data - apprentices'!$A$2:$A$21980=$A$3)*('Data - apprentices'!$G$2:$G$21980=$K$4)*('Data - apprentices'!$B$2:$B$21980=$A32)*('Data - apprentices'!$H$2:$H$21980=K$5)*('Data - apprentices'!$I$2:$I$21980))</f>
        <v>0</v>
      </c>
      <c r="L32" s="26" cm="1">
        <f t="array" ref="L32">SUMPRODUCT(('Data - apprentices'!$A$2:$A$21980=$A$3)*('Data - apprentices'!$G$2:$G$21980=$K$4)*('Data - apprentices'!$B$2:$B$21980=$A32)*('Data - apprentices'!$H$2:$H$21980=L$5)*('Data - apprentices'!$I$2:$I$21980))</f>
        <v>0</v>
      </c>
      <c r="M32" s="26" cm="1">
        <f t="array" ref="M32">SUMPRODUCT(('Data - apprentices'!$A$2:$A$21980=$A$3)*('Data - apprentices'!$G$2:$G$21980=$K$4)*('Data - apprentices'!$B$2:$B$21980=$A32)*('Data - apprentices'!$H$2:$H$21980=M$5)*('Data - apprentices'!$I$2:$I$21980))</f>
        <v>0</v>
      </c>
      <c r="N32" s="26" cm="1">
        <f t="array" ref="N32">SUMPRODUCT(('Data - apprentices'!$A$2:$A$21980=$A$3)*('Data - apprentices'!$G$2:$G$21980=$K$4)*('Data - apprentices'!$B$2:$B$21980=$A32)*('Data - apprentices'!$H$2:$H$21980=N$5)*('Data - apprentices'!$I$2:$I$21980))</f>
        <v>0</v>
      </c>
      <c r="O32" s="26" cm="1">
        <f t="array" ref="O32">SUMPRODUCT(('Data - apprentices'!$A$2:$A$21980=$A$3)*('Data - apprentices'!$G$2:$G$21980=$K$4)*('Data - apprentices'!$B$2:$B$21980=$A32)*('Data - apprentices'!$H$2:$H$21980=O$5)*('Data - apprentices'!$I$2:$I$21980))</f>
        <v>0</v>
      </c>
      <c r="P32" s="26" cm="1">
        <f t="array" ref="P32">SUMPRODUCT(('Data - apprentices'!$A$2:$A$21980=$A$3)*('Data - apprentices'!$G$2:$G$21980=$K$4)*('Data - apprentices'!$B$2:$B$21980=$A32)*('Data - apprentices'!$H$2:$H$21980=P$5)*('Data - apprentices'!$I$2:$I$21980))</f>
        <v>0</v>
      </c>
      <c r="Q32" s="27" t="str">
        <f t="shared" si="3"/>
        <v>-</v>
      </c>
      <c r="R32" s="27" t="str">
        <f t="shared" si="4"/>
        <v>-</v>
      </c>
      <c r="T32" s="26" cm="1">
        <f t="array" ref="T32">SUMPRODUCT(('Data - apprentices'!$A$2:$A$21980=$A$3)*('Data - apprentices'!$G$2:$G$21980=$T$4)*('Data - apprentices'!$B$2:$B$21980=$A32)*('Data - apprentices'!$H$2:$H$21980=T$5)*('Data - apprentices'!$I$2:$I$21980))</f>
        <v>0</v>
      </c>
      <c r="U32" s="26" cm="1">
        <f t="array" ref="U32">SUMPRODUCT(('Data - apprentices'!$A$2:$A$21980=$A$3)*('Data - apprentices'!$G$2:$G$21980=$T$4)*('Data - apprentices'!$B$2:$B$21980=$A32)*('Data - apprentices'!$H$2:$H$21980=U$5)*('Data - apprentices'!$I$2:$I$21980))</f>
        <v>0</v>
      </c>
      <c r="V32" s="26" cm="1">
        <f t="array" ref="V32">SUMPRODUCT(('Data - apprentices'!$A$2:$A$21980=$A$3)*('Data - apprentices'!$G$2:$G$21980=$T$4)*('Data - apprentices'!$B$2:$B$21980=$A32)*('Data - apprentices'!$H$2:$H$21980=V$5)*('Data - apprentices'!$I$2:$I$21980))</f>
        <v>0</v>
      </c>
      <c r="W32" s="26" cm="1">
        <f t="array" ref="W32">SUMPRODUCT(('Data - apprentices'!$A$2:$A$21980=$A$3)*('Data - apprentices'!$G$2:$G$21980=$T$4)*('Data - apprentices'!$B$2:$B$21980=$A32)*('Data - apprentices'!$H$2:$H$21980=W$5)*('Data - apprentices'!$I$2:$I$21980))</f>
        <v>0</v>
      </c>
      <c r="X32" s="26" cm="1">
        <f t="array" ref="X32">SUMPRODUCT(('Data - apprentices'!$A$2:$A$21980=$A$3)*('Data - apprentices'!$G$2:$G$21980=$T$4)*('Data - apprentices'!$B$2:$B$21980=$A32)*('Data - apprentices'!$H$2:$H$21980=X$5)*('Data - apprentices'!$I$2:$I$21980))</f>
        <v>0</v>
      </c>
      <c r="Y32" s="26" cm="1">
        <f t="array" ref="Y32">SUMPRODUCT(('Data - apprentices'!$A$2:$A$21980=$A$3)*('Data - apprentices'!$G$2:$G$21980=$T$4)*('Data - apprentices'!$B$2:$B$21980=$A32)*('Data - apprentices'!$H$2:$H$21980=Y$5)*('Data - apprentices'!$I$2:$I$21980))</f>
        <v>0</v>
      </c>
      <c r="Z32" s="27" t="str">
        <f t="shared" si="5"/>
        <v>-</v>
      </c>
      <c r="AA32" s="27" t="str">
        <f t="shared" si="6"/>
        <v>-</v>
      </c>
      <c r="AC32" s="28">
        <f t="shared" si="7"/>
        <v>41</v>
      </c>
      <c r="AD32" s="28">
        <f t="shared" si="8"/>
        <v>6</v>
      </c>
      <c r="AE32" s="28">
        <f t="shared" si="9"/>
        <v>0</v>
      </c>
      <c r="AF32" s="28">
        <f t="shared" si="10"/>
        <v>0</v>
      </c>
      <c r="AG32" s="28">
        <f t="shared" si="11"/>
        <v>1</v>
      </c>
      <c r="AH32" s="28">
        <f t="shared" si="12"/>
        <v>0</v>
      </c>
      <c r="AI32" s="27">
        <f t="shared" si="13"/>
        <v>0.14583333333333334</v>
      </c>
      <c r="AJ32" s="27">
        <f t="shared" si="14"/>
        <v>0</v>
      </c>
    </row>
    <row r="33" spans="1:36" ht="15" customHeight="1" x14ac:dyDescent="0.35">
      <c r="A33" t="s">
        <v>18</v>
      </c>
      <c r="B33" s="26" cm="1">
        <f t="array" ref="B33">SUMPRODUCT(('Data - apprentices'!$A$2:$A$21980=$A$3)*('Data - apprentices'!$G$2:$G$21980=$B$4)*('Data - apprentices'!$B$2:$B$21980=$A33)*('Data - apprentices'!$H$2:$H$21980=B$5)*('Data - apprentices'!$I$2:$I$21980))</f>
        <v>0</v>
      </c>
      <c r="C33" s="26" cm="1">
        <f t="array" ref="C33">SUMPRODUCT(('Data - apprentices'!$A$2:$A$21980=$A$3)*('Data - apprentices'!$G$2:$G$21980=$B$4)*('Data - apprentices'!$B$2:$B$21980=$A33)*('Data - apprentices'!$H$2:$H$21980=C$5)*('Data - apprentices'!$I$2:$I$21980))</f>
        <v>0</v>
      </c>
      <c r="D33" s="26" cm="1">
        <f t="array" ref="D33">SUMPRODUCT(('Data - apprentices'!$A$2:$A$21980=$A$3)*('Data - apprentices'!$G$2:$G$21980=$B$4)*('Data - apprentices'!$B$2:$B$21980=$A33)*('Data - apprentices'!$H$2:$H$21980=D$5)*('Data - apprentices'!$I$2:$I$21980))</f>
        <v>0</v>
      </c>
      <c r="E33" s="26" cm="1">
        <f t="array" ref="E33">SUMPRODUCT(('Data - apprentices'!$A$2:$A$21980=$A$3)*('Data - apprentices'!$G$2:$G$21980=$B$4)*('Data - apprentices'!$B$2:$B$21980=$A33)*('Data - apprentices'!$H$2:$H$21980=E$5)*('Data - apprentices'!$I$2:$I$21980))</f>
        <v>0</v>
      </c>
      <c r="F33" s="26" cm="1">
        <f t="array" ref="F33">SUMPRODUCT(('Data - apprentices'!$A$2:$A$21980=$A$3)*('Data - apprentices'!$G$2:$G$21980=$B$4)*('Data - apprentices'!$B$2:$B$21980=$A33)*('Data - apprentices'!$H$2:$H$21980=F$5)*('Data - apprentices'!$I$2:$I$21980))</f>
        <v>0</v>
      </c>
      <c r="G33" s="26" cm="1">
        <f t="array" ref="G33">SUMPRODUCT(('Data - apprentices'!$A$2:$A$21980=$A$3)*('Data - apprentices'!$G$2:$G$21980=$B$4)*('Data - apprentices'!$B$2:$B$21980=$A33)*('Data - apprentices'!$H$2:$H$21980=G$5)*('Data - apprentices'!$I$2:$I$21980))</f>
        <v>0</v>
      </c>
      <c r="H33" s="27" t="str">
        <f t="shared" si="1"/>
        <v>-</v>
      </c>
      <c r="I33" s="27" t="str">
        <f t="shared" si="2"/>
        <v>-</v>
      </c>
      <c r="K33" s="26" cm="1">
        <f t="array" ref="K33">SUMPRODUCT(('Data - apprentices'!$A$2:$A$21980=$A$3)*('Data - apprentices'!$G$2:$G$21980=$K$4)*('Data - apprentices'!$B$2:$B$21980=$A33)*('Data - apprentices'!$H$2:$H$21980=K$5)*('Data - apprentices'!$I$2:$I$21980))</f>
        <v>0</v>
      </c>
      <c r="L33" s="26" cm="1">
        <f t="array" ref="L33">SUMPRODUCT(('Data - apprentices'!$A$2:$A$21980=$A$3)*('Data - apprentices'!$G$2:$G$21980=$K$4)*('Data - apprentices'!$B$2:$B$21980=$A33)*('Data - apprentices'!$H$2:$H$21980=L$5)*('Data - apprentices'!$I$2:$I$21980))</f>
        <v>0</v>
      </c>
      <c r="M33" s="26" cm="1">
        <f t="array" ref="M33">SUMPRODUCT(('Data - apprentices'!$A$2:$A$21980=$A$3)*('Data - apprentices'!$G$2:$G$21980=$K$4)*('Data - apprentices'!$B$2:$B$21980=$A33)*('Data - apprentices'!$H$2:$H$21980=M$5)*('Data - apprentices'!$I$2:$I$21980))</f>
        <v>0</v>
      </c>
      <c r="N33" s="26" cm="1">
        <f t="array" ref="N33">SUMPRODUCT(('Data - apprentices'!$A$2:$A$21980=$A$3)*('Data - apprentices'!$G$2:$G$21980=$K$4)*('Data - apprentices'!$B$2:$B$21980=$A33)*('Data - apprentices'!$H$2:$H$21980=N$5)*('Data - apprentices'!$I$2:$I$21980))</f>
        <v>0</v>
      </c>
      <c r="O33" s="26" cm="1">
        <f t="array" ref="O33">SUMPRODUCT(('Data - apprentices'!$A$2:$A$21980=$A$3)*('Data - apprentices'!$G$2:$G$21980=$K$4)*('Data - apprentices'!$B$2:$B$21980=$A33)*('Data - apprentices'!$H$2:$H$21980=O$5)*('Data - apprentices'!$I$2:$I$21980))</f>
        <v>0</v>
      </c>
      <c r="P33" s="26" cm="1">
        <f t="array" ref="P33">SUMPRODUCT(('Data - apprentices'!$A$2:$A$21980=$A$3)*('Data - apprentices'!$G$2:$G$21980=$K$4)*('Data - apprentices'!$B$2:$B$21980=$A33)*('Data - apprentices'!$H$2:$H$21980=P$5)*('Data - apprentices'!$I$2:$I$21980))</f>
        <v>0</v>
      </c>
      <c r="Q33" s="27" t="str">
        <f t="shared" si="3"/>
        <v>-</v>
      </c>
      <c r="R33" s="27" t="str">
        <f t="shared" si="4"/>
        <v>-</v>
      </c>
      <c r="T33" s="26" cm="1">
        <f t="array" ref="T33">SUMPRODUCT(('Data - apprentices'!$A$2:$A$21980=$A$3)*('Data - apprentices'!$G$2:$G$21980=$T$4)*('Data - apprentices'!$B$2:$B$21980=$A33)*('Data - apprentices'!$H$2:$H$21980=T$5)*('Data - apprentices'!$I$2:$I$21980))</f>
        <v>3</v>
      </c>
      <c r="U33" s="26" cm="1">
        <f t="array" ref="U33">SUMPRODUCT(('Data - apprentices'!$A$2:$A$21980=$A$3)*('Data - apprentices'!$G$2:$G$21980=$T$4)*('Data - apprentices'!$B$2:$B$21980=$A33)*('Data - apprentices'!$H$2:$H$21980=U$5)*('Data - apprentices'!$I$2:$I$21980))</f>
        <v>0</v>
      </c>
      <c r="V33" s="26" cm="1">
        <f t="array" ref="V33">SUMPRODUCT(('Data - apprentices'!$A$2:$A$21980=$A$3)*('Data - apprentices'!$G$2:$G$21980=$T$4)*('Data - apprentices'!$B$2:$B$21980=$A33)*('Data - apprentices'!$H$2:$H$21980=V$5)*('Data - apprentices'!$I$2:$I$21980))</f>
        <v>0</v>
      </c>
      <c r="W33" s="26" cm="1">
        <f t="array" ref="W33">SUMPRODUCT(('Data - apprentices'!$A$2:$A$21980=$A$3)*('Data - apprentices'!$G$2:$G$21980=$T$4)*('Data - apprentices'!$B$2:$B$21980=$A33)*('Data - apprentices'!$H$2:$H$21980=W$5)*('Data - apprentices'!$I$2:$I$21980))</f>
        <v>0</v>
      </c>
      <c r="X33" s="26" cm="1">
        <f t="array" ref="X33">SUMPRODUCT(('Data - apprentices'!$A$2:$A$21980=$A$3)*('Data - apprentices'!$G$2:$G$21980=$T$4)*('Data - apprentices'!$B$2:$B$21980=$A33)*('Data - apprentices'!$H$2:$H$21980=X$5)*('Data - apprentices'!$I$2:$I$21980))</f>
        <v>0</v>
      </c>
      <c r="Y33" s="26" cm="1">
        <f t="array" ref="Y33">SUMPRODUCT(('Data - apprentices'!$A$2:$A$21980=$A$3)*('Data - apprentices'!$G$2:$G$21980=$T$4)*('Data - apprentices'!$B$2:$B$21980=$A33)*('Data - apprentices'!$H$2:$H$21980=Y$5)*('Data - apprentices'!$I$2:$I$21980))</f>
        <v>0</v>
      </c>
      <c r="Z33" s="27">
        <f t="shared" si="5"/>
        <v>0</v>
      </c>
      <c r="AA33" s="27">
        <f t="shared" si="6"/>
        <v>0</v>
      </c>
      <c r="AC33" s="28">
        <f t="shared" si="7"/>
        <v>3</v>
      </c>
      <c r="AD33" s="28">
        <f t="shared" si="8"/>
        <v>0</v>
      </c>
      <c r="AE33" s="28">
        <f t="shared" si="9"/>
        <v>0</v>
      </c>
      <c r="AF33" s="28">
        <f t="shared" si="10"/>
        <v>0</v>
      </c>
      <c r="AG33" s="28">
        <f t="shared" si="11"/>
        <v>0</v>
      </c>
      <c r="AH33" s="28">
        <f t="shared" si="12"/>
        <v>0</v>
      </c>
      <c r="AI33" s="27">
        <f t="shared" si="13"/>
        <v>0</v>
      </c>
      <c r="AJ33" s="27">
        <f t="shared" si="14"/>
        <v>0</v>
      </c>
    </row>
    <row r="34" spans="1:36" ht="15" customHeight="1" x14ac:dyDescent="0.35">
      <c r="A34" t="s">
        <v>19</v>
      </c>
      <c r="B34" s="26" cm="1">
        <f t="array" ref="B34">SUMPRODUCT(('Data - apprentices'!$A$2:$A$21980=$A$3)*('Data - apprentices'!$G$2:$G$21980=$B$4)*('Data - apprentices'!$B$2:$B$21980=$A34)*('Data - apprentices'!$H$2:$H$21980=B$5)*('Data - apprentices'!$I$2:$I$21980))</f>
        <v>0</v>
      </c>
      <c r="C34" s="26" cm="1">
        <f t="array" ref="C34">SUMPRODUCT(('Data - apprentices'!$A$2:$A$21980=$A$3)*('Data - apprentices'!$G$2:$G$21980=$B$4)*('Data - apprentices'!$B$2:$B$21980=$A34)*('Data - apprentices'!$H$2:$H$21980=C$5)*('Data - apprentices'!$I$2:$I$21980))</f>
        <v>0</v>
      </c>
      <c r="D34" s="26" cm="1">
        <f t="array" ref="D34">SUMPRODUCT(('Data - apprentices'!$A$2:$A$21980=$A$3)*('Data - apprentices'!$G$2:$G$21980=$B$4)*('Data - apprentices'!$B$2:$B$21980=$A34)*('Data - apprentices'!$H$2:$H$21980=D$5)*('Data - apprentices'!$I$2:$I$21980))</f>
        <v>0</v>
      </c>
      <c r="E34" s="26" cm="1">
        <f t="array" ref="E34">SUMPRODUCT(('Data - apprentices'!$A$2:$A$21980=$A$3)*('Data - apprentices'!$G$2:$G$21980=$B$4)*('Data - apprentices'!$B$2:$B$21980=$A34)*('Data - apprentices'!$H$2:$H$21980=E$5)*('Data - apprentices'!$I$2:$I$21980))</f>
        <v>0</v>
      </c>
      <c r="F34" s="26" cm="1">
        <f t="array" ref="F34">SUMPRODUCT(('Data - apprentices'!$A$2:$A$21980=$A$3)*('Data - apprentices'!$G$2:$G$21980=$B$4)*('Data - apprentices'!$B$2:$B$21980=$A34)*('Data - apprentices'!$H$2:$H$21980=F$5)*('Data - apprentices'!$I$2:$I$21980))</f>
        <v>0</v>
      </c>
      <c r="G34" s="26" cm="1">
        <f t="array" ref="G34">SUMPRODUCT(('Data - apprentices'!$A$2:$A$21980=$A$3)*('Data - apprentices'!$G$2:$G$21980=$B$4)*('Data - apprentices'!$B$2:$B$21980=$A34)*('Data - apprentices'!$H$2:$H$21980=G$5)*('Data - apprentices'!$I$2:$I$21980))</f>
        <v>0</v>
      </c>
      <c r="H34" s="27" t="str">
        <f t="shared" si="1"/>
        <v>-</v>
      </c>
      <c r="I34" s="27" t="str">
        <f t="shared" si="2"/>
        <v>-</v>
      </c>
      <c r="K34" s="26" cm="1">
        <f t="array" ref="K34">SUMPRODUCT(('Data - apprentices'!$A$2:$A$21980=$A$3)*('Data - apprentices'!$G$2:$G$21980=$K$4)*('Data - apprentices'!$B$2:$B$21980=$A34)*('Data - apprentices'!$H$2:$H$21980=K$5)*('Data - apprentices'!$I$2:$I$21980))</f>
        <v>0</v>
      </c>
      <c r="L34" s="26" cm="1">
        <f t="array" ref="L34">SUMPRODUCT(('Data - apprentices'!$A$2:$A$21980=$A$3)*('Data - apprentices'!$G$2:$G$21980=$K$4)*('Data - apprentices'!$B$2:$B$21980=$A34)*('Data - apprentices'!$H$2:$H$21980=L$5)*('Data - apprentices'!$I$2:$I$21980))</f>
        <v>0</v>
      </c>
      <c r="M34" s="26" cm="1">
        <f t="array" ref="M34">SUMPRODUCT(('Data - apprentices'!$A$2:$A$21980=$A$3)*('Data - apprentices'!$G$2:$G$21980=$K$4)*('Data - apprentices'!$B$2:$B$21980=$A34)*('Data - apprentices'!$H$2:$H$21980=M$5)*('Data - apprentices'!$I$2:$I$21980))</f>
        <v>0</v>
      </c>
      <c r="N34" s="26" cm="1">
        <f t="array" ref="N34">SUMPRODUCT(('Data - apprentices'!$A$2:$A$21980=$A$3)*('Data - apprentices'!$G$2:$G$21980=$K$4)*('Data - apprentices'!$B$2:$B$21980=$A34)*('Data - apprentices'!$H$2:$H$21980=N$5)*('Data - apprentices'!$I$2:$I$21980))</f>
        <v>0</v>
      </c>
      <c r="O34" s="26" cm="1">
        <f t="array" ref="O34">SUMPRODUCT(('Data - apprentices'!$A$2:$A$21980=$A$3)*('Data - apprentices'!$G$2:$G$21980=$K$4)*('Data - apprentices'!$B$2:$B$21980=$A34)*('Data - apprentices'!$H$2:$H$21980=O$5)*('Data - apprentices'!$I$2:$I$21980))</f>
        <v>0</v>
      </c>
      <c r="P34" s="26" cm="1">
        <f t="array" ref="P34">SUMPRODUCT(('Data - apprentices'!$A$2:$A$21980=$A$3)*('Data - apprentices'!$G$2:$G$21980=$K$4)*('Data - apprentices'!$B$2:$B$21980=$A34)*('Data - apprentices'!$H$2:$H$21980=P$5)*('Data - apprentices'!$I$2:$I$21980))</f>
        <v>0</v>
      </c>
      <c r="Q34" s="27" t="str">
        <f t="shared" si="3"/>
        <v>-</v>
      </c>
      <c r="R34" s="27" t="str">
        <f t="shared" si="4"/>
        <v>-</v>
      </c>
      <c r="T34" s="26" cm="1">
        <f t="array" ref="T34">SUMPRODUCT(('Data - apprentices'!$A$2:$A$21980=$A$3)*('Data - apprentices'!$G$2:$G$21980=$T$4)*('Data - apprentices'!$B$2:$B$21980=$A34)*('Data - apprentices'!$H$2:$H$21980=T$5)*('Data - apprentices'!$I$2:$I$21980))</f>
        <v>0</v>
      </c>
      <c r="U34" s="26" cm="1">
        <f t="array" ref="U34">SUMPRODUCT(('Data - apprentices'!$A$2:$A$21980=$A$3)*('Data - apprentices'!$G$2:$G$21980=$T$4)*('Data - apprentices'!$B$2:$B$21980=$A34)*('Data - apprentices'!$H$2:$H$21980=U$5)*('Data - apprentices'!$I$2:$I$21980))</f>
        <v>0</v>
      </c>
      <c r="V34" s="26" cm="1">
        <f t="array" ref="V34">SUMPRODUCT(('Data - apprentices'!$A$2:$A$21980=$A$3)*('Data - apprentices'!$G$2:$G$21980=$T$4)*('Data - apprentices'!$B$2:$B$21980=$A34)*('Data - apprentices'!$H$2:$H$21980=V$5)*('Data - apprentices'!$I$2:$I$21980))</f>
        <v>0</v>
      </c>
      <c r="W34" s="26" cm="1">
        <f t="array" ref="W34">SUMPRODUCT(('Data - apprentices'!$A$2:$A$21980=$A$3)*('Data - apprentices'!$G$2:$G$21980=$T$4)*('Data - apprentices'!$B$2:$B$21980=$A34)*('Data - apprentices'!$H$2:$H$21980=W$5)*('Data - apprentices'!$I$2:$I$21980))</f>
        <v>0</v>
      </c>
      <c r="X34" s="26" cm="1">
        <f t="array" ref="X34">SUMPRODUCT(('Data - apprentices'!$A$2:$A$21980=$A$3)*('Data - apprentices'!$G$2:$G$21980=$T$4)*('Data - apprentices'!$B$2:$B$21980=$A34)*('Data - apprentices'!$H$2:$H$21980=X$5)*('Data - apprentices'!$I$2:$I$21980))</f>
        <v>0</v>
      </c>
      <c r="Y34" s="26" cm="1">
        <f t="array" ref="Y34">SUMPRODUCT(('Data - apprentices'!$A$2:$A$21980=$A$3)*('Data - apprentices'!$G$2:$G$21980=$T$4)*('Data - apprentices'!$B$2:$B$21980=$A34)*('Data - apprentices'!$H$2:$H$21980=Y$5)*('Data - apprentices'!$I$2:$I$21980))</f>
        <v>0</v>
      </c>
      <c r="Z34" s="27" t="str">
        <f t="shared" si="5"/>
        <v>-</v>
      </c>
      <c r="AA34" s="27" t="str">
        <f t="shared" si="6"/>
        <v>-</v>
      </c>
      <c r="AC34" s="28">
        <f t="shared" si="7"/>
        <v>0</v>
      </c>
      <c r="AD34" s="28">
        <f t="shared" si="8"/>
        <v>0</v>
      </c>
      <c r="AE34" s="28">
        <f t="shared" si="9"/>
        <v>0</v>
      </c>
      <c r="AF34" s="28">
        <f t="shared" si="10"/>
        <v>0</v>
      </c>
      <c r="AG34" s="28">
        <f t="shared" si="11"/>
        <v>0</v>
      </c>
      <c r="AH34" s="28">
        <f t="shared" si="12"/>
        <v>0</v>
      </c>
      <c r="AI34" s="27" t="str">
        <f t="shared" si="13"/>
        <v>-</v>
      </c>
      <c r="AJ34" s="27" t="str">
        <f t="shared" si="14"/>
        <v>-</v>
      </c>
    </row>
    <row r="35" spans="1:36" ht="15" customHeight="1" x14ac:dyDescent="0.35">
      <c r="A35" t="s">
        <v>20</v>
      </c>
      <c r="B35" s="26" cm="1">
        <f t="array" ref="B35">SUMPRODUCT(('Data - apprentices'!$A$2:$A$21980=$A$3)*('Data - apprentices'!$G$2:$G$21980=$B$4)*('Data - apprentices'!$B$2:$B$21980=$A35)*('Data - apprentices'!$H$2:$H$21980=B$5)*('Data - apprentices'!$I$2:$I$21980))</f>
        <v>0</v>
      </c>
      <c r="C35" s="26" cm="1">
        <f t="array" ref="C35">SUMPRODUCT(('Data - apprentices'!$A$2:$A$21980=$A$3)*('Data - apprentices'!$G$2:$G$21980=$B$4)*('Data - apprentices'!$B$2:$B$21980=$A35)*('Data - apprentices'!$H$2:$H$21980=C$5)*('Data - apprentices'!$I$2:$I$21980))</f>
        <v>0</v>
      </c>
      <c r="D35" s="26" cm="1">
        <f t="array" ref="D35">SUMPRODUCT(('Data - apprentices'!$A$2:$A$21980=$A$3)*('Data - apprentices'!$G$2:$G$21980=$B$4)*('Data - apprentices'!$B$2:$B$21980=$A35)*('Data - apprentices'!$H$2:$H$21980=D$5)*('Data - apprentices'!$I$2:$I$21980))</f>
        <v>0</v>
      </c>
      <c r="E35" s="26" cm="1">
        <f t="array" ref="E35">SUMPRODUCT(('Data - apprentices'!$A$2:$A$21980=$A$3)*('Data - apprentices'!$G$2:$G$21980=$B$4)*('Data - apprentices'!$B$2:$B$21980=$A35)*('Data - apprentices'!$H$2:$H$21980=E$5)*('Data - apprentices'!$I$2:$I$21980))</f>
        <v>0</v>
      </c>
      <c r="F35" s="26" cm="1">
        <f t="array" ref="F35">SUMPRODUCT(('Data - apprentices'!$A$2:$A$21980=$A$3)*('Data - apprentices'!$G$2:$G$21980=$B$4)*('Data - apprentices'!$B$2:$B$21980=$A35)*('Data - apprentices'!$H$2:$H$21980=F$5)*('Data - apprentices'!$I$2:$I$21980))</f>
        <v>0</v>
      </c>
      <c r="G35" s="26" cm="1">
        <f t="array" ref="G35">SUMPRODUCT(('Data - apprentices'!$A$2:$A$21980=$A$3)*('Data - apprentices'!$G$2:$G$21980=$B$4)*('Data - apprentices'!$B$2:$B$21980=$A35)*('Data - apprentices'!$H$2:$H$21980=G$5)*('Data - apprentices'!$I$2:$I$21980))</f>
        <v>0</v>
      </c>
      <c r="H35" s="27" t="str">
        <f t="shared" si="1"/>
        <v>-</v>
      </c>
      <c r="I35" s="27" t="str">
        <f t="shared" si="2"/>
        <v>-</v>
      </c>
      <c r="K35" s="26" cm="1">
        <f t="array" ref="K35">SUMPRODUCT(('Data - apprentices'!$A$2:$A$21980=$A$3)*('Data - apprentices'!$G$2:$G$21980=$K$4)*('Data - apprentices'!$B$2:$B$21980=$A35)*('Data - apprentices'!$H$2:$H$21980=K$5)*('Data - apprentices'!$I$2:$I$21980))</f>
        <v>0</v>
      </c>
      <c r="L35" s="26" cm="1">
        <f t="array" ref="L35">SUMPRODUCT(('Data - apprentices'!$A$2:$A$21980=$A$3)*('Data - apprentices'!$G$2:$G$21980=$K$4)*('Data - apprentices'!$B$2:$B$21980=$A35)*('Data - apprentices'!$H$2:$H$21980=L$5)*('Data - apprentices'!$I$2:$I$21980))</f>
        <v>0</v>
      </c>
      <c r="M35" s="26" cm="1">
        <f t="array" ref="M35">SUMPRODUCT(('Data - apprentices'!$A$2:$A$21980=$A$3)*('Data - apprentices'!$G$2:$G$21980=$K$4)*('Data - apprentices'!$B$2:$B$21980=$A35)*('Data - apprentices'!$H$2:$H$21980=M$5)*('Data - apprentices'!$I$2:$I$21980))</f>
        <v>0</v>
      </c>
      <c r="N35" s="26" cm="1">
        <f t="array" ref="N35">SUMPRODUCT(('Data - apprentices'!$A$2:$A$21980=$A$3)*('Data - apprentices'!$G$2:$G$21980=$K$4)*('Data - apprentices'!$B$2:$B$21980=$A35)*('Data - apprentices'!$H$2:$H$21980=N$5)*('Data - apprentices'!$I$2:$I$21980))</f>
        <v>0</v>
      </c>
      <c r="O35" s="26" cm="1">
        <f t="array" ref="O35">SUMPRODUCT(('Data - apprentices'!$A$2:$A$21980=$A$3)*('Data - apprentices'!$G$2:$G$21980=$K$4)*('Data - apprentices'!$B$2:$B$21980=$A35)*('Data - apprentices'!$H$2:$H$21980=O$5)*('Data - apprentices'!$I$2:$I$21980))</f>
        <v>0</v>
      </c>
      <c r="P35" s="26" cm="1">
        <f t="array" ref="P35">SUMPRODUCT(('Data - apprentices'!$A$2:$A$21980=$A$3)*('Data - apprentices'!$G$2:$G$21980=$K$4)*('Data - apprentices'!$B$2:$B$21980=$A35)*('Data - apprentices'!$H$2:$H$21980=P$5)*('Data - apprentices'!$I$2:$I$21980))</f>
        <v>0</v>
      </c>
      <c r="Q35" s="27" t="str">
        <f t="shared" si="3"/>
        <v>-</v>
      </c>
      <c r="R35" s="27" t="str">
        <f t="shared" si="4"/>
        <v>-</v>
      </c>
      <c r="T35" s="26" cm="1">
        <f t="array" ref="T35">SUMPRODUCT(('Data - apprentices'!$A$2:$A$21980=$A$3)*('Data - apprentices'!$G$2:$G$21980=$T$4)*('Data - apprentices'!$B$2:$B$21980=$A35)*('Data - apprentices'!$H$2:$H$21980=T$5)*('Data - apprentices'!$I$2:$I$21980))</f>
        <v>0</v>
      </c>
      <c r="U35" s="26" cm="1">
        <f t="array" ref="U35">SUMPRODUCT(('Data - apprentices'!$A$2:$A$21980=$A$3)*('Data - apprentices'!$G$2:$G$21980=$T$4)*('Data - apprentices'!$B$2:$B$21980=$A35)*('Data - apprentices'!$H$2:$H$21980=U$5)*('Data - apprentices'!$I$2:$I$21980))</f>
        <v>0</v>
      </c>
      <c r="V35" s="26" cm="1">
        <f t="array" ref="V35">SUMPRODUCT(('Data - apprentices'!$A$2:$A$21980=$A$3)*('Data - apprentices'!$G$2:$G$21980=$T$4)*('Data - apprentices'!$B$2:$B$21980=$A35)*('Data - apprentices'!$H$2:$H$21980=V$5)*('Data - apprentices'!$I$2:$I$21980))</f>
        <v>0</v>
      </c>
      <c r="W35" s="26" cm="1">
        <f t="array" ref="W35">SUMPRODUCT(('Data - apprentices'!$A$2:$A$21980=$A$3)*('Data - apprentices'!$G$2:$G$21980=$T$4)*('Data - apprentices'!$B$2:$B$21980=$A35)*('Data - apprentices'!$H$2:$H$21980=W$5)*('Data - apprentices'!$I$2:$I$21980))</f>
        <v>0</v>
      </c>
      <c r="X35" s="26" cm="1">
        <f t="array" ref="X35">SUMPRODUCT(('Data - apprentices'!$A$2:$A$21980=$A$3)*('Data - apprentices'!$G$2:$G$21980=$T$4)*('Data - apprentices'!$B$2:$B$21980=$A35)*('Data - apprentices'!$H$2:$H$21980=X$5)*('Data - apprentices'!$I$2:$I$21980))</f>
        <v>0</v>
      </c>
      <c r="Y35" s="26" cm="1">
        <f t="array" ref="Y35">SUMPRODUCT(('Data - apprentices'!$A$2:$A$21980=$A$3)*('Data - apprentices'!$G$2:$G$21980=$T$4)*('Data - apprentices'!$B$2:$B$21980=$A35)*('Data - apprentices'!$H$2:$H$21980=Y$5)*('Data - apprentices'!$I$2:$I$21980))</f>
        <v>1</v>
      </c>
      <c r="Z35" s="27" t="str">
        <f t="shared" si="5"/>
        <v>-</v>
      </c>
      <c r="AA35" s="27">
        <f t="shared" si="6"/>
        <v>1</v>
      </c>
      <c r="AC35" s="28">
        <f t="shared" si="7"/>
        <v>0</v>
      </c>
      <c r="AD35" s="28">
        <f t="shared" si="8"/>
        <v>0</v>
      </c>
      <c r="AE35" s="28">
        <f t="shared" si="9"/>
        <v>0</v>
      </c>
      <c r="AF35" s="28">
        <f t="shared" si="10"/>
        <v>0</v>
      </c>
      <c r="AG35" s="28">
        <f t="shared" si="11"/>
        <v>0</v>
      </c>
      <c r="AH35" s="28">
        <f t="shared" si="12"/>
        <v>1</v>
      </c>
      <c r="AI35" s="27" t="str">
        <f t="shared" si="13"/>
        <v>-</v>
      </c>
      <c r="AJ35" s="27">
        <f t="shared" si="14"/>
        <v>1</v>
      </c>
    </row>
    <row r="36" spans="1:36" ht="15" customHeight="1" x14ac:dyDescent="0.35">
      <c r="A36" t="s">
        <v>21</v>
      </c>
      <c r="B36" s="26" cm="1">
        <f t="array" ref="B36">SUMPRODUCT(('Data - apprentices'!$A$2:$A$21980=$A$3)*('Data - apprentices'!$G$2:$G$21980=$B$4)*('Data - apprentices'!$B$2:$B$21980=$A36)*('Data - apprentices'!$H$2:$H$21980=B$5)*('Data - apprentices'!$I$2:$I$21980))</f>
        <v>99</v>
      </c>
      <c r="C36" s="26" cm="1">
        <f t="array" ref="C36">SUMPRODUCT(('Data - apprentices'!$A$2:$A$21980=$A$3)*('Data - apprentices'!$G$2:$G$21980=$B$4)*('Data - apprentices'!$B$2:$B$21980=$A36)*('Data - apprentices'!$H$2:$H$21980=C$5)*('Data - apprentices'!$I$2:$I$21980))</f>
        <v>0</v>
      </c>
      <c r="D36" s="26" cm="1">
        <f t="array" ref="D36">SUMPRODUCT(('Data - apprentices'!$A$2:$A$21980=$A$3)*('Data - apprentices'!$G$2:$G$21980=$B$4)*('Data - apprentices'!$B$2:$B$21980=$A36)*('Data - apprentices'!$H$2:$H$21980=D$5)*('Data - apprentices'!$I$2:$I$21980))</f>
        <v>0</v>
      </c>
      <c r="E36" s="26" cm="1">
        <f t="array" ref="E36">SUMPRODUCT(('Data - apprentices'!$A$2:$A$21980=$A$3)*('Data - apprentices'!$G$2:$G$21980=$B$4)*('Data - apprentices'!$B$2:$B$21980=$A36)*('Data - apprentices'!$H$2:$H$21980=E$5)*('Data - apprentices'!$I$2:$I$21980))</f>
        <v>0</v>
      </c>
      <c r="F36" s="26" cm="1">
        <f t="array" ref="F36">SUMPRODUCT(('Data - apprentices'!$A$2:$A$21980=$A$3)*('Data - apprentices'!$G$2:$G$21980=$B$4)*('Data - apprentices'!$B$2:$B$21980=$A36)*('Data - apprentices'!$H$2:$H$21980=F$5)*('Data - apprentices'!$I$2:$I$21980))</f>
        <v>0</v>
      </c>
      <c r="G36" s="26" cm="1">
        <f t="array" ref="G36">SUMPRODUCT(('Data - apprentices'!$A$2:$A$21980=$A$3)*('Data - apprentices'!$G$2:$G$21980=$B$4)*('Data - apprentices'!$B$2:$B$21980=$A36)*('Data - apprentices'!$H$2:$H$21980=G$5)*('Data - apprentices'!$I$2:$I$21980))</f>
        <v>2</v>
      </c>
      <c r="H36" s="27">
        <f t="shared" si="1"/>
        <v>0</v>
      </c>
      <c r="I36" s="27">
        <f t="shared" si="2"/>
        <v>1.9801980198019802E-2</v>
      </c>
      <c r="K36" s="26" cm="1">
        <f t="array" ref="K36">SUMPRODUCT(('Data - apprentices'!$A$2:$A$21980=$A$3)*('Data - apprentices'!$G$2:$G$21980=$K$4)*('Data - apprentices'!$B$2:$B$21980=$A36)*('Data - apprentices'!$H$2:$H$21980=K$5)*('Data - apprentices'!$I$2:$I$21980))</f>
        <v>0</v>
      </c>
      <c r="L36" s="26" cm="1">
        <f t="array" ref="L36">SUMPRODUCT(('Data - apprentices'!$A$2:$A$21980=$A$3)*('Data - apprentices'!$G$2:$G$21980=$K$4)*('Data - apprentices'!$B$2:$B$21980=$A36)*('Data - apprentices'!$H$2:$H$21980=L$5)*('Data - apprentices'!$I$2:$I$21980))</f>
        <v>0</v>
      </c>
      <c r="M36" s="26" cm="1">
        <f t="array" ref="M36">SUMPRODUCT(('Data - apprentices'!$A$2:$A$21980=$A$3)*('Data - apprentices'!$G$2:$G$21980=$K$4)*('Data - apprentices'!$B$2:$B$21980=$A36)*('Data - apprentices'!$H$2:$H$21980=M$5)*('Data - apprentices'!$I$2:$I$21980))</f>
        <v>0</v>
      </c>
      <c r="N36" s="26" cm="1">
        <f t="array" ref="N36">SUMPRODUCT(('Data - apprentices'!$A$2:$A$21980=$A$3)*('Data - apprentices'!$G$2:$G$21980=$K$4)*('Data - apprentices'!$B$2:$B$21980=$A36)*('Data - apprentices'!$H$2:$H$21980=N$5)*('Data - apprentices'!$I$2:$I$21980))</f>
        <v>0</v>
      </c>
      <c r="O36" s="26" cm="1">
        <f t="array" ref="O36">SUMPRODUCT(('Data - apprentices'!$A$2:$A$21980=$A$3)*('Data - apprentices'!$G$2:$G$21980=$K$4)*('Data - apprentices'!$B$2:$B$21980=$A36)*('Data - apprentices'!$H$2:$H$21980=O$5)*('Data - apprentices'!$I$2:$I$21980))</f>
        <v>0</v>
      </c>
      <c r="P36" s="26" cm="1">
        <f t="array" ref="P36">SUMPRODUCT(('Data - apprentices'!$A$2:$A$21980=$A$3)*('Data - apprentices'!$G$2:$G$21980=$K$4)*('Data - apprentices'!$B$2:$B$21980=$A36)*('Data - apprentices'!$H$2:$H$21980=P$5)*('Data - apprentices'!$I$2:$I$21980))</f>
        <v>0</v>
      </c>
      <c r="Q36" s="27" t="str">
        <f t="shared" si="3"/>
        <v>-</v>
      </c>
      <c r="R36" s="27" t="str">
        <f t="shared" si="4"/>
        <v>-</v>
      </c>
      <c r="T36" s="26" cm="1">
        <f t="array" ref="T36">SUMPRODUCT(('Data - apprentices'!$A$2:$A$21980=$A$3)*('Data - apprentices'!$G$2:$G$21980=$T$4)*('Data - apprentices'!$B$2:$B$21980=$A36)*('Data - apprentices'!$H$2:$H$21980=T$5)*('Data - apprentices'!$I$2:$I$21980))</f>
        <v>6</v>
      </c>
      <c r="U36" s="26" cm="1">
        <f t="array" ref="U36">SUMPRODUCT(('Data - apprentices'!$A$2:$A$21980=$A$3)*('Data - apprentices'!$G$2:$G$21980=$T$4)*('Data - apprentices'!$B$2:$B$21980=$A36)*('Data - apprentices'!$H$2:$H$21980=U$5)*('Data - apprentices'!$I$2:$I$21980))</f>
        <v>0</v>
      </c>
      <c r="V36" s="26" cm="1">
        <f t="array" ref="V36">SUMPRODUCT(('Data - apprentices'!$A$2:$A$21980=$A$3)*('Data - apprentices'!$G$2:$G$21980=$T$4)*('Data - apprentices'!$B$2:$B$21980=$A36)*('Data - apprentices'!$H$2:$H$21980=V$5)*('Data - apprentices'!$I$2:$I$21980))</f>
        <v>0</v>
      </c>
      <c r="W36" s="26" cm="1">
        <f t="array" ref="W36">SUMPRODUCT(('Data - apprentices'!$A$2:$A$21980=$A$3)*('Data - apprentices'!$G$2:$G$21980=$T$4)*('Data - apprentices'!$B$2:$B$21980=$A36)*('Data - apprentices'!$H$2:$H$21980=W$5)*('Data - apprentices'!$I$2:$I$21980))</f>
        <v>0</v>
      </c>
      <c r="X36" s="26" cm="1">
        <f t="array" ref="X36">SUMPRODUCT(('Data - apprentices'!$A$2:$A$21980=$A$3)*('Data - apprentices'!$G$2:$G$21980=$T$4)*('Data - apprentices'!$B$2:$B$21980=$A36)*('Data - apprentices'!$H$2:$H$21980=X$5)*('Data - apprentices'!$I$2:$I$21980))</f>
        <v>0</v>
      </c>
      <c r="Y36" s="26" cm="1">
        <f t="array" ref="Y36">SUMPRODUCT(('Data - apprentices'!$A$2:$A$21980=$A$3)*('Data - apprentices'!$G$2:$G$21980=$T$4)*('Data - apprentices'!$B$2:$B$21980=$A36)*('Data - apprentices'!$H$2:$H$21980=Y$5)*('Data - apprentices'!$I$2:$I$21980))</f>
        <v>0</v>
      </c>
      <c r="Z36" s="27">
        <f t="shared" si="5"/>
        <v>0</v>
      </c>
      <c r="AA36" s="27">
        <f t="shared" si="6"/>
        <v>0</v>
      </c>
      <c r="AC36" s="28">
        <f t="shared" si="7"/>
        <v>105</v>
      </c>
      <c r="AD36" s="28">
        <f t="shared" si="8"/>
        <v>0</v>
      </c>
      <c r="AE36" s="28">
        <f t="shared" si="9"/>
        <v>0</v>
      </c>
      <c r="AF36" s="28">
        <f t="shared" si="10"/>
        <v>0</v>
      </c>
      <c r="AG36" s="28">
        <f t="shared" si="11"/>
        <v>0</v>
      </c>
      <c r="AH36" s="28">
        <f t="shared" si="12"/>
        <v>2</v>
      </c>
      <c r="AI36" s="27">
        <f t="shared" si="13"/>
        <v>0</v>
      </c>
      <c r="AJ36" s="27">
        <f t="shared" si="14"/>
        <v>1.8691588785046728E-2</v>
      </c>
    </row>
    <row r="37" spans="1:36" ht="15" customHeight="1" x14ac:dyDescent="0.35">
      <c r="A37" t="s">
        <v>22</v>
      </c>
      <c r="B37" s="26" cm="1">
        <f t="array" ref="B37">SUMPRODUCT(('Data - apprentices'!$A$2:$A$21980=$A$3)*('Data - apprentices'!$G$2:$G$21980=$B$4)*('Data - apprentices'!$B$2:$B$21980=$A37)*('Data - apprentices'!$H$2:$H$21980=B$5)*('Data - apprentices'!$I$2:$I$21980))</f>
        <v>30</v>
      </c>
      <c r="C37" s="26" cm="1">
        <f t="array" ref="C37">SUMPRODUCT(('Data - apprentices'!$A$2:$A$21980=$A$3)*('Data - apprentices'!$G$2:$G$21980=$B$4)*('Data - apprentices'!$B$2:$B$21980=$A37)*('Data - apprentices'!$H$2:$H$21980=C$5)*('Data - apprentices'!$I$2:$I$21980))</f>
        <v>4</v>
      </c>
      <c r="D37" s="26" cm="1">
        <f t="array" ref="D37">SUMPRODUCT(('Data - apprentices'!$A$2:$A$21980=$A$3)*('Data - apprentices'!$G$2:$G$21980=$B$4)*('Data - apprentices'!$B$2:$B$21980=$A37)*('Data - apprentices'!$H$2:$H$21980=D$5)*('Data - apprentices'!$I$2:$I$21980))</f>
        <v>3</v>
      </c>
      <c r="E37" s="26" cm="1">
        <f t="array" ref="E37">SUMPRODUCT(('Data - apprentices'!$A$2:$A$21980=$A$3)*('Data - apprentices'!$G$2:$G$21980=$B$4)*('Data - apprentices'!$B$2:$B$21980=$A37)*('Data - apprentices'!$H$2:$H$21980=E$5)*('Data - apprentices'!$I$2:$I$21980))</f>
        <v>1</v>
      </c>
      <c r="F37" s="26" cm="1">
        <f t="array" ref="F37">SUMPRODUCT(('Data - apprentices'!$A$2:$A$21980=$A$3)*('Data - apprentices'!$G$2:$G$21980=$B$4)*('Data - apprentices'!$B$2:$B$21980=$A37)*('Data - apprentices'!$H$2:$H$21980=F$5)*('Data - apprentices'!$I$2:$I$21980))</f>
        <v>0</v>
      </c>
      <c r="G37" s="26" cm="1">
        <f t="array" ref="G37">SUMPRODUCT(('Data - apprentices'!$A$2:$A$21980=$A$3)*('Data - apprentices'!$G$2:$G$21980=$B$4)*('Data - apprentices'!$B$2:$B$21980=$A37)*('Data - apprentices'!$H$2:$H$21980=G$5)*('Data - apprentices'!$I$2:$I$21980))</f>
        <v>0</v>
      </c>
      <c r="H37" s="27">
        <f t="shared" si="1"/>
        <v>0.21052631578947367</v>
      </c>
      <c r="I37" s="27">
        <f t="shared" si="2"/>
        <v>0</v>
      </c>
      <c r="K37" s="26" cm="1">
        <f t="array" ref="K37">SUMPRODUCT(('Data - apprentices'!$A$2:$A$21980=$A$3)*('Data - apprentices'!$G$2:$G$21980=$K$4)*('Data - apprentices'!$B$2:$B$21980=$A37)*('Data - apprentices'!$H$2:$H$21980=K$5)*('Data - apprentices'!$I$2:$I$21980))</f>
        <v>0</v>
      </c>
      <c r="L37" s="26" cm="1">
        <f t="array" ref="L37">SUMPRODUCT(('Data - apprentices'!$A$2:$A$21980=$A$3)*('Data - apprentices'!$G$2:$G$21980=$K$4)*('Data - apprentices'!$B$2:$B$21980=$A37)*('Data - apprentices'!$H$2:$H$21980=L$5)*('Data - apprentices'!$I$2:$I$21980))</f>
        <v>0</v>
      </c>
      <c r="M37" s="26" cm="1">
        <f t="array" ref="M37">SUMPRODUCT(('Data - apprentices'!$A$2:$A$21980=$A$3)*('Data - apprentices'!$G$2:$G$21980=$K$4)*('Data - apprentices'!$B$2:$B$21980=$A37)*('Data - apprentices'!$H$2:$H$21980=M$5)*('Data - apprentices'!$I$2:$I$21980))</f>
        <v>0</v>
      </c>
      <c r="N37" s="26" cm="1">
        <f t="array" ref="N37">SUMPRODUCT(('Data - apprentices'!$A$2:$A$21980=$A$3)*('Data - apprentices'!$G$2:$G$21980=$K$4)*('Data - apprentices'!$B$2:$B$21980=$A37)*('Data - apprentices'!$H$2:$H$21980=N$5)*('Data - apprentices'!$I$2:$I$21980))</f>
        <v>0</v>
      </c>
      <c r="O37" s="26" cm="1">
        <f t="array" ref="O37">SUMPRODUCT(('Data - apprentices'!$A$2:$A$21980=$A$3)*('Data - apprentices'!$G$2:$G$21980=$K$4)*('Data - apprentices'!$B$2:$B$21980=$A37)*('Data - apprentices'!$H$2:$H$21980=O$5)*('Data - apprentices'!$I$2:$I$21980))</f>
        <v>0</v>
      </c>
      <c r="P37" s="26" cm="1">
        <f t="array" ref="P37">SUMPRODUCT(('Data - apprentices'!$A$2:$A$21980=$A$3)*('Data - apprentices'!$G$2:$G$21980=$K$4)*('Data - apprentices'!$B$2:$B$21980=$A37)*('Data - apprentices'!$H$2:$H$21980=P$5)*('Data - apprentices'!$I$2:$I$21980))</f>
        <v>0</v>
      </c>
      <c r="Q37" s="27" t="str">
        <f t="shared" si="3"/>
        <v>-</v>
      </c>
      <c r="R37" s="27" t="str">
        <f t="shared" si="4"/>
        <v>-</v>
      </c>
      <c r="T37" s="26" cm="1">
        <f t="array" ref="T37">SUMPRODUCT(('Data - apprentices'!$A$2:$A$21980=$A$3)*('Data - apprentices'!$G$2:$G$21980=$T$4)*('Data - apprentices'!$B$2:$B$21980=$A37)*('Data - apprentices'!$H$2:$H$21980=T$5)*('Data - apprentices'!$I$2:$I$21980))</f>
        <v>0</v>
      </c>
      <c r="U37" s="26" cm="1">
        <f t="array" ref="U37">SUMPRODUCT(('Data - apprentices'!$A$2:$A$21980=$A$3)*('Data - apprentices'!$G$2:$G$21980=$T$4)*('Data - apprentices'!$B$2:$B$21980=$A37)*('Data - apprentices'!$H$2:$H$21980=U$5)*('Data - apprentices'!$I$2:$I$21980))</f>
        <v>0</v>
      </c>
      <c r="V37" s="26" cm="1">
        <f t="array" ref="V37">SUMPRODUCT(('Data - apprentices'!$A$2:$A$21980=$A$3)*('Data - apprentices'!$G$2:$G$21980=$T$4)*('Data - apprentices'!$B$2:$B$21980=$A37)*('Data - apprentices'!$H$2:$H$21980=V$5)*('Data - apprentices'!$I$2:$I$21980))</f>
        <v>0</v>
      </c>
      <c r="W37" s="26" cm="1">
        <f t="array" ref="W37">SUMPRODUCT(('Data - apprentices'!$A$2:$A$21980=$A$3)*('Data - apprentices'!$G$2:$G$21980=$T$4)*('Data - apprentices'!$B$2:$B$21980=$A37)*('Data - apprentices'!$H$2:$H$21980=W$5)*('Data - apprentices'!$I$2:$I$21980))</f>
        <v>0</v>
      </c>
      <c r="X37" s="26" cm="1">
        <f t="array" ref="X37">SUMPRODUCT(('Data - apprentices'!$A$2:$A$21980=$A$3)*('Data - apprentices'!$G$2:$G$21980=$T$4)*('Data - apprentices'!$B$2:$B$21980=$A37)*('Data - apprentices'!$H$2:$H$21980=X$5)*('Data - apprentices'!$I$2:$I$21980))</f>
        <v>0</v>
      </c>
      <c r="Y37" s="26" cm="1">
        <f t="array" ref="Y37">SUMPRODUCT(('Data - apprentices'!$A$2:$A$21980=$A$3)*('Data - apprentices'!$G$2:$G$21980=$T$4)*('Data - apprentices'!$B$2:$B$21980=$A37)*('Data - apprentices'!$H$2:$H$21980=Y$5)*('Data - apprentices'!$I$2:$I$21980))</f>
        <v>0</v>
      </c>
      <c r="Z37" s="27" t="str">
        <f t="shared" si="5"/>
        <v>-</v>
      </c>
      <c r="AA37" s="27" t="str">
        <f t="shared" si="6"/>
        <v>-</v>
      </c>
      <c r="AC37" s="28">
        <f t="shared" si="7"/>
        <v>30</v>
      </c>
      <c r="AD37" s="28">
        <f t="shared" si="8"/>
        <v>4</v>
      </c>
      <c r="AE37" s="28">
        <f t="shared" si="9"/>
        <v>3</v>
      </c>
      <c r="AF37" s="28">
        <f t="shared" si="10"/>
        <v>1</v>
      </c>
      <c r="AG37" s="28">
        <f t="shared" si="11"/>
        <v>0</v>
      </c>
      <c r="AH37" s="28">
        <f t="shared" si="12"/>
        <v>0</v>
      </c>
      <c r="AI37" s="27">
        <f t="shared" si="13"/>
        <v>0.21052631578947367</v>
      </c>
      <c r="AJ37" s="27">
        <f t="shared" si="14"/>
        <v>0</v>
      </c>
    </row>
    <row r="38" spans="1:36" ht="15" customHeight="1" x14ac:dyDescent="0.35">
      <c r="A38" t="s">
        <v>23</v>
      </c>
      <c r="B38" s="26" cm="1">
        <f t="array" ref="B38">SUMPRODUCT(('Data - apprentices'!$A$2:$A$21980=$A$3)*('Data - apprentices'!$G$2:$G$21980=$B$4)*('Data - apprentices'!$B$2:$B$21980=$A38)*('Data - apprentices'!$H$2:$H$21980=B$5)*('Data - apprentices'!$I$2:$I$21980))</f>
        <v>0</v>
      </c>
      <c r="C38" s="26" cm="1">
        <f t="array" ref="C38">SUMPRODUCT(('Data - apprentices'!$A$2:$A$21980=$A$3)*('Data - apprentices'!$G$2:$G$21980=$B$4)*('Data - apprentices'!$B$2:$B$21980=$A38)*('Data - apprentices'!$H$2:$H$21980=C$5)*('Data - apprentices'!$I$2:$I$21980))</f>
        <v>0</v>
      </c>
      <c r="D38" s="26" cm="1">
        <f t="array" ref="D38">SUMPRODUCT(('Data - apprentices'!$A$2:$A$21980=$A$3)*('Data - apprentices'!$G$2:$G$21980=$B$4)*('Data - apprentices'!$B$2:$B$21980=$A38)*('Data - apprentices'!$H$2:$H$21980=D$5)*('Data - apprentices'!$I$2:$I$21980))</f>
        <v>0</v>
      </c>
      <c r="E38" s="26" cm="1">
        <f t="array" ref="E38">SUMPRODUCT(('Data - apprentices'!$A$2:$A$21980=$A$3)*('Data - apprentices'!$G$2:$G$21980=$B$4)*('Data - apprentices'!$B$2:$B$21980=$A38)*('Data - apprentices'!$H$2:$H$21980=E$5)*('Data - apprentices'!$I$2:$I$21980))</f>
        <v>0</v>
      </c>
      <c r="F38" s="26" cm="1">
        <f t="array" ref="F38">SUMPRODUCT(('Data - apprentices'!$A$2:$A$21980=$A$3)*('Data - apprentices'!$G$2:$G$21980=$B$4)*('Data - apprentices'!$B$2:$B$21980=$A38)*('Data - apprentices'!$H$2:$H$21980=F$5)*('Data - apprentices'!$I$2:$I$21980))</f>
        <v>0</v>
      </c>
      <c r="G38" s="26" cm="1">
        <f t="array" ref="G38">SUMPRODUCT(('Data - apprentices'!$A$2:$A$21980=$A$3)*('Data - apprentices'!$G$2:$G$21980=$B$4)*('Data - apprentices'!$B$2:$B$21980=$A38)*('Data - apprentices'!$H$2:$H$21980=G$5)*('Data - apprentices'!$I$2:$I$21980))</f>
        <v>0</v>
      </c>
      <c r="H38" s="27" t="str">
        <f t="shared" si="1"/>
        <v>-</v>
      </c>
      <c r="I38" s="27" t="str">
        <f t="shared" si="2"/>
        <v>-</v>
      </c>
      <c r="K38" s="26" cm="1">
        <f t="array" ref="K38">SUMPRODUCT(('Data - apprentices'!$A$2:$A$21980=$A$3)*('Data - apprentices'!$G$2:$G$21980=$K$4)*('Data - apprentices'!$B$2:$B$21980=$A38)*('Data - apprentices'!$H$2:$H$21980=K$5)*('Data - apprentices'!$I$2:$I$21980))</f>
        <v>0</v>
      </c>
      <c r="L38" s="26" cm="1">
        <f t="array" ref="L38">SUMPRODUCT(('Data - apprentices'!$A$2:$A$21980=$A$3)*('Data - apprentices'!$G$2:$G$21980=$K$4)*('Data - apprentices'!$B$2:$B$21980=$A38)*('Data - apprentices'!$H$2:$H$21980=L$5)*('Data - apprentices'!$I$2:$I$21980))</f>
        <v>0</v>
      </c>
      <c r="M38" s="26" cm="1">
        <f t="array" ref="M38">SUMPRODUCT(('Data - apprentices'!$A$2:$A$21980=$A$3)*('Data - apprentices'!$G$2:$G$21980=$K$4)*('Data - apprentices'!$B$2:$B$21980=$A38)*('Data - apprentices'!$H$2:$H$21980=M$5)*('Data - apprentices'!$I$2:$I$21980))</f>
        <v>0</v>
      </c>
      <c r="N38" s="26" cm="1">
        <f t="array" ref="N38">SUMPRODUCT(('Data - apprentices'!$A$2:$A$21980=$A$3)*('Data - apprentices'!$G$2:$G$21980=$K$4)*('Data - apprentices'!$B$2:$B$21980=$A38)*('Data - apprentices'!$H$2:$H$21980=N$5)*('Data - apprentices'!$I$2:$I$21980))</f>
        <v>0</v>
      </c>
      <c r="O38" s="26" cm="1">
        <f t="array" ref="O38">SUMPRODUCT(('Data - apprentices'!$A$2:$A$21980=$A$3)*('Data - apprentices'!$G$2:$G$21980=$K$4)*('Data - apprentices'!$B$2:$B$21980=$A38)*('Data - apprentices'!$H$2:$H$21980=O$5)*('Data - apprentices'!$I$2:$I$21980))</f>
        <v>0</v>
      </c>
      <c r="P38" s="26" cm="1">
        <f t="array" ref="P38">SUMPRODUCT(('Data - apprentices'!$A$2:$A$21980=$A$3)*('Data - apprentices'!$G$2:$G$21980=$K$4)*('Data - apprentices'!$B$2:$B$21980=$A38)*('Data - apprentices'!$H$2:$H$21980=P$5)*('Data - apprentices'!$I$2:$I$21980))</f>
        <v>0</v>
      </c>
      <c r="Q38" s="27" t="str">
        <f t="shared" si="3"/>
        <v>-</v>
      </c>
      <c r="R38" s="27" t="str">
        <f t="shared" si="4"/>
        <v>-</v>
      </c>
      <c r="T38" s="26" cm="1">
        <f t="array" ref="T38">SUMPRODUCT(('Data - apprentices'!$A$2:$A$21980=$A$3)*('Data - apprentices'!$G$2:$G$21980=$T$4)*('Data - apprentices'!$B$2:$B$21980=$A38)*('Data - apprentices'!$H$2:$H$21980=T$5)*('Data - apprentices'!$I$2:$I$21980))</f>
        <v>0</v>
      </c>
      <c r="U38" s="26" cm="1">
        <f t="array" ref="U38">SUMPRODUCT(('Data - apprentices'!$A$2:$A$21980=$A$3)*('Data - apprentices'!$G$2:$G$21980=$T$4)*('Data - apprentices'!$B$2:$B$21980=$A38)*('Data - apprentices'!$H$2:$H$21980=U$5)*('Data - apprentices'!$I$2:$I$21980))</f>
        <v>0</v>
      </c>
      <c r="V38" s="26" cm="1">
        <f t="array" ref="V38">SUMPRODUCT(('Data - apprentices'!$A$2:$A$21980=$A$3)*('Data - apprentices'!$G$2:$G$21980=$T$4)*('Data - apprentices'!$B$2:$B$21980=$A38)*('Data - apprentices'!$H$2:$H$21980=V$5)*('Data - apprentices'!$I$2:$I$21980))</f>
        <v>0</v>
      </c>
      <c r="W38" s="26" cm="1">
        <f t="array" ref="W38">SUMPRODUCT(('Data - apprentices'!$A$2:$A$21980=$A$3)*('Data - apprentices'!$G$2:$G$21980=$T$4)*('Data - apprentices'!$B$2:$B$21980=$A38)*('Data - apprentices'!$H$2:$H$21980=W$5)*('Data - apprentices'!$I$2:$I$21980))</f>
        <v>0</v>
      </c>
      <c r="X38" s="26" cm="1">
        <f t="array" ref="X38">SUMPRODUCT(('Data - apprentices'!$A$2:$A$21980=$A$3)*('Data - apprentices'!$G$2:$G$21980=$T$4)*('Data - apprentices'!$B$2:$B$21980=$A38)*('Data - apprentices'!$H$2:$H$21980=X$5)*('Data - apprentices'!$I$2:$I$21980))</f>
        <v>0</v>
      </c>
      <c r="Y38" s="26" cm="1">
        <f t="array" ref="Y38">SUMPRODUCT(('Data - apprentices'!$A$2:$A$21980=$A$3)*('Data - apprentices'!$G$2:$G$21980=$T$4)*('Data - apprentices'!$B$2:$B$21980=$A38)*('Data - apprentices'!$H$2:$H$21980=Y$5)*('Data - apprentices'!$I$2:$I$21980))</f>
        <v>0</v>
      </c>
      <c r="Z38" s="27" t="str">
        <f t="shared" si="5"/>
        <v>-</v>
      </c>
      <c r="AA38" s="27" t="str">
        <f t="shared" si="6"/>
        <v>-</v>
      </c>
      <c r="AC38" s="28">
        <f t="shared" si="7"/>
        <v>0</v>
      </c>
      <c r="AD38" s="28">
        <f t="shared" si="8"/>
        <v>0</v>
      </c>
      <c r="AE38" s="28">
        <f t="shared" si="9"/>
        <v>0</v>
      </c>
      <c r="AF38" s="28">
        <f t="shared" si="10"/>
        <v>0</v>
      </c>
      <c r="AG38" s="28">
        <f t="shared" si="11"/>
        <v>0</v>
      </c>
      <c r="AH38" s="28">
        <f t="shared" si="12"/>
        <v>0</v>
      </c>
      <c r="AI38" s="27" t="str">
        <f t="shared" si="13"/>
        <v>-</v>
      </c>
      <c r="AJ38" s="27" t="str">
        <f t="shared" si="14"/>
        <v>-</v>
      </c>
    </row>
    <row r="39" spans="1:36" ht="15" customHeight="1" x14ac:dyDescent="0.35">
      <c r="A39" t="s">
        <v>24</v>
      </c>
      <c r="B39" s="26" cm="1">
        <f t="array" ref="B39">SUMPRODUCT(('Data - apprentices'!$A$2:$A$21980=$A$3)*('Data - apprentices'!$G$2:$G$21980=$B$4)*('Data - apprentices'!$B$2:$B$21980=$A39)*('Data - apprentices'!$H$2:$H$21980=B$5)*('Data - apprentices'!$I$2:$I$21980))</f>
        <v>60</v>
      </c>
      <c r="C39" s="26" cm="1">
        <f t="array" ref="C39">SUMPRODUCT(('Data - apprentices'!$A$2:$A$21980=$A$3)*('Data - apprentices'!$G$2:$G$21980=$B$4)*('Data - apprentices'!$B$2:$B$21980=$A39)*('Data - apprentices'!$H$2:$H$21980=C$5)*('Data - apprentices'!$I$2:$I$21980))</f>
        <v>6</v>
      </c>
      <c r="D39" s="26" cm="1">
        <f t="array" ref="D39">SUMPRODUCT(('Data - apprentices'!$A$2:$A$21980=$A$3)*('Data - apprentices'!$G$2:$G$21980=$B$4)*('Data - apprentices'!$B$2:$B$21980=$A39)*('Data - apprentices'!$H$2:$H$21980=D$5)*('Data - apprentices'!$I$2:$I$21980))</f>
        <v>1</v>
      </c>
      <c r="E39" s="26" cm="1">
        <f t="array" ref="E39">SUMPRODUCT(('Data - apprentices'!$A$2:$A$21980=$A$3)*('Data - apprentices'!$G$2:$G$21980=$B$4)*('Data - apprentices'!$B$2:$B$21980=$A39)*('Data - apprentices'!$H$2:$H$21980=E$5)*('Data - apprentices'!$I$2:$I$21980))</f>
        <v>2</v>
      </c>
      <c r="F39" s="26" cm="1">
        <f t="array" ref="F39">SUMPRODUCT(('Data - apprentices'!$A$2:$A$21980=$A$3)*('Data - apprentices'!$G$2:$G$21980=$B$4)*('Data - apprentices'!$B$2:$B$21980=$A39)*('Data - apprentices'!$H$2:$H$21980=F$5)*('Data - apprentices'!$I$2:$I$21980))</f>
        <v>2</v>
      </c>
      <c r="G39" s="26" cm="1">
        <f t="array" ref="G39">SUMPRODUCT(('Data - apprentices'!$A$2:$A$21980=$A$3)*('Data - apprentices'!$G$2:$G$21980=$B$4)*('Data - apprentices'!$B$2:$B$21980=$A39)*('Data - apprentices'!$H$2:$H$21980=G$5)*('Data - apprentices'!$I$2:$I$21980))</f>
        <v>1</v>
      </c>
      <c r="H39" s="27">
        <f t="shared" si="1"/>
        <v>0.15492957746478872</v>
      </c>
      <c r="I39" s="27">
        <f t="shared" si="2"/>
        <v>1.3888888888888888E-2</v>
      </c>
      <c r="K39" s="26" cm="1">
        <f t="array" ref="K39">SUMPRODUCT(('Data - apprentices'!$A$2:$A$21980=$A$3)*('Data - apprentices'!$G$2:$G$21980=$K$4)*('Data - apprentices'!$B$2:$B$21980=$A39)*('Data - apprentices'!$H$2:$H$21980=K$5)*('Data - apprentices'!$I$2:$I$21980))</f>
        <v>7</v>
      </c>
      <c r="L39" s="26" cm="1">
        <f t="array" ref="L39">SUMPRODUCT(('Data - apprentices'!$A$2:$A$21980=$A$3)*('Data - apprentices'!$G$2:$G$21980=$K$4)*('Data - apprentices'!$B$2:$B$21980=$A39)*('Data - apprentices'!$H$2:$H$21980=L$5)*('Data - apprentices'!$I$2:$I$21980))</f>
        <v>0</v>
      </c>
      <c r="M39" s="26" cm="1">
        <f t="array" ref="M39">SUMPRODUCT(('Data - apprentices'!$A$2:$A$21980=$A$3)*('Data - apprentices'!$G$2:$G$21980=$K$4)*('Data - apprentices'!$B$2:$B$21980=$A39)*('Data - apprentices'!$H$2:$H$21980=M$5)*('Data - apprentices'!$I$2:$I$21980))</f>
        <v>0</v>
      </c>
      <c r="N39" s="26" cm="1">
        <f t="array" ref="N39">SUMPRODUCT(('Data - apprentices'!$A$2:$A$21980=$A$3)*('Data - apprentices'!$G$2:$G$21980=$K$4)*('Data - apprentices'!$B$2:$B$21980=$A39)*('Data - apprentices'!$H$2:$H$21980=N$5)*('Data - apprentices'!$I$2:$I$21980))</f>
        <v>0</v>
      </c>
      <c r="O39" s="26" cm="1">
        <f t="array" ref="O39">SUMPRODUCT(('Data - apprentices'!$A$2:$A$21980=$A$3)*('Data - apprentices'!$G$2:$G$21980=$K$4)*('Data - apprentices'!$B$2:$B$21980=$A39)*('Data - apprentices'!$H$2:$H$21980=O$5)*('Data - apprentices'!$I$2:$I$21980))</f>
        <v>0</v>
      </c>
      <c r="P39" s="26" cm="1">
        <f t="array" ref="P39">SUMPRODUCT(('Data - apprentices'!$A$2:$A$21980=$A$3)*('Data - apprentices'!$G$2:$G$21980=$K$4)*('Data - apprentices'!$B$2:$B$21980=$A39)*('Data - apprentices'!$H$2:$H$21980=P$5)*('Data - apprentices'!$I$2:$I$21980))</f>
        <v>0</v>
      </c>
      <c r="Q39" s="27">
        <f t="shared" si="3"/>
        <v>0</v>
      </c>
      <c r="R39" s="27">
        <f t="shared" si="4"/>
        <v>0</v>
      </c>
      <c r="T39" s="26" cm="1">
        <f t="array" ref="T39">SUMPRODUCT(('Data - apprentices'!$A$2:$A$21980=$A$3)*('Data - apprentices'!$G$2:$G$21980=$T$4)*('Data - apprentices'!$B$2:$B$21980=$A39)*('Data - apprentices'!$H$2:$H$21980=T$5)*('Data - apprentices'!$I$2:$I$21980))</f>
        <v>5</v>
      </c>
      <c r="U39" s="26" cm="1">
        <f t="array" ref="U39">SUMPRODUCT(('Data - apprentices'!$A$2:$A$21980=$A$3)*('Data - apprentices'!$G$2:$G$21980=$T$4)*('Data - apprentices'!$B$2:$B$21980=$A39)*('Data - apprentices'!$H$2:$H$21980=U$5)*('Data - apprentices'!$I$2:$I$21980))</f>
        <v>0</v>
      </c>
      <c r="V39" s="26" cm="1">
        <f t="array" ref="V39">SUMPRODUCT(('Data - apprentices'!$A$2:$A$21980=$A$3)*('Data - apprentices'!$G$2:$G$21980=$T$4)*('Data - apprentices'!$B$2:$B$21980=$A39)*('Data - apprentices'!$H$2:$H$21980=V$5)*('Data - apprentices'!$I$2:$I$21980))</f>
        <v>0</v>
      </c>
      <c r="W39" s="26" cm="1">
        <f t="array" ref="W39">SUMPRODUCT(('Data - apprentices'!$A$2:$A$21980=$A$3)*('Data - apprentices'!$G$2:$G$21980=$T$4)*('Data - apprentices'!$B$2:$B$21980=$A39)*('Data - apprentices'!$H$2:$H$21980=W$5)*('Data - apprentices'!$I$2:$I$21980))</f>
        <v>0</v>
      </c>
      <c r="X39" s="26" cm="1">
        <f t="array" ref="X39">SUMPRODUCT(('Data - apprentices'!$A$2:$A$21980=$A$3)*('Data - apprentices'!$G$2:$G$21980=$T$4)*('Data - apprentices'!$B$2:$B$21980=$A39)*('Data - apprentices'!$H$2:$H$21980=X$5)*('Data - apprentices'!$I$2:$I$21980))</f>
        <v>1</v>
      </c>
      <c r="Y39" s="26" cm="1">
        <f t="array" ref="Y39">SUMPRODUCT(('Data - apprentices'!$A$2:$A$21980=$A$3)*('Data - apprentices'!$G$2:$G$21980=$T$4)*('Data - apprentices'!$B$2:$B$21980=$A39)*('Data - apprentices'!$H$2:$H$21980=Y$5)*('Data - apprentices'!$I$2:$I$21980))</f>
        <v>0</v>
      </c>
      <c r="Z39" s="27">
        <f t="shared" si="5"/>
        <v>0.16666666666666666</v>
      </c>
      <c r="AA39" s="27">
        <f t="shared" si="6"/>
        <v>0</v>
      </c>
      <c r="AC39" s="28">
        <f t="shared" si="7"/>
        <v>72</v>
      </c>
      <c r="AD39" s="28">
        <f t="shared" si="8"/>
        <v>6</v>
      </c>
      <c r="AE39" s="28">
        <f t="shared" si="9"/>
        <v>1</v>
      </c>
      <c r="AF39" s="28">
        <f t="shared" si="10"/>
        <v>2</v>
      </c>
      <c r="AG39" s="28">
        <f t="shared" si="11"/>
        <v>3</v>
      </c>
      <c r="AH39" s="28">
        <f t="shared" si="12"/>
        <v>1</v>
      </c>
      <c r="AI39" s="27">
        <f t="shared" si="13"/>
        <v>0.14285714285714285</v>
      </c>
      <c r="AJ39" s="27">
        <f t="shared" si="14"/>
        <v>1.1764705882352941E-2</v>
      </c>
    </row>
    <row r="40" spans="1:36" ht="15" customHeight="1" x14ac:dyDescent="0.35">
      <c r="A40" t="s">
        <v>25</v>
      </c>
      <c r="B40" s="26" cm="1">
        <f t="array" ref="B40">SUMPRODUCT(('Data - apprentices'!$A$2:$A$21980=$A$3)*('Data - apprentices'!$G$2:$G$21980=$B$4)*('Data - apprentices'!$B$2:$B$21980=$A40)*('Data - apprentices'!$H$2:$H$21980=B$5)*('Data - apprentices'!$I$2:$I$21980))</f>
        <v>14</v>
      </c>
      <c r="C40" s="26" cm="1">
        <f t="array" ref="C40">SUMPRODUCT(('Data - apprentices'!$A$2:$A$21980=$A$3)*('Data - apprentices'!$G$2:$G$21980=$B$4)*('Data - apprentices'!$B$2:$B$21980=$A40)*('Data - apprentices'!$H$2:$H$21980=C$5)*('Data - apprentices'!$I$2:$I$21980))</f>
        <v>0</v>
      </c>
      <c r="D40" s="26" cm="1">
        <f t="array" ref="D40">SUMPRODUCT(('Data - apprentices'!$A$2:$A$21980=$A$3)*('Data - apprentices'!$G$2:$G$21980=$B$4)*('Data - apprentices'!$B$2:$B$21980=$A40)*('Data - apprentices'!$H$2:$H$21980=D$5)*('Data - apprentices'!$I$2:$I$21980))</f>
        <v>0</v>
      </c>
      <c r="E40" s="26" cm="1">
        <f t="array" ref="E40">SUMPRODUCT(('Data - apprentices'!$A$2:$A$21980=$A$3)*('Data - apprentices'!$G$2:$G$21980=$B$4)*('Data - apprentices'!$B$2:$B$21980=$A40)*('Data - apprentices'!$H$2:$H$21980=E$5)*('Data - apprentices'!$I$2:$I$21980))</f>
        <v>0</v>
      </c>
      <c r="F40" s="26" cm="1">
        <f t="array" ref="F40">SUMPRODUCT(('Data - apprentices'!$A$2:$A$21980=$A$3)*('Data - apprentices'!$G$2:$G$21980=$B$4)*('Data - apprentices'!$B$2:$B$21980=$A40)*('Data - apprentices'!$H$2:$H$21980=F$5)*('Data - apprentices'!$I$2:$I$21980))</f>
        <v>0</v>
      </c>
      <c r="G40" s="26" cm="1">
        <f t="array" ref="G40">SUMPRODUCT(('Data - apprentices'!$A$2:$A$21980=$A$3)*('Data - apprentices'!$G$2:$G$21980=$B$4)*('Data - apprentices'!$B$2:$B$21980=$A40)*('Data - apprentices'!$H$2:$H$21980=G$5)*('Data - apprentices'!$I$2:$I$21980))</f>
        <v>18</v>
      </c>
      <c r="H40" s="27">
        <f t="shared" si="1"/>
        <v>0</v>
      </c>
      <c r="I40" s="27">
        <f t="shared" si="2"/>
        <v>0.5625</v>
      </c>
      <c r="K40" s="26" cm="1">
        <f t="array" ref="K40">SUMPRODUCT(('Data - apprentices'!$A$2:$A$21980=$A$3)*('Data - apprentices'!$G$2:$G$21980=$K$4)*('Data - apprentices'!$B$2:$B$21980=$A40)*('Data - apprentices'!$H$2:$H$21980=K$5)*('Data - apprentices'!$I$2:$I$21980))</f>
        <v>0</v>
      </c>
      <c r="L40" s="26" cm="1">
        <f t="array" ref="L40">SUMPRODUCT(('Data - apprentices'!$A$2:$A$21980=$A$3)*('Data - apprentices'!$G$2:$G$21980=$K$4)*('Data - apprentices'!$B$2:$B$21980=$A40)*('Data - apprentices'!$H$2:$H$21980=L$5)*('Data - apprentices'!$I$2:$I$21980))</f>
        <v>0</v>
      </c>
      <c r="M40" s="26" cm="1">
        <f t="array" ref="M40">SUMPRODUCT(('Data - apprentices'!$A$2:$A$21980=$A$3)*('Data - apprentices'!$G$2:$G$21980=$K$4)*('Data - apprentices'!$B$2:$B$21980=$A40)*('Data - apprentices'!$H$2:$H$21980=M$5)*('Data - apprentices'!$I$2:$I$21980))</f>
        <v>0</v>
      </c>
      <c r="N40" s="26" cm="1">
        <f t="array" ref="N40">SUMPRODUCT(('Data - apprentices'!$A$2:$A$21980=$A$3)*('Data - apprentices'!$G$2:$G$21980=$K$4)*('Data - apprentices'!$B$2:$B$21980=$A40)*('Data - apprentices'!$H$2:$H$21980=N$5)*('Data - apprentices'!$I$2:$I$21980))</f>
        <v>0</v>
      </c>
      <c r="O40" s="26" cm="1">
        <f t="array" ref="O40">SUMPRODUCT(('Data - apprentices'!$A$2:$A$21980=$A$3)*('Data - apprentices'!$G$2:$G$21980=$K$4)*('Data - apprentices'!$B$2:$B$21980=$A40)*('Data - apprentices'!$H$2:$H$21980=O$5)*('Data - apprentices'!$I$2:$I$21980))</f>
        <v>0</v>
      </c>
      <c r="P40" s="26" cm="1">
        <f t="array" ref="P40">SUMPRODUCT(('Data - apprentices'!$A$2:$A$21980=$A$3)*('Data - apprentices'!$G$2:$G$21980=$K$4)*('Data - apprentices'!$B$2:$B$21980=$A40)*('Data - apprentices'!$H$2:$H$21980=P$5)*('Data - apprentices'!$I$2:$I$21980))</f>
        <v>3</v>
      </c>
      <c r="Q40" s="27" t="str">
        <f t="shared" si="3"/>
        <v>-</v>
      </c>
      <c r="R40" s="27">
        <f t="shared" si="4"/>
        <v>1</v>
      </c>
      <c r="T40" s="26" cm="1">
        <f t="array" ref="T40">SUMPRODUCT(('Data - apprentices'!$A$2:$A$21980=$A$3)*('Data - apprentices'!$G$2:$G$21980=$T$4)*('Data - apprentices'!$B$2:$B$21980=$A40)*('Data - apprentices'!$H$2:$H$21980=T$5)*('Data - apprentices'!$I$2:$I$21980))</f>
        <v>2</v>
      </c>
      <c r="U40" s="26" cm="1">
        <f t="array" ref="U40">SUMPRODUCT(('Data - apprentices'!$A$2:$A$21980=$A$3)*('Data - apprentices'!$G$2:$G$21980=$T$4)*('Data - apprentices'!$B$2:$B$21980=$A40)*('Data - apprentices'!$H$2:$H$21980=U$5)*('Data - apprentices'!$I$2:$I$21980))</f>
        <v>0</v>
      </c>
      <c r="V40" s="26" cm="1">
        <f t="array" ref="V40">SUMPRODUCT(('Data - apprentices'!$A$2:$A$21980=$A$3)*('Data - apprentices'!$G$2:$G$21980=$T$4)*('Data - apprentices'!$B$2:$B$21980=$A40)*('Data - apprentices'!$H$2:$H$21980=V$5)*('Data - apprentices'!$I$2:$I$21980))</f>
        <v>0</v>
      </c>
      <c r="W40" s="26" cm="1">
        <f t="array" ref="W40">SUMPRODUCT(('Data - apprentices'!$A$2:$A$21980=$A$3)*('Data - apprentices'!$G$2:$G$21980=$T$4)*('Data - apprentices'!$B$2:$B$21980=$A40)*('Data - apprentices'!$H$2:$H$21980=W$5)*('Data - apprentices'!$I$2:$I$21980))</f>
        <v>0</v>
      </c>
      <c r="X40" s="26" cm="1">
        <f t="array" ref="X40">SUMPRODUCT(('Data - apprentices'!$A$2:$A$21980=$A$3)*('Data - apprentices'!$G$2:$G$21980=$T$4)*('Data - apprentices'!$B$2:$B$21980=$A40)*('Data - apprentices'!$H$2:$H$21980=X$5)*('Data - apprentices'!$I$2:$I$21980))</f>
        <v>0</v>
      </c>
      <c r="Y40" s="26" cm="1">
        <f t="array" ref="Y40">SUMPRODUCT(('Data - apprentices'!$A$2:$A$21980=$A$3)*('Data - apprentices'!$G$2:$G$21980=$T$4)*('Data - apprentices'!$B$2:$B$21980=$A40)*('Data - apprentices'!$H$2:$H$21980=Y$5)*('Data - apprentices'!$I$2:$I$21980))</f>
        <v>17</v>
      </c>
      <c r="Z40" s="27">
        <f t="shared" si="5"/>
        <v>0</v>
      </c>
      <c r="AA40" s="27">
        <f t="shared" si="6"/>
        <v>0.89473684210526316</v>
      </c>
      <c r="AC40" s="28">
        <f t="shared" si="7"/>
        <v>16</v>
      </c>
      <c r="AD40" s="28">
        <f t="shared" si="8"/>
        <v>0</v>
      </c>
      <c r="AE40" s="28">
        <f t="shared" si="9"/>
        <v>0</v>
      </c>
      <c r="AF40" s="28">
        <f t="shared" si="10"/>
        <v>0</v>
      </c>
      <c r="AG40" s="28">
        <f t="shared" si="11"/>
        <v>0</v>
      </c>
      <c r="AH40" s="28">
        <f t="shared" si="12"/>
        <v>38</v>
      </c>
      <c r="AI40" s="27">
        <f t="shared" si="13"/>
        <v>0</v>
      </c>
      <c r="AJ40" s="27">
        <f t="shared" si="14"/>
        <v>0.70370370370370372</v>
      </c>
    </row>
    <row r="41" spans="1:36" ht="15" customHeight="1" x14ac:dyDescent="0.35">
      <c r="A41" t="s">
        <v>78</v>
      </c>
      <c r="B41" s="26" cm="1">
        <f t="array" ref="B41">SUMPRODUCT(('Data - apprentices'!$A$2:$A$21980=$A$3)*('Data - apprentices'!$G$2:$G$21980=$B$4)*('Data - apprentices'!$B$2:$B$21980=$A41)*('Data - apprentices'!$H$2:$H$21980=B$5)*('Data - apprentices'!$I$2:$I$21980))</f>
        <v>0</v>
      </c>
      <c r="C41" s="26" cm="1">
        <f t="array" ref="C41">SUMPRODUCT(('Data - apprentices'!$A$2:$A$21980=$A$3)*('Data - apprentices'!$G$2:$G$21980=$B$4)*('Data - apprentices'!$B$2:$B$21980=$A41)*('Data - apprentices'!$H$2:$H$21980=C$5)*('Data - apprentices'!$I$2:$I$21980))</f>
        <v>0</v>
      </c>
      <c r="D41" s="26" cm="1">
        <f t="array" ref="D41">SUMPRODUCT(('Data - apprentices'!$A$2:$A$21980=$A$3)*('Data - apprentices'!$G$2:$G$21980=$B$4)*('Data - apprentices'!$B$2:$B$21980=$A41)*('Data - apprentices'!$H$2:$H$21980=D$5)*('Data - apprentices'!$I$2:$I$21980))</f>
        <v>0</v>
      </c>
      <c r="E41" s="26" cm="1">
        <f t="array" ref="E41">SUMPRODUCT(('Data - apprentices'!$A$2:$A$21980=$A$3)*('Data - apprentices'!$G$2:$G$21980=$B$4)*('Data - apprentices'!$B$2:$B$21980=$A41)*('Data - apprentices'!$H$2:$H$21980=E$5)*('Data - apprentices'!$I$2:$I$21980))</f>
        <v>0</v>
      </c>
      <c r="F41" s="26" cm="1">
        <f t="array" ref="F41">SUMPRODUCT(('Data - apprentices'!$A$2:$A$21980=$A$3)*('Data - apprentices'!$G$2:$G$21980=$B$4)*('Data - apprentices'!$B$2:$B$21980=$A41)*('Data - apprentices'!$H$2:$H$21980=F$5)*('Data - apprentices'!$I$2:$I$21980))</f>
        <v>0</v>
      </c>
      <c r="G41" s="26" cm="1">
        <f t="array" ref="G41">SUMPRODUCT(('Data - apprentices'!$A$2:$A$21980=$A$3)*('Data - apprentices'!$G$2:$G$21980=$B$4)*('Data - apprentices'!$B$2:$B$21980=$A41)*('Data - apprentices'!$H$2:$H$21980=G$5)*('Data - apprentices'!$I$2:$I$21980))</f>
        <v>0</v>
      </c>
      <c r="H41" s="27" t="str">
        <f t="shared" si="1"/>
        <v>-</v>
      </c>
      <c r="I41" s="27" t="str">
        <f t="shared" si="2"/>
        <v>-</v>
      </c>
      <c r="K41" s="26" cm="1">
        <f t="array" ref="K41">SUMPRODUCT(('Data - apprentices'!$A$2:$A$21980=$A$3)*('Data - apprentices'!$G$2:$G$21980=$K$4)*('Data - apprentices'!$B$2:$B$21980=$A41)*('Data - apprentices'!$H$2:$H$21980=K$5)*('Data - apprentices'!$I$2:$I$21980))</f>
        <v>0</v>
      </c>
      <c r="L41" s="26" cm="1">
        <f t="array" ref="L41">SUMPRODUCT(('Data - apprentices'!$A$2:$A$21980=$A$3)*('Data - apprentices'!$G$2:$G$21980=$K$4)*('Data - apprentices'!$B$2:$B$21980=$A41)*('Data - apprentices'!$H$2:$H$21980=L$5)*('Data - apprentices'!$I$2:$I$21980))</f>
        <v>0</v>
      </c>
      <c r="M41" s="26" cm="1">
        <f t="array" ref="M41">SUMPRODUCT(('Data - apprentices'!$A$2:$A$21980=$A$3)*('Data - apprentices'!$G$2:$G$21980=$K$4)*('Data - apprentices'!$B$2:$B$21980=$A41)*('Data - apprentices'!$H$2:$H$21980=M$5)*('Data - apprentices'!$I$2:$I$21980))</f>
        <v>0</v>
      </c>
      <c r="N41" s="26" cm="1">
        <f t="array" ref="N41">SUMPRODUCT(('Data - apprentices'!$A$2:$A$21980=$A$3)*('Data - apprentices'!$G$2:$G$21980=$K$4)*('Data - apprentices'!$B$2:$B$21980=$A41)*('Data - apprentices'!$H$2:$H$21980=N$5)*('Data - apprentices'!$I$2:$I$21980))</f>
        <v>0</v>
      </c>
      <c r="O41" s="26" cm="1">
        <f t="array" ref="O41">SUMPRODUCT(('Data - apprentices'!$A$2:$A$21980=$A$3)*('Data - apprentices'!$G$2:$G$21980=$K$4)*('Data - apprentices'!$B$2:$B$21980=$A41)*('Data - apprentices'!$H$2:$H$21980=O$5)*('Data - apprentices'!$I$2:$I$21980))</f>
        <v>0</v>
      </c>
      <c r="P41" s="26" cm="1">
        <f t="array" ref="P41">SUMPRODUCT(('Data - apprentices'!$A$2:$A$21980=$A$3)*('Data - apprentices'!$G$2:$G$21980=$K$4)*('Data - apprentices'!$B$2:$B$21980=$A41)*('Data - apprentices'!$H$2:$H$21980=P$5)*('Data - apprentices'!$I$2:$I$21980))</f>
        <v>0</v>
      </c>
      <c r="Q41" s="27" t="str">
        <f t="shared" si="3"/>
        <v>-</v>
      </c>
      <c r="R41" s="27" t="str">
        <f t="shared" si="4"/>
        <v>-</v>
      </c>
      <c r="T41" s="26" cm="1">
        <f t="array" ref="T41">SUMPRODUCT(('Data - apprentices'!$A$2:$A$21980=$A$3)*('Data - apprentices'!$G$2:$G$21980=$T$4)*('Data - apprentices'!$B$2:$B$21980=$A41)*('Data - apprentices'!$H$2:$H$21980=T$5)*('Data - apprentices'!$I$2:$I$21980))</f>
        <v>0</v>
      </c>
      <c r="U41" s="26" cm="1">
        <f t="array" ref="U41">SUMPRODUCT(('Data - apprentices'!$A$2:$A$21980=$A$3)*('Data - apprentices'!$G$2:$G$21980=$T$4)*('Data - apprentices'!$B$2:$B$21980=$A41)*('Data - apprentices'!$H$2:$H$21980=U$5)*('Data - apprentices'!$I$2:$I$21980))</f>
        <v>0</v>
      </c>
      <c r="V41" s="26" cm="1">
        <f t="array" ref="V41">SUMPRODUCT(('Data - apprentices'!$A$2:$A$21980=$A$3)*('Data - apprentices'!$G$2:$G$21980=$T$4)*('Data - apprentices'!$B$2:$B$21980=$A41)*('Data - apprentices'!$H$2:$H$21980=V$5)*('Data - apprentices'!$I$2:$I$21980))</f>
        <v>0</v>
      </c>
      <c r="W41" s="26" cm="1">
        <f t="array" ref="W41">SUMPRODUCT(('Data - apprentices'!$A$2:$A$21980=$A$3)*('Data - apprentices'!$G$2:$G$21980=$T$4)*('Data - apprentices'!$B$2:$B$21980=$A41)*('Data - apprentices'!$H$2:$H$21980=W$5)*('Data - apprentices'!$I$2:$I$21980))</f>
        <v>0</v>
      </c>
      <c r="X41" s="26" cm="1">
        <f t="array" ref="X41">SUMPRODUCT(('Data - apprentices'!$A$2:$A$21980=$A$3)*('Data - apprentices'!$G$2:$G$21980=$T$4)*('Data - apprentices'!$B$2:$B$21980=$A41)*('Data - apprentices'!$H$2:$H$21980=X$5)*('Data - apprentices'!$I$2:$I$21980))</f>
        <v>0</v>
      </c>
      <c r="Y41" s="26" cm="1">
        <f t="array" ref="Y41">SUMPRODUCT(('Data - apprentices'!$A$2:$A$21980=$A$3)*('Data - apprentices'!$G$2:$G$21980=$T$4)*('Data - apprentices'!$B$2:$B$21980=$A41)*('Data - apprentices'!$H$2:$H$21980=Y$5)*('Data - apprentices'!$I$2:$I$21980))</f>
        <v>0</v>
      </c>
      <c r="Z41" s="27" t="str">
        <f t="shared" si="5"/>
        <v>-</v>
      </c>
      <c r="AA41" s="27" t="str">
        <f t="shared" si="6"/>
        <v>-</v>
      </c>
      <c r="AC41" s="28">
        <f t="shared" si="7"/>
        <v>0</v>
      </c>
      <c r="AD41" s="28">
        <f t="shared" si="8"/>
        <v>0</v>
      </c>
      <c r="AE41" s="28">
        <f t="shared" si="9"/>
        <v>0</v>
      </c>
      <c r="AF41" s="28">
        <f t="shared" si="10"/>
        <v>0</v>
      </c>
      <c r="AG41" s="28">
        <f t="shared" si="11"/>
        <v>0</v>
      </c>
      <c r="AH41" s="28">
        <f t="shared" si="12"/>
        <v>0</v>
      </c>
      <c r="AI41" s="27" t="str">
        <f t="shared" si="13"/>
        <v>-</v>
      </c>
      <c r="AJ41" s="27" t="str">
        <f t="shared" si="14"/>
        <v>-</v>
      </c>
    </row>
    <row r="42" spans="1:36" ht="15" customHeight="1" x14ac:dyDescent="0.35">
      <c r="A42" t="s">
        <v>26</v>
      </c>
      <c r="B42" s="26" cm="1">
        <f t="array" ref="B42">SUMPRODUCT(('Data - apprentices'!$A$2:$A$21980=$A$3)*('Data - apprentices'!$G$2:$G$21980=$B$4)*('Data - apprentices'!$B$2:$B$21980=$A42)*('Data - apprentices'!$H$2:$H$21980=B$5)*('Data - apprentices'!$I$2:$I$21980))</f>
        <v>0</v>
      </c>
      <c r="C42" s="26" cm="1">
        <f t="array" ref="C42">SUMPRODUCT(('Data - apprentices'!$A$2:$A$21980=$A$3)*('Data - apprentices'!$G$2:$G$21980=$B$4)*('Data - apprentices'!$B$2:$B$21980=$A42)*('Data - apprentices'!$H$2:$H$21980=C$5)*('Data - apprentices'!$I$2:$I$21980))</f>
        <v>0</v>
      </c>
      <c r="D42" s="26" cm="1">
        <f t="array" ref="D42">SUMPRODUCT(('Data - apprentices'!$A$2:$A$21980=$A$3)*('Data - apprentices'!$G$2:$G$21980=$B$4)*('Data - apprentices'!$B$2:$B$21980=$A42)*('Data - apprentices'!$H$2:$H$21980=D$5)*('Data - apprentices'!$I$2:$I$21980))</f>
        <v>0</v>
      </c>
      <c r="E42" s="26" cm="1">
        <f t="array" ref="E42">SUMPRODUCT(('Data - apprentices'!$A$2:$A$21980=$A$3)*('Data - apprentices'!$G$2:$G$21980=$B$4)*('Data - apprentices'!$B$2:$B$21980=$A42)*('Data - apprentices'!$H$2:$H$21980=E$5)*('Data - apprentices'!$I$2:$I$21980))</f>
        <v>0</v>
      </c>
      <c r="F42" s="26" cm="1">
        <f t="array" ref="F42">SUMPRODUCT(('Data - apprentices'!$A$2:$A$21980=$A$3)*('Data - apprentices'!$G$2:$G$21980=$B$4)*('Data - apprentices'!$B$2:$B$21980=$A42)*('Data - apprentices'!$H$2:$H$21980=F$5)*('Data - apprentices'!$I$2:$I$21980))</f>
        <v>0</v>
      </c>
      <c r="G42" s="26" cm="1">
        <f t="array" ref="G42">SUMPRODUCT(('Data - apprentices'!$A$2:$A$21980=$A$3)*('Data - apprentices'!$G$2:$G$21980=$B$4)*('Data - apprentices'!$B$2:$B$21980=$A42)*('Data - apprentices'!$H$2:$H$21980=G$5)*('Data - apprentices'!$I$2:$I$21980))</f>
        <v>0</v>
      </c>
      <c r="H42" s="27" t="str">
        <f t="shared" si="1"/>
        <v>-</v>
      </c>
      <c r="I42" s="27" t="str">
        <f t="shared" si="2"/>
        <v>-</v>
      </c>
      <c r="K42" s="26" cm="1">
        <f t="array" ref="K42">SUMPRODUCT(('Data - apprentices'!$A$2:$A$21980=$A$3)*('Data - apprentices'!$G$2:$G$21980=$K$4)*('Data - apprentices'!$B$2:$B$21980=$A42)*('Data - apprentices'!$H$2:$H$21980=K$5)*('Data - apprentices'!$I$2:$I$21980))</f>
        <v>0</v>
      </c>
      <c r="L42" s="26" cm="1">
        <f t="array" ref="L42">SUMPRODUCT(('Data - apprentices'!$A$2:$A$21980=$A$3)*('Data - apprentices'!$G$2:$G$21980=$K$4)*('Data - apprentices'!$B$2:$B$21980=$A42)*('Data - apprentices'!$H$2:$H$21980=L$5)*('Data - apprentices'!$I$2:$I$21980))</f>
        <v>0</v>
      </c>
      <c r="M42" s="26" cm="1">
        <f t="array" ref="M42">SUMPRODUCT(('Data - apprentices'!$A$2:$A$21980=$A$3)*('Data - apprentices'!$G$2:$G$21980=$K$4)*('Data - apprentices'!$B$2:$B$21980=$A42)*('Data - apprentices'!$H$2:$H$21980=M$5)*('Data - apprentices'!$I$2:$I$21980))</f>
        <v>0</v>
      </c>
      <c r="N42" s="26" cm="1">
        <f t="array" ref="N42">SUMPRODUCT(('Data - apprentices'!$A$2:$A$21980=$A$3)*('Data - apprentices'!$G$2:$G$21980=$K$4)*('Data - apprentices'!$B$2:$B$21980=$A42)*('Data - apprentices'!$H$2:$H$21980=N$5)*('Data - apprentices'!$I$2:$I$21980))</f>
        <v>0</v>
      </c>
      <c r="O42" s="26" cm="1">
        <f t="array" ref="O42">SUMPRODUCT(('Data - apprentices'!$A$2:$A$21980=$A$3)*('Data - apprentices'!$G$2:$G$21980=$K$4)*('Data - apprentices'!$B$2:$B$21980=$A42)*('Data - apprentices'!$H$2:$H$21980=O$5)*('Data - apprentices'!$I$2:$I$21980))</f>
        <v>0</v>
      </c>
      <c r="P42" s="26" cm="1">
        <f t="array" ref="P42">SUMPRODUCT(('Data - apprentices'!$A$2:$A$21980=$A$3)*('Data - apprentices'!$G$2:$G$21980=$K$4)*('Data - apprentices'!$B$2:$B$21980=$A42)*('Data - apprentices'!$H$2:$H$21980=P$5)*('Data - apprentices'!$I$2:$I$21980))</f>
        <v>0</v>
      </c>
      <c r="Q42" s="27" t="str">
        <f t="shared" si="3"/>
        <v>-</v>
      </c>
      <c r="R42" s="27" t="str">
        <f t="shared" si="4"/>
        <v>-</v>
      </c>
      <c r="T42" s="26" cm="1">
        <f t="array" ref="T42">SUMPRODUCT(('Data - apprentices'!$A$2:$A$21980=$A$3)*('Data - apprentices'!$G$2:$G$21980=$T$4)*('Data - apprentices'!$B$2:$B$21980=$A42)*('Data - apprentices'!$H$2:$H$21980=T$5)*('Data - apprentices'!$I$2:$I$21980))</f>
        <v>0</v>
      </c>
      <c r="U42" s="26" cm="1">
        <f t="array" ref="U42">SUMPRODUCT(('Data - apprentices'!$A$2:$A$21980=$A$3)*('Data - apprentices'!$G$2:$G$21980=$T$4)*('Data - apprentices'!$B$2:$B$21980=$A42)*('Data - apprentices'!$H$2:$H$21980=U$5)*('Data - apprentices'!$I$2:$I$21980))</f>
        <v>0</v>
      </c>
      <c r="V42" s="26" cm="1">
        <f t="array" ref="V42">SUMPRODUCT(('Data - apprentices'!$A$2:$A$21980=$A$3)*('Data - apprentices'!$G$2:$G$21980=$T$4)*('Data - apprentices'!$B$2:$B$21980=$A42)*('Data - apprentices'!$H$2:$H$21980=V$5)*('Data - apprentices'!$I$2:$I$21980))</f>
        <v>0</v>
      </c>
      <c r="W42" s="26" cm="1">
        <f t="array" ref="W42">SUMPRODUCT(('Data - apprentices'!$A$2:$A$21980=$A$3)*('Data - apprentices'!$G$2:$G$21980=$T$4)*('Data - apprentices'!$B$2:$B$21980=$A42)*('Data - apprentices'!$H$2:$H$21980=W$5)*('Data - apprentices'!$I$2:$I$21980))</f>
        <v>0</v>
      </c>
      <c r="X42" s="26" cm="1">
        <f t="array" ref="X42">SUMPRODUCT(('Data - apprentices'!$A$2:$A$21980=$A$3)*('Data - apprentices'!$G$2:$G$21980=$T$4)*('Data - apprentices'!$B$2:$B$21980=$A42)*('Data - apprentices'!$H$2:$H$21980=X$5)*('Data - apprentices'!$I$2:$I$21980))</f>
        <v>0</v>
      </c>
      <c r="Y42" s="26" cm="1">
        <f t="array" ref="Y42">SUMPRODUCT(('Data - apprentices'!$A$2:$A$21980=$A$3)*('Data - apprentices'!$G$2:$G$21980=$T$4)*('Data - apprentices'!$B$2:$B$21980=$A42)*('Data - apprentices'!$H$2:$H$21980=Y$5)*('Data - apprentices'!$I$2:$I$21980))</f>
        <v>0</v>
      </c>
      <c r="Z42" s="27" t="str">
        <f t="shared" si="5"/>
        <v>-</v>
      </c>
      <c r="AA42" s="27" t="str">
        <f t="shared" si="6"/>
        <v>-</v>
      </c>
      <c r="AC42" s="28">
        <f t="shared" si="7"/>
        <v>0</v>
      </c>
      <c r="AD42" s="28">
        <f t="shared" si="8"/>
        <v>0</v>
      </c>
      <c r="AE42" s="28">
        <f t="shared" si="9"/>
        <v>0</v>
      </c>
      <c r="AF42" s="28">
        <f t="shared" si="10"/>
        <v>0</v>
      </c>
      <c r="AG42" s="28">
        <f t="shared" si="11"/>
        <v>0</v>
      </c>
      <c r="AH42" s="28">
        <f t="shared" si="12"/>
        <v>0</v>
      </c>
      <c r="AI42" s="27" t="str">
        <f t="shared" si="13"/>
        <v>-</v>
      </c>
      <c r="AJ42" s="27" t="str">
        <f t="shared" si="14"/>
        <v>-</v>
      </c>
    </row>
    <row r="43" spans="1:36" ht="15" customHeight="1" x14ac:dyDescent="0.35">
      <c r="A43" t="s">
        <v>27</v>
      </c>
      <c r="B43" s="26" cm="1">
        <f t="array" ref="B43">SUMPRODUCT(('Data - apprentices'!$A$2:$A$21980=$A$3)*('Data - apprentices'!$G$2:$G$21980=$B$4)*('Data - apprentices'!$B$2:$B$21980=$A43)*('Data - apprentices'!$H$2:$H$21980=B$5)*('Data - apprentices'!$I$2:$I$21980))</f>
        <v>0</v>
      </c>
      <c r="C43" s="26" cm="1">
        <f t="array" ref="C43">SUMPRODUCT(('Data - apprentices'!$A$2:$A$21980=$A$3)*('Data - apprentices'!$G$2:$G$21980=$B$4)*('Data - apprentices'!$B$2:$B$21980=$A43)*('Data - apprentices'!$H$2:$H$21980=C$5)*('Data - apprentices'!$I$2:$I$21980))</f>
        <v>0</v>
      </c>
      <c r="D43" s="26" cm="1">
        <f t="array" ref="D43">SUMPRODUCT(('Data - apprentices'!$A$2:$A$21980=$A$3)*('Data - apprentices'!$G$2:$G$21980=$B$4)*('Data - apprentices'!$B$2:$B$21980=$A43)*('Data - apprentices'!$H$2:$H$21980=D$5)*('Data - apprentices'!$I$2:$I$21980))</f>
        <v>0</v>
      </c>
      <c r="E43" s="26" cm="1">
        <f t="array" ref="E43">SUMPRODUCT(('Data - apprentices'!$A$2:$A$21980=$A$3)*('Data - apprentices'!$G$2:$G$21980=$B$4)*('Data - apprentices'!$B$2:$B$21980=$A43)*('Data - apprentices'!$H$2:$H$21980=E$5)*('Data - apprentices'!$I$2:$I$21980))</f>
        <v>0</v>
      </c>
      <c r="F43" s="26" cm="1">
        <f t="array" ref="F43">SUMPRODUCT(('Data - apprentices'!$A$2:$A$21980=$A$3)*('Data - apprentices'!$G$2:$G$21980=$B$4)*('Data - apprentices'!$B$2:$B$21980=$A43)*('Data - apprentices'!$H$2:$H$21980=F$5)*('Data - apprentices'!$I$2:$I$21980))</f>
        <v>0</v>
      </c>
      <c r="G43" s="26" cm="1">
        <f t="array" ref="G43">SUMPRODUCT(('Data - apprentices'!$A$2:$A$21980=$A$3)*('Data - apprentices'!$G$2:$G$21980=$B$4)*('Data - apprentices'!$B$2:$B$21980=$A43)*('Data - apprentices'!$H$2:$H$21980=G$5)*('Data - apprentices'!$I$2:$I$21980))</f>
        <v>0</v>
      </c>
      <c r="H43" s="27" t="str">
        <f t="shared" si="1"/>
        <v>-</v>
      </c>
      <c r="I43" s="27" t="str">
        <f t="shared" si="2"/>
        <v>-</v>
      </c>
      <c r="K43" s="26" cm="1">
        <f t="array" ref="K43">SUMPRODUCT(('Data - apprentices'!$A$2:$A$21980=$A$3)*('Data - apprentices'!$G$2:$G$21980=$K$4)*('Data - apprentices'!$B$2:$B$21980=$A43)*('Data - apprentices'!$H$2:$H$21980=K$5)*('Data - apprentices'!$I$2:$I$21980))</f>
        <v>0</v>
      </c>
      <c r="L43" s="26" cm="1">
        <f t="array" ref="L43">SUMPRODUCT(('Data - apprentices'!$A$2:$A$21980=$A$3)*('Data - apprentices'!$G$2:$G$21980=$K$4)*('Data - apprentices'!$B$2:$B$21980=$A43)*('Data - apprentices'!$H$2:$H$21980=L$5)*('Data - apprentices'!$I$2:$I$21980))</f>
        <v>0</v>
      </c>
      <c r="M43" s="26" cm="1">
        <f t="array" ref="M43">SUMPRODUCT(('Data - apprentices'!$A$2:$A$21980=$A$3)*('Data - apprentices'!$G$2:$G$21980=$K$4)*('Data - apprentices'!$B$2:$B$21980=$A43)*('Data - apprentices'!$H$2:$H$21980=M$5)*('Data - apprentices'!$I$2:$I$21980))</f>
        <v>0</v>
      </c>
      <c r="N43" s="26" cm="1">
        <f t="array" ref="N43">SUMPRODUCT(('Data - apprentices'!$A$2:$A$21980=$A$3)*('Data - apprentices'!$G$2:$G$21980=$K$4)*('Data - apprentices'!$B$2:$B$21980=$A43)*('Data - apprentices'!$H$2:$H$21980=N$5)*('Data - apprentices'!$I$2:$I$21980))</f>
        <v>0</v>
      </c>
      <c r="O43" s="26" cm="1">
        <f t="array" ref="O43">SUMPRODUCT(('Data - apprentices'!$A$2:$A$21980=$A$3)*('Data - apprentices'!$G$2:$G$21980=$K$4)*('Data - apprentices'!$B$2:$B$21980=$A43)*('Data - apprentices'!$H$2:$H$21980=O$5)*('Data - apprentices'!$I$2:$I$21980))</f>
        <v>0</v>
      </c>
      <c r="P43" s="26" cm="1">
        <f t="array" ref="P43">SUMPRODUCT(('Data - apprentices'!$A$2:$A$21980=$A$3)*('Data - apprentices'!$G$2:$G$21980=$K$4)*('Data - apprentices'!$B$2:$B$21980=$A43)*('Data - apprentices'!$H$2:$H$21980=P$5)*('Data - apprentices'!$I$2:$I$21980))</f>
        <v>0</v>
      </c>
      <c r="Q43" s="27" t="str">
        <f t="shared" si="3"/>
        <v>-</v>
      </c>
      <c r="R43" s="27" t="str">
        <f t="shared" si="4"/>
        <v>-</v>
      </c>
      <c r="T43" s="26" cm="1">
        <f t="array" ref="T43">SUMPRODUCT(('Data - apprentices'!$A$2:$A$21980=$A$3)*('Data - apprentices'!$G$2:$G$21980=$T$4)*('Data - apprentices'!$B$2:$B$21980=$A43)*('Data - apprentices'!$H$2:$H$21980=T$5)*('Data - apprentices'!$I$2:$I$21980))</f>
        <v>0</v>
      </c>
      <c r="U43" s="26" cm="1">
        <f t="array" ref="U43">SUMPRODUCT(('Data - apprentices'!$A$2:$A$21980=$A$3)*('Data - apprentices'!$G$2:$G$21980=$T$4)*('Data - apprentices'!$B$2:$B$21980=$A43)*('Data - apprentices'!$H$2:$H$21980=U$5)*('Data - apprentices'!$I$2:$I$21980))</f>
        <v>0</v>
      </c>
      <c r="V43" s="26" cm="1">
        <f t="array" ref="V43">SUMPRODUCT(('Data - apprentices'!$A$2:$A$21980=$A$3)*('Data - apprentices'!$G$2:$G$21980=$T$4)*('Data - apprentices'!$B$2:$B$21980=$A43)*('Data - apprentices'!$H$2:$H$21980=V$5)*('Data - apprentices'!$I$2:$I$21980))</f>
        <v>0</v>
      </c>
      <c r="W43" s="26" cm="1">
        <f t="array" ref="W43">SUMPRODUCT(('Data - apprentices'!$A$2:$A$21980=$A$3)*('Data - apprentices'!$G$2:$G$21980=$T$4)*('Data - apprentices'!$B$2:$B$21980=$A43)*('Data - apprentices'!$H$2:$H$21980=W$5)*('Data - apprentices'!$I$2:$I$21980))</f>
        <v>0</v>
      </c>
      <c r="X43" s="26" cm="1">
        <f t="array" ref="X43">SUMPRODUCT(('Data - apprentices'!$A$2:$A$21980=$A$3)*('Data - apprentices'!$G$2:$G$21980=$T$4)*('Data - apprentices'!$B$2:$B$21980=$A43)*('Data - apprentices'!$H$2:$H$21980=X$5)*('Data - apprentices'!$I$2:$I$21980))</f>
        <v>0</v>
      </c>
      <c r="Y43" s="26" cm="1">
        <f t="array" ref="Y43">SUMPRODUCT(('Data - apprentices'!$A$2:$A$21980=$A$3)*('Data - apprentices'!$G$2:$G$21980=$T$4)*('Data - apprentices'!$B$2:$B$21980=$A43)*('Data - apprentices'!$H$2:$H$21980=Y$5)*('Data - apprentices'!$I$2:$I$21980))</f>
        <v>0</v>
      </c>
      <c r="Z43" s="27" t="str">
        <f t="shared" si="5"/>
        <v>-</v>
      </c>
      <c r="AA43" s="27" t="str">
        <f t="shared" si="6"/>
        <v>-</v>
      </c>
      <c r="AC43" s="28">
        <f t="shared" si="7"/>
        <v>0</v>
      </c>
      <c r="AD43" s="28">
        <f t="shared" si="8"/>
        <v>0</v>
      </c>
      <c r="AE43" s="28">
        <f t="shared" si="9"/>
        <v>0</v>
      </c>
      <c r="AF43" s="28">
        <f t="shared" si="10"/>
        <v>0</v>
      </c>
      <c r="AG43" s="28">
        <f t="shared" si="11"/>
        <v>0</v>
      </c>
      <c r="AH43" s="28">
        <f t="shared" si="12"/>
        <v>0</v>
      </c>
      <c r="AI43" s="27" t="str">
        <f t="shared" si="13"/>
        <v>-</v>
      </c>
      <c r="AJ43" s="27" t="str">
        <f t="shared" si="14"/>
        <v>-</v>
      </c>
    </row>
    <row r="44" spans="1:36" ht="15" customHeight="1" x14ac:dyDescent="0.35">
      <c r="A44" t="s">
        <v>28</v>
      </c>
      <c r="B44" s="26" cm="1">
        <f t="array" ref="B44">SUMPRODUCT(('Data - apprentices'!$A$2:$A$21980=$A$3)*('Data - apprentices'!$G$2:$G$21980=$B$4)*('Data - apprentices'!$B$2:$B$21980=$A44)*('Data - apprentices'!$H$2:$H$21980=B$5)*('Data - apprentices'!$I$2:$I$21980))</f>
        <v>0</v>
      </c>
      <c r="C44" s="26" cm="1">
        <f t="array" ref="C44">SUMPRODUCT(('Data - apprentices'!$A$2:$A$21980=$A$3)*('Data - apprentices'!$G$2:$G$21980=$B$4)*('Data - apprentices'!$B$2:$B$21980=$A44)*('Data - apprentices'!$H$2:$H$21980=C$5)*('Data - apprentices'!$I$2:$I$21980))</f>
        <v>0</v>
      </c>
      <c r="D44" s="26" cm="1">
        <f t="array" ref="D44">SUMPRODUCT(('Data - apprentices'!$A$2:$A$21980=$A$3)*('Data - apprentices'!$G$2:$G$21980=$B$4)*('Data - apprentices'!$B$2:$B$21980=$A44)*('Data - apprentices'!$H$2:$H$21980=D$5)*('Data - apprentices'!$I$2:$I$21980))</f>
        <v>0</v>
      </c>
      <c r="E44" s="26" cm="1">
        <f t="array" ref="E44">SUMPRODUCT(('Data - apprentices'!$A$2:$A$21980=$A$3)*('Data - apprentices'!$G$2:$G$21980=$B$4)*('Data - apprentices'!$B$2:$B$21980=$A44)*('Data - apprentices'!$H$2:$H$21980=E$5)*('Data - apprentices'!$I$2:$I$21980))</f>
        <v>0</v>
      </c>
      <c r="F44" s="26" cm="1">
        <f t="array" ref="F44">SUMPRODUCT(('Data - apprentices'!$A$2:$A$21980=$A$3)*('Data - apprentices'!$G$2:$G$21980=$B$4)*('Data - apprentices'!$B$2:$B$21980=$A44)*('Data - apprentices'!$H$2:$H$21980=F$5)*('Data - apprentices'!$I$2:$I$21980))</f>
        <v>0</v>
      </c>
      <c r="G44" s="26" cm="1">
        <f t="array" ref="G44">SUMPRODUCT(('Data - apprentices'!$A$2:$A$21980=$A$3)*('Data - apprentices'!$G$2:$G$21980=$B$4)*('Data - apprentices'!$B$2:$B$21980=$A44)*('Data - apprentices'!$H$2:$H$21980=G$5)*('Data - apprentices'!$I$2:$I$21980))</f>
        <v>0</v>
      </c>
      <c r="H44" s="27" t="str">
        <f t="shared" si="1"/>
        <v>-</v>
      </c>
      <c r="I44" s="27" t="str">
        <f t="shared" si="2"/>
        <v>-</v>
      </c>
      <c r="K44" s="26" cm="1">
        <f t="array" ref="K44">SUMPRODUCT(('Data - apprentices'!$A$2:$A$21980=$A$3)*('Data - apprentices'!$G$2:$G$21980=$K$4)*('Data - apprentices'!$B$2:$B$21980=$A44)*('Data - apprentices'!$H$2:$H$21980=K$5)*('Data - apprentices'!$I$2:$I$21980))</f>
        <v>0</v>
      </c>
      <c r="L44" s="26" cm="1">
        <f t="array" ref="L44">SUMPRODUCT(('Data - apprentices'!$A$2:$A$21980=$A$3)*('Data - apprentices'!$G$2:$G$21980=$K$4)*('Data - apprentices'!$B$2:$B$21980=$A44)*('Data - apprentices'!$H$2:$H$21980=L$5)*('Data - apprentices'!$I$2:$I$21980))</f>
        <v>0</v>
      </c>
      <c r="M44" s="26" cm="1">
        <f t="array" ref="M44">SUMPRODUCT(('Data - apprentices'!$A$2:$A$21980=$A$3)*('Data - apprentices'!$G$2:$G$21980=$K$4)*('Data - apprentices'!$B$2:$B$21980=$A44)*('Data - apprentices'!$H$2:$H$21980=M$5)*('Data - apprentices'!$I$2:$I$21980))</f>
        <v>0</v>
      </c>
      <c r="N44" s="26" cm="1">
        <f t="array" ref="N44">SUMPRODUCT(('Data - apprentices'!$A$2:$A$21980=$A$3)*('Data - apprentices'!$G$2:$G$21980=$K$4)*('Data - apprentices'!$B$2:$B$21980=$A44)*('Data - apprentices'!$H$2:$H$21980=N$5)*('Data - apprentices'!$I$2:$I$21980))</f>
        <v>0</v>
      </c>
      <c r="O44" s="26" cm="1">
        <f t="array" ref="O44">SUMPRODUCT(('Data - apprentices'!$A$2:$A$21980=$A$3)*('Data - apprentices'!$G$2:$G$21980=$K$4)*('Data - apprentices'!$B$2:$B$21980=$A44)*('Data - apprentices'!$H$2:$H$21980=O$5)*('Data - apprentices'!$I$2:$I$21980))</f>
        <v>0</v>
      </c>
      <c r="P44" s="26" cm="1">
        <f t="array" ref="P44">SUMPRODUCT(('Data - apprentices'!$A$2:$A$21980=$A$3)*('Data - apprentices'!$G$2:$G$21980=$K$4)*('Data - apprentices'!$B$2:$B$21980=$A44)*('Data - apprentices'!$H$2:$H$21980=P$5)*('Data - apprentices'!$I$2:$I$21980))</f>
        <v>0</v>
      </c>
      <c r="Q44" s="27" t="str">
        <f t="shared" si="3"/>
        <v>-</v>
      </c>
      <c r="R44" s="27" t="str">
        <f t="shared" si="4"/>
        <v>-</v>
      </c>
      <c r="T44" s="26" cm="1">
        <f t="array" ref="T44">SUMPRODUCT(('Data - apprentices'!$A$2:$A$21980=$A$3)*('Data - apprentices'!$G$2:$G$21980=$T$4)*('Data - apprentices'!$B$2:$B$21980=$A44)*('Data - apprentices'!$H$2:$H$21980=T$5)*('Data - apprentices'!$I$2:$I$21980))</f>
        <v>0</v>
      </c>
      <c r="U44" s="26" cm="1">
        <f t="array" ref="U44">SUMPRODUCT(('Data - apprentices'!$A$2:$A$21980=$A$3)*('Data - apprentices'!$G$2:$G$21980=$T$4)*('Data - apprentices'!$B$2:$B$21980=$A44)*('Data - apprentices'!$H$2:$H$21980=U$5)*('Data - apprentices'!$I$2:$I$21980))</f>
        <v>0</v>
      </c>
      <c r="V44" s="26" cm="1">
        <f t="array" ref="V44">SUMPRODUCT(('Data - apprentices'!$A$2:$A$21980=$A$3)*('Data - apprentices'!$G$2:$G$21980=$T$4)*('Data - apprentices'!$B$2:$B$21980=$A44)*('Data - apprentices'!$H$2:$H$21980=V$5)*('Data - apprentices'!$I$2:$I$21980))</f>
        <v>0</v>
      </c>
      <c r="W44" s="26" cm="1">
        <f t="array" ref="W44">SUMPRODUCT(('Data - apprentices'!$A$2:$A$21980=$A$3)*('Data - apprentices'!$G$2:$G$21980=$T$4)*('Data - apprentices'!$B$2:$B$21980=$A44)*('Data - apprentices'!$H$2:$H$21980=W$5)*('Data - apprentices'!$I$2:$I$21980))</f>
        <v>0</v>
      </c>
      <c r="X44" s="26" cm="1">
        <f t="array" ref="X44">SUMPRODUCT(('Data - apprentices'!$A$2:$A$21980=$A$3)*('Data - apprentices'!$G$2:$G$21980=$T$4)*('Data - apprentices'!$B$2:$B$21980=$A44)*('Data - apprentices'!$H$2:$H$21980=X$5)*('Data - apprentices'!$I$2:$I$21980))</f>
        <v>0</v>
      </c>
      <c r="Y44" s="26" cm="1">
        <f t="array" ref="Y44">SUMPRODUCT(('Data - apprentices'!$A$2:$A$21980=$A$3)*('Data - apprentices'!$G$2:$G$21980=$T$4)*('Data - apprentices'!$B$2:$B$21980=$A44)*('Data - apprentices'!$H$2:$H$21980=Y$5)*('Data - apprentices'!$I$2:$I$21980))</f>
        <v>0</v>
      </c>
      <c r="Z44" s="27" t="str">
        <f t="shared" si="5"/>
        <v>-</v>
      </c>
      <c r="AA44" s="27" t="str">
        <f t="shared" si="6"/>
        <v>-</v>
      </c>
      <c r="AC44" s="28">
        <f t="shared" si="7"/>
        <v>0</v>
      </c>
      <c r="AD44" s="28">
        <f t="shared" si="8"/>
        <v>0</v>
      </c>
      <c r="AE44" s="28">
        <f t="shared" si="9"/>
        <v>0</v>
      </c>
      <c r="AF44" s="28">
        <f t="shared" si="10"/>
        <v>0</v>
      </c>
      <c r="AG44" s="28">
        <f t="shared" si="11"/>
        <v>0</v>
      </c>
      <c r="AH44" s="28">
        <f t="shared" si="12"/>
        <v>0</v>
      </c>
      <c r="AI44" s="27" t="str">
        <f t="shared" si="13"/>
        <v>-</v>
      </c>
      <c r="AJ44" s="27" t="str">
        <f t="shared" si="14"/>
        <v>-</v>
      </c>
    </row>
    <row r="45" spans="1:36" ht="15" customHeight="1" x14ac:dyDescent="0.35">
      <c r="A45" t="s">
        <v>29</v>
      </c>
      <c r="B45" s="26" cm="1">
        <f t="array" ref="B45">SUMPRODUCT(('Data - apprentices'!$A$2:$A$21980=$A$3)*('Data - apprentices'!$G$2:$G$21980=$B$4)*('Data - apprentices'!$B$2:$B$21980=$A45)*('Data - apprentices'!$H$2:$H$21980=B$5)*('Data - apprentices'!$I$2:$I$21980))</f>
        <v>0</v>
      </c>
      <c r="C45" s="26" cm="1">
        <f t="array" ref="C45">SUMPRODUCT(('Data - apprentices'!$A$2:$A$21980=$A$3)*('Data - apprentices'!$G$2:$G$21980=$B$4)*('Data - apprentices'!$B$2:$B$21980=$A45)*('Data - apprentices'!$H$2:$H$21980=C$5)*('Data - apprentices'!$I$2:$I$21980))</f>
        <v>0</v>
      </c>
      <c r="D45" s="26" cm="1">
        <f t="array" ref="D45">SUMPRODUCT(('Data - apprentices'!$A$2:$A$21980=$A$3)*('Data - apprentices'!$G$2:$G$21980=$B$4)*('Data - apprentices'!$B$2:$B$21980=$A45)*('Data - apprentices'!$H$2:$H$21980=D$5)*('Data - apprentices'!$I$2:$I$21980))</f>
        <v>0</v>
      </c>
      <c r="E45" s="26" cm="1">
        <f t="array" ref="E45">SUMPRODUCT(('Data - apprentices'!$A$2:$A$21980=$A$3)*('Data - apprentices'!$G$2:$G$21980=$B$4)*('Data - apprentices'!$B$2:$B$21980=$A45)*('Data - apprentices'!$H$2:$H$21980=E$5)*('Data - apprentices'!$I$2:$I$21980))</f>
        <v>0</v>
      </c>
      <c r="F45" s="26" cm="1">
        <f t="array" ref="F45">SUMPRODUCT(('Data - apprentices'!$A$2:$A$21980=$A$3)*('Data - apprentices'!$G$2:$G$21980=$B$4)*('Data - apprentices'!$B$2:$B$21980=$A45)*('Data - apprentices'!$H$2:$H$21980=F$5)*('Data - apprentices'!$I$2:$I$21980))</f>
        <v>0</v>
      </c>
      <c r="G45" s="26" cm="1">
        <f t="array" ref="G45">SUMPRODUCT(('Data - apprentices'!$A$2:$A$21980=$A$3)*('Data - apprentices'!$G$2:$G$21980=$B$4)*('Data - apprentices'!$B$2:$B$21980=$A45)*('Data - apprentices'!$H$2:$H$21980=G$5)*('Data - apprentices'!$I$2:$I$21980))</f>
        <v>0</v>
      </c>
      <c r="H45" s="27" t="str">
        <f t="shared" si="1"/>
        <v>-</v>
      </c>
      <c r="I45" s="27" t="str">
        <f t="shared" si="2"/>
        <v>-</v>
      </c>
      <c r="K45" s="26" cm="1">
        <f t="array" ref="K45">SUMPRODUCT(('Data - apprentices'!$A$2:$A$21980=$A$3)*('Data - apprentices'!$G$2:$G$21980=$K$4)*('Data - apprentices'!$B$2:$B$21980=$A45)*('Data - apprentices'!$H$2:$H$21980=K$5)*('Data - apprentices'!$I$2:$I$21980))</f>
        <v>0</v>
      </c>
      <c r="L45" s="26" cm="1">
        <f t="array" ref="L45">SUMPRODUCT(('Data - apprentices'!$A$2:$A$21980=$A$3)*('Data - apprentices'!$G$2:$G$21980=$K$4)*('Data - apprentices'!$B$2:$B$21980=$A45)*('Data - apprentices'!$H$2:$H$21980=L$5)*('Data - apprentices'!$I$2:$I$21980))</f>
        <v>0</v>
      </c>
      <c r="M45" s="26" cm="1">
        <f t="array" ref="M45">SUMPRODUCT(('Data - apprentices'!$A$2:$A$21980=$A$3)*('Data - apprentices'!$G$2:$G$21980=$K$4)*('Data - apprentices'!$B$2:$B$21980=$A45)*('Data - apprentices'!$H$2:$H$21980=M$5)*('Data - apprentices'!$I$2:$I$21980))</f>
        <v>0</v>
      </c>
      <c r="N45" s="26" cm="1">
        <f t="array" ref="N45">SUMPRODUCT(('Data - apprentices'!$A$2:$A$21980=$A$3)*('Data - apprentices'!$G$2:$G$21980=$K$4)*('Data - apprentices'!$B$2:$B$21980=$A45)*('Data - apprentices'!$H$2:$H$21980=N$5)*('Data - apprentices'!$I$2:$I$21980))</f>
        <v>0</v>
      </c>
      <c r="O45" s="26" cm="1">
        <f t="array" ref="O45">SUMPRODUCT(('Data - apprentices'!$A$2:$A$21980=$A$3)*('Data - apprentices'!$G$2:$G$21980=$K$4)*('Data - apprentices'!$B$2:$B$21980=$A45)*('Data - apprentices'!$H$2:$H$21980=O$5)*('Data - apprentices'!$I$2:$I$21980))</f>
        <v>0</v>
      </c>
      <c r="P45" s="26" cm="1">
        <f t="array" ref="P45">SUMPRODUCT(('Data - apprentices'!$A$2:$A$21980=$A$3)*('Data - apprentices'!$G$2:$G$21980=$K$4)*('Data - apprentices'!$B$2:$B$21980=$A45)*('Data - apprentices'!$H$2:$H$21980=P$5)*('Data - apprentices'!$I$2:$I$21980))</f>
        <v>0</v>
      </c>
      <c r="Q45" s="27" t="str">
        <f t="shared" si="3"/>
        <v>-</v>
      </c>
      <c r="R45" s="27" t="str">
        <f t="shared" si="4"/>
        <v>-</v>
      </c>
      <c r="T45" s="26" cm="1">
        <f t="array" ref="T45">SUMPRODUCT(('Data - apprentices'!$A$2:$A$21980=$A$3)*('Data - apprentices'!$G$2:$G$21980=$T$4)*('Data - apprentices'!$B$2:$B$21980=$A45)*('Data - apprentices'!$H$2:$H$21980=T$5)*('Data - apprentices'!$I$2:$I$21980))</f>
        <v>3</v>
      </c>
      <c r="U45" s="26" cm="1">
        <f t="array" ref="U45">SUMPRODUCT(('Data - apprentices'!$A$2:$A$21980=$A$3)*('Data - apprentices'!$G$2:$G$21980=$T$4)*('Data - apprentices'!$B$2:$B$21980=$A45)*('Data - apprentices'!$H$2:$H$21980=U$5)*('Data - apprentices'!$I$2:$I$21980))</f>
        <v>0</v>
      </c>
      <c r="V45" s="26" cm="1">
        <f t="array" ref="V45">SUMPRODUCT(('Data - apprentices'!$A$2:$A$21980=$A$3)*('Data - apprentices'!$G$2:$G$21980=$T$4)*('Data - apprentices'!$B$2:$B$21980=$A45)*('Data - apprentices'!$H$2:$H$21980=V$5)*('Data - apprentices'!$I$2:$I$21980))</f>
        <v>0</v>
      </c>
      <c r="W45" s="26" cm="1">
        <f t="array" ref="W45">SUMPRODUCT(('Data - apprentices'!$A$2:$A$21980=$A$3)*('Data - apprentices'!$G$2:$G$21980=$T$4)*('Data - apprentices'!$B$2:$B$21980=$A45)*('Data - apprentices'!$H$2:$H$21980=W$5)*('Data - apprentices'!$I$2:$I$21980))</f>
        <v>0</v>
      </c>
      <c r="X45" s="26" cm="1">
        <f t="array" ref="X45">SUMPRODUCT(('Data - apprentices'!$A$2:$A$21980=$A$3)*('Data - apprentices'!$G$2:$G$21980=$T$4)*('Data - apprentices'!$B$2:$B$21980=$A45)*('Data - apprentices'!$H$2:$H$21980=X$5)*('Data - apprentices'!$I$2:$I$21980))</f>
        <v>0</v>
      </c>
      <c r="Y45" s="26" cm="1">
        <f t="array" ref="Y45">SUMPRODUCT(('Data - apprentices'!$A$2:$A$21980=$A$3)*('Data - apprentices'!$G$2:$G$21980=$T$4)*('Data - apprentices'!$B$2:$B$21980=$A45)*('Data - apprentices'!$H$2:$H$21980=Y$5)*('Data - apprentices'!$I$2:$I$21980))</f>
        <v>0</v>
      </c>
      <c r="Z45" s="27">
        <f t="shared" si="5"/>
        <v>0</v>
      </c>
      <c r="AA45" s="27">
        <f t="shared" si="6"/>
        <v>0</v>
      </c>
      <c r="AC45" s="28">
        <f t="shared" si="7"/>
        <v>3</v>
      </c>
      <c r="AD45" s="28">
        <f t="shared" si="8"/>
        <v>0</v>
      </c>
      <c r="AE45" s="28">
        <f t="shared" si="9"/>
        <v>0</v>
      </c>
      <c r="AF45" s="28">
        <f t="shared" si="10"/>
        <v>0</v>
      </c>
      <c r="AG45" s="28">
        <f t="shared" si="11"/>
        <v>0</v>
      </c>
      <c r="AH45" s="28">
        <f t="shared" si="12"/>
        <v>0</v>
      </c>
      <c r="AI45" s="27">
        <f t="shared" si="13"/>
        <v>0</v>
      </c>
      <c r="AJ45" s="27">
        <f t="shared" si="14"/>
        <v>0</v>
      </c>
    </row>
    <row r="46" spans="1:36" ht="15" customHeight="1" x14ac:dyDescent="0.35">
      <c r="A46" t="s">
        <v>30</v>
      </c>
      <c r="B46" s="26" cm="1">
        <f t="array" ref="B46">SUMPRODUCT(('Data - apprentices'!$A$2:$A$21980=$A$3)*('Data - apprentices'!$G$2:$G$21980=$B$4)*('Data - apprentices'!$B$2:$B$21980=$A46)*('Data - apprentices'!$H$2:$H$21980=B$5)*('Data - apprentices'!$I$2:$I$21980))</f>
        <v>0</v>
      </c>
      <c r="C46" s="26" cm="1">
        <f t="array" ref="C46">SUMPRODUCT(('Data - apprentices'!$A$2:$A$21980=$A$3)*('Data - apprentices'!$G$2:$G$21980=$B$4)*('Data - apprentices'!$B$2:$B$21980=$A46)*('Data - apprentices'!$H$2:$H$21980=C$5)*('Data - apprentices'!$I$2:$I$21980))</f>
        <v>0</v>
      </c>
      <c r="D46" s="26" cm="1">
        <f t="array" ref="D46">SUMPRODUCT(('Data - apprentices'!$A$2:$A$21980=$A$3)*('Data - apprentices'!$G$2:$G$21980=$B$4)*('Data - apprentices'!$B$2:$B$21980=$A46)*('Data - apprentices'!$H$2:$H$21980=D$5)*('Data - apprentices'!$I$2:$I$21980))</f>
        <v>0</v>
      </c>
      <c r="E46" s="26" cm="1">
        <f t="array" ref="E46">SUMPRODUCT(('Data - apprentices'!$A$2:$A$21980=$A$3)*('Data - apprentices'!$G$2:$G$21980=$B$4)*('Data - apprentices'!$B$2:$B$21980=$A46)*('Data - apprentices'!$H$2:$H$21980=E$5)*('Data - apprentices'!$I$2:$I$21980))</f>
        <v>0</v>
      </c>
      <c r="F46" s="26" cm="1">
        <f t="array" ref="F46">SUMPRODUCT(('Data - apprentices'!$A$2:$A$21980=$A$3)*('Data - apprentices'!$G$2:$G$21980=$B$4)*('Data - apprentices'!$B$2:$B$21980=$A46)*('Data - apprentices'!$H$2:$H$21980=F$5)*('Data - apprentices'!$I$2:$I$21980))</f>
        <v>0</v>
      </c>
      <c r="G46" s="26" cm="1">
        <f t="array" ref="G46">SUMPRODUCT(('Data - apprentices'!$A$2:$A$21980=$A$3)*('Data - apprentices'!$G$2:$G$21980=$B$4)*('Data - apprentices'!$B$2:$B$21980=$A46)*('Data - apprentices'!$H$2:$H$21980=G$5)*('Data - apprentices'!$I$2:$I$21980))</f>
        <v>0</v>
      </c>
      <c r="H46" s="27" t="str">
        <f t="shared" si="1"/>
        <v>-</v>
      </c>
      <c r="I46" s="27" t="str">
        <f t="shared" si="2"/>
        <v>-</v>
      </c>
      <c r="K46" s="26" cm="1">
        <f t="array" ref="K46">SUMPRODUCT(('Data - apprentices'!$A$2:$A$21980=$A$3)*('Data - apprentices'!$G$2:$G$21980=$K$4)*('Data - apprentices'!$B$2:$B$21980=$A46)*('Data - apprentices'!$H$2:$H$21980=K$5)*('Data - apprentices'!$I$2:$I$21980))</f>
        <v>0</v>
      </c>
      <c r="L46" s="26" cm="1">
        <f t="array" ref="L46">SUMPRODUCT(('Data - apprentices'!$A$2:$A$21980=$A$3)*('Data - apprentices'!$G$2:$G$21980=$K$4)*('Data - apprentices'!$B$2:$B$21980=$A46)*('Data - apprentices'!$H$2:$H$21980=L$5)*('Data - apprentices'!$I$2:$I$21980))</f>
        <v>0</v>
      </c>
      <c r="M46" s="26" cm="1">
        <f t="array" ref="M46">SUMPRODUCT(('Data - apprentices'!$A$2:$A$21980=$A$3)*('Data - apprentices'!$G$2:$G$21980=$K$4)*('Data - apprentices'!$B$2:$B$21980=$A46)*('Data - apprentices'!$H$2:$H$21980=M$5)*('Data - apprentices'!$I$2:$I$21980))</f>
        <v>0</v>
      </c>
      <c r="N46" s="26" cm="1">
        <f t="array" ref="N46">SUMPRODUCT(('Data - apprentices'!$A$2:$A$21980=$A$3)*('Data - apprentices'!$G$2:$G$21980=$K$4)*('Data - apprentices'!$B$2:$B$21980=$A46)*('Data - apprentices'!$H$2:$H$21980=N$5)*('Data - apprentices'!$I$2:$I$21980))</f>
        <v>0</v>
      </c>
      <c r="O46" s="26" cm="1">
        <f t="array" ref="O46">SUMPRODUCT(('Data - apprentices'!$A$2:$A$21980=$A$3)*('Data - apprentices'!$G$2:$G$21980=$K$4)*('Data - apprentices'!$B$2:$B$21980=$A46)*('Data - apprentices'!$H$2:$H$21980=O$5)*('Data - apprentices'!$I$2:$I$21980))</f>
        <v>0</v>
      </c>
      <c r="P46" s="26" cm="1">
        <f t="array" ref="P46">SUMPRODUCT(('Data - apprentices'!$A$2:$A$21980=$A$3)*('Data - apprentices'!$G$2:$G$21980=$K$4)*('Data - apprentices'!$B$2:$B$21980=$A46)*('Data - apprentices'!$H$2:$H$21980=P$5)*('Data - apprentices'!$I$2:$I$21980))</f>
        <v>0</v>
      </c>
      <c r="Q46" s="27" t="str">
        <f t="shared" si="3"/>
        <v>-</v>
      </c>
      <c r="R46" s="27" t="str">
        <f t="shared" si="4"/>
        <v>-</v>
      </c>
      <c r="T46" s="26" cm="1">
        <f t="array" ref="T46">SUMPRODUCT(('Data - apprentices'!$A$2:$A$21980=$A$3)*('Data - apprentices'!$G$2:$G$21980=$T$4)*('Data - apprentices'!$B$2:$B$21980=$A46)*('Data - apprentices'!$H$2:$H$21980=T$5)*('Data - apprentices'!$I$2:$I$21980))</f>
        <v>0</v>
      </c>
      <c r="U46" s="26" cm="1">
        <f t="array" ref="U46">SUMPRODUCT(('Data - apprentices'!$A$2:$A$21980=$A$3)*('Data - apprentices'!$G$2:$G$21980=$T$4)*('Data - apprentices'!$B$2:$B$21980=$A46)*('Data - apprentices'!$H$2:$H$21980=U$5)*('Data - apprentices'!$I$2:$I$21980))</f>
        <v>0</v>
      </c>
      <c r="V46" s="26" cm="1">
        <f t="array" ref="V46">SUMPRODUCT(('Data - apprentices'!$A$2:$A$21980=$A$3)*('Data - apprentices'!$G$2:$G$21980=$T$4)*('Data - apprentices'!$B$2:$B$21980=$A46)*('Data - apprentices'!$H$2:$H$21980=V$5)*('Data - apprentices'!$I$2:$I$21980))</f>
        <v>0</v>
      </c>
      <c r="W46" s="26" cm="1">
        <f t="array" ref="W46">SUMPRODUCT(('Data - apprentices'!$A$2:$A$21980=$A$3)*('Data - apprentices'!$G$2:$G$21980=$T$4)*('Data - apprentices'!$B$2:$B$21980=$A46)*('Data - apprentices'!$H$2:$H$21980=W$5)*('Data - apprentices'!$I$2:$I$21980))</f>
        <v>0</v>
      </c>
      <c r="X46" s="26" cm="1">
        <f t="array" ref="X46">SUMPRODUCT(('Data - apprentices'!$A$2:$A$21980=$A$3)*('Data - apprentices'!$G$2:$G$21980=$T$4)*('Data - apprentices'!$B$2:$B$21980=$A46)*('Data - apprentices'!$H$2:$H$21980=X$5)*('Data - apprentices'!$I$2:$I$21980))</f>
        <v>0</v>
      </c>
      <c r="Y46" s="26" cm="1">
        <f t="array" ref="Y46">SUMPRODUCT(('Data - apprentices'!$A$2:$A$21980=$A$3)*('Data - apprentices'!$G$2:$G$21980=$T$4)*('Data - apprentices'!$B$2:$B$21980=$A46)*('Data - apprentices'!$H$2:$H$21980=Y$5)*('Data - apprentices'!$I$2:$I$21980))</f>
        <v>0</v>
      </c>
      <c r="Z46" s="27" t="str">
        <f t="shared" si="5"/>
        <v>-</v>
      </c>
      <c r="AA46" s="27" t="str">
        <f t="shared" si="6"/>
        <v>-</v>
      </c>
      <c r="AC46" s="28">
        <f t="shared" si="7"/>
        <v>0</v>
      </c>
      <c r="AD46" s="28">
        <f t="shared" si="8"/>
        <v>0</v>
      </c>
      <c r="AE46" s="28">
        <f t="shared" si="9"/>
        <v>0</v>
      </c>
      <c r="AF46" s="28">
        <f t="shared" si="10"/>
        <v>0</v>
      </c>
      <c r="AG46" s="28">
        <f t="shared" si="11"/>
        <v>0</v>
      </c>
      <c r="AH46" s="28">
        <f t="shared" si="12"/>
        <v>0</v>
      </c>
      <c r="AI46" s="27" t="str">
        <f t="shared" si="13"/>
        <v>-</v>
      </c>
      <c r="AJ46" s="27" t="str">
        <f t="shared" si="14"/>
        <v>-</v>
      </c>
    </row>
    <row r="47" spans="1:36" ht="15" customHeight="1" x14ac:dyDescent="0.35">
      <c r="A47" t="s">
        <v>31</v>
      </c>
      <c r="B47" s="26" cm="1">
        <f t="array" ref="B47">SUMPRODUCT(('Data - apprentices'!$A$2:$A$21980=$A$3)*('Data - apprentices'!$G$2:$G$21980=$B$4)*('Data - apprentices'!$B$2:$B$21980=$A47)*('Data - apprentices'!$H$2:$H$21980=B$5)*('Data - apprentices'!$I$2:$I$21980))</f>
        <v>4</v>
      </c>
      <c r="C47" s="26" cm="1">
        <f t="array" ref="C47">SUMPRODUCT(('Data - apprentices'!$A$2:$A$21980=$A$3)*('Data - apprentices'!$G$2:$G$21980=$B$4)*('Data - apprentices'!$B$2:$B$21980=$A47)*('Data - apprentices'!$H$2:$H$21980=C$5)*('Data - apprentices'!$I$2:$I$21980))</f>
        <v>0</v>
      </c>
      <c r="D47" s="26" cm="1">
        <f t="array" ref="D47">SUMPRODUCT(('Data - apprentices'!$A$2:$A$21980=$A$3)*('Data - apprentices'!$G$2:$G$21980=$B$4)*('Data - apprentices'!$B$2:$B$21980=$A47)*('Data - apprentices'!$H$2:$H$21980=D$5)*('Data - apprentices'!$I$2:$I$21980))</f>
        <v>0</v>
      </c>
      <c r="E47" s="26" cm="1">
        <f t="array" ref="E47">SUMPRODUCT(('Data - apprentices'!$A$2:$A$21980=$A$3)*('Data - apprentices'!$G$2:$G$21980=$B$4)*('Data - apprentices'!$B$2:$B$21980=$A47)*('Data - apprentices'!$H$2:$H$21980=E$5)*('Data - apprentices'!$I$2:$I$21980))</f>
        <v>0</v>
      </c>
      <c r="F47" s="26" cm="1">
        <f t="array" ref="F47">SUMPRODUCT(('Data - apprentices'!$A$2:$A$21980=$A$3)*('Data - apprentices'!$G$2:$G$21980=$B$4)*('Data - apprentices'!$B$2:$B$21980=$A47)*('Data - apprentices'!$H$2:$H$21980=F$5)*('Data - apprentices'!$I$2:$I$21980))</f>
        <v>0</v>
      </c>
      <c r="G47" s="26" cm="1">
        <f t="array" ref="G47">SUMPRODUCT(('Data - apprentices'!$A$2:$A$21980=$A$3)*('Data - apprentices'!$G$2:$G$21980=$B$4)*('Data - apprentices'!$B$2:$B$21980=$A47)*('Data - apprentices'!$H$2:$H$21980=G$5)*('Data - apprentices'!$I$2:$I$21980))</f>
        <v>5</v>
      </c>
      <c r="H47" s="27">
        <f t="shared" si="1"/>
        <v>0</v>
      </c>
      <c r="I47" s="27">
        <f t="shared" si="2"/>
        <v>0.55555555555555558</v>
      </c>
      <c r="K47" s="26" cm="1">
        <f t="array" ref="K47">SUMPRODUCT(('Data - apprentices'!$A$2:$A$21980=$A$3)*('Data - apprentices'!$G$2:$G$21980=$K$4)*('Data - apprentices'!$B$2:$B$21980=$A47)*('Data - apprentices'!$H$2:$H$21980=K$5)*('Data - apprentices'!$I$2:$I$21980))</f>
        <v>0</v>
      </c>
      <c r="L47" s="26" cm="1">
        <f t="array" ref="L47">SUMPRODUCT(('Data - apprentices'!$A$2:$A$21980=$A$3)*('Data - apprentices'!$G$2:$G$21980=$K$4)*('Data - apprentices'!$B$2:$B$21980=$A47)*('Data - apprentices'!$H$2:$H$21980=L$5)*('Data - apprentices'!$I$2:$I$21980))</f>
        <v>0</v>
      </c>
      <c r="M47" s="26" cm="1">
        <f t="array" ref="M47">SUMPRODUCT(('Data - apprentices'!$A$2:$A$21980=$A$3)*('Data - apprentices'!$G$2:$G$21980=$K$4)*('Data - apprentices'!$B$2:$B$21980=$A47)*('Data - apprentices'!$H$2:$H$21980=M$5)*('Data - apprentices'!$I$2:$I$21980))</f>
        <v>0</v>
      </c>
      <c r="N47" s="26" cm="1">
        <f t="array" ref="N47">SUMPRODUCT(('Data - apprentices'!$A$2:$A$21980=$A$3)*('Data - apprentices'!$G$2:$G$21980=$K$4)*('Data - apprentices'!$B$2:$B$21980=$A47)*('Data - apprentices'!$H$2:$H$21980=N$5)*('Data - apprentices'!$I$2:$I$21980))</f>
        <v>0</v>
      </c>
      <c r="O47" s="26" cm="1">
        <f t="array" ref="O47">SUMPRODUCT(('Data - apprentices'!$A$2:$A$21980=$A$3)*('Data - apprentices'!$G$2:$G$21980=$K$4)*('Data - apprentices'!$B$2:$B$21980=$A47)*('Data - apprentices'!$H$2:$H$21980=O$5)*('Data - apprentices'!$I$2:$I$21980))</f>
        <v>0</v>
      </c>
      <c r="P47" s="26" cm="1">
        <f t="array" ref="P47">SUMPRODUCT(('Data - apprentices'!$A$2:$A$21980=$A$3)*('Data - apprentices'!$G$2:$G$21980=$K$4)*('Data - apprentices'!$B$2:$B$21980=$A47)*('Data - apprentices'!$H$2:$H$21980=P$5)*('Data - apprentices'!$I$2:$I$21980))</f>
        <v>0</v>
      </c>
      <c r="Q47" s="27" t="str">
        <f t="shared" si="3"/>
        <v>-</v>
      </c>
      <c r="R47" s="27" t="str">
        <f t="shared" si="4"/>
        <v>-</v>
      </c>
      <c r="T47" s="26" cm="1">
        <f t="array" ref="T47">SUMPRODUCT(('Data - apprentices'!$A$2:$A$21980=$A$3)*('Data - apprentices'!$G$2:$G$21980=$T$4)*('Data - apprentices'!$B$2:$B$21980=$A47)*('Data - apprentices'!$H$2:$H$21980=T$5)*('Data - apprentices'!$I$2:$I$21980))</f>
        <v>3</v>
      </c>
      <c r="U47" s="26" cm="1">
        <f t="array" ref="U47">SUMPRODUCT(('Data - apprentices'!$A$2:$A$21980=$A$3)*('Data - apprentices'!$G$2:$G$21980=$T$4)*('Data - apprentices'!$B$2:$B$21980=$A47)*('Data - apprentices'!$H$2:$H$21980=U$5)*('Data - apprentices'!$I$2:$I$21980))</f>
        <v>0</v>
      </c>
      <c r="V47" s="26" cm="1">
        <f t="array" ref="V47">SUMPRODUCT(('Data - apprentices'!$A$2:$A$21980=$A$3)*('Data - apprentices'!$G$2:$G$21980=$T$4)*('Data - apprentices'!$B$2:$B$21980=$A47)*('Data - apprentices'!$H$2:$H$21980=V$5)*('Data - apprentices'!$I$2:$I$21980))</f>
        <v>0</v>
      </c>
      <c r="W47" s="26" cm="1">
        <f t="array" ref="W47">SUMPRODUCT(('Data - apprentices'!$A$2:$A$21980=$A$3)*('Data - apprentices'!$G$2:$G$21980=$T$4)*('Data - apprentices'!$B$2:$B$21980=$A47)*('Data - apprentices'!$H$2:$H$21980=W$5)*('Data - apprentices'!$I$2:$I$21980))</f>
        <v>0</v>
      </c>
      <c r="X47" s="26" cm="1">
        <f t="array" ref="X47">SUMPRODUCT(('Data - apprentices'!$A$2:$A$21980=$A$3)*('Data - apprentices'!$G$2:$G$21980=$T$4)*('Data - apprentices'!$B$2:$B$21980=$A47)*('Data - apprentices'!$H$2:$H$21980=X$5)*('Data - apprentices'!$I$2:$I$21980))</f>
        <v>0</v>
      </c>
      <c r="Y47" s="26" cm="1">
        <f t="array" ref="Y47">SUMPRODUCT(('Data - apprentices'!$A$2:$A$21980=$A$3)*('Data - apprentices'!$G$2:$G$21980=$T$4)*('Data - apprentices'!$B$2:$B$21980=$A47)*('Data - apprentices'!$H$2:$H$21980=Y$5)*('Data - apprentices'!$I$2:$I$21980))</f>
        <v>0</v>
      </c>
      <c r="Z47" s="27">
        <f t="shared" si="5"/>
        <v>0</v>
      </c>
      <c r="AA47" s="27">
        <f t="shared" si="6"/>
        <v>0</v>
      </c>
      <c r="AC47" s="28">
        <f t="shared" si="7"/>
        <v>7</v>
      </c>
      <c r="AD47" s="28">
        <f t="shared" si="8"/>
        <v>0</v>
      </c>
      <c r="AE47" s="28">
        <f t="shared" si="9"/>
        <v>0</v>
      </c>
      <c r="AF47" s="28">
        <f t="shared" si="10"/>
        <v>0</v>
      </c>
      <c r="AG47" s="28">
        <f t="shared" si="11"/>
        <v>0</v>
      </c>
      <c r="AH47" s="28">
        <f t="shared" si="12"/>
        <v>5</v>
      </c>
      <c r="AI47" s="27">
        <f t="shared" si="13"/>
        <v>0</v>
      </c>
      <c r="AJ47" s="27">
        <f t="shared" si="14"/>
        <v>0.41666666666666669</v>
      </c>
    </row>
    <row r="48" spans="1:36" ht="15" customHeight="1" x14ac:dyDescent="0.35">
      <c r="A48" t="s">
        <v>32</v>
      </c>
      <c r="B48" s="26" cm="1">
        <f t="array" ref="B48">SUMPRODUCT(('Data - apprentices'!$A$2:$A$21980=$A$3)*('Data - apprentices'!$G$2:$G$21980=$B$4)*('Data - apprentices'!$B$2:$B$21980=$A48)*('Data - apprentices'!$H$2:$H$21980=B$5)*('Data - apprentices'!$I$2:$I$21980))</f>
        <v>38</v>
      </c>
      <c r="C48" s="26" cm="1">
        <f t="array" ref="C48">SUMPRODUCT(('Data - apprentices'!$A$2:$A$21980=$A$3)*('Data - apprentices'!$G$2:$G$21980=$B$4)*('Data - apprentices'!$B$2:$B$21980=$A48)*('Data - apprentices'!$H$2:$H$21980=C$5)*('Data - apprentices'!$I$2:$I$21980))</f>
        <v>0</v>
      </c>
      <c r="D48" s="26" cm="1">
        <f t="array" ref="D48">SUMPRODUCT(('Data - apprentices'!$A$2:$A$21980=$A$3)*('Data - apprentices'!$G$2:$G$21980=$B$4)*('Data - apprentices'!$B$2:$B$21980=$A48)*('Data - apprentices'!$H$2:$H$21980=D$5)*('Data - apprentices'!$I$2:$I$21980))</f>
        <v>0</v>
      </c>
      <c r="E48" s="26" cm="1">
        <f t="array" ref="E48">SUMPRODUCT(('Data - apprentices'!$A$2:$A$21980=$A$3)*('Data - apprentices'!$G$2:$G$21980=$B$4)*('Data - apprentices'!$B$2:$B$21980=$A48)*('Data - apprentices'!$H$2:$H$21980=E$5)*('Data - apprentices'!$I$2:$I$21980))</f>
        <v>0</v>
      </c>
      <c r="F48" s="26" cm="1">
        <f t="array" ref="F48">SUMPRODUCT(('Data - apprentices'!$A$2:$A$21980=$A$3)*('Data - apprentices'!$G$2:$G$21980=$B$4)*('Data - apprentices'!$B$2:$B$21980=$A48)*('Data - apprentices'!$H$2:$H$21980=F$5)*('Data - apprentices'!$I$2:$I$21980))</f>
        <v>1</v>
      </c>
      <c r="G48" s="26" cm="1">
        <f t="array" ref="G48">SUMPRODUCT(('Data - apprentices'!$A$2:$A$21980=$A$3)*('Data - apprentices'!$G$2:$G$21980=$B$4)*('Data - apprentices'!$B$2:$B$21980=$A48)*('Data - apprentices'!$H$2:$H$21980=G$5)*('Data - apprentices'!$I$2:$I$21980))</f>
        <v>0</v>
      </c>
      <c r="H48" s="27">
        <f t="shared" si="1"/>
        <v>2.564102564102564E-2</v>
      </c>
      <c r="I48" s="27">
        <f t="shared" si="2"/>
        <v>0</v>
      </c>
      <c r="K48" s="26" cm="1">
        <f t="array" ref="K48">SUMPRODUCT(('Data - apprentices'!$A$2:$A$21980=$A$3)*('Data - apprentices'!$G$2:$G$21980=$K$4)*('Data - apprentices'!$B$2:$B$21980=$A48)*('Data - apprentices'!$H$2:$H$21980=K$5)*('Data - apprentices'!$I$2:$I$21980))</f>
        <v>2</v>
      </c>
      <c r="L48" s="26" cm="1">
        <f t="array" ref="L48">SUMPRODUCT(('Data - apprentices'!$A$2:$A$21980=$A$3)*('Data - apprentices'!$G$2:$G$21980=$K$4)*('Data - apprentices'!$B$2:$B$21980=$A48)*('Data - apprentices'!$H$2:$H$21980=L$5)*('Data - apprentices'!$I$2:$I$21980))</f>
        <v>0</v>
      </c>
      <c r="M48" s="26" cm="1">
        <f t="array" ref="M48">SUMPRODUCT(('Data - apprentices'!$A$2:$A$21980=$A$3)*('Data - apprentices'!$G$2:$G$21980=$K$4)*('Data - apprentices'!$B$2:$B$21980=$A48)*('Data - apprentices'!$H$2:$H$21980=M$5)*('Data - apprentices'!$I$2:$I$21980))</f>
        <v>0</v>
      </c>
      <c r="N48" s="26" cm="1">
        <f t="array" ref="N48">SUMPRODUCT(('Data - apprentices'!$A$2:$A$21980=$A$3)*('Data - apprentices'!$G$2:$G$21980=$K$4)*('Data - apprentices'!$B$2:$B$21980=$A48)*('Data - apprentices'!$H$2:$H$21980=N$5)*('Data - apprentices'!$I$2:$I$21980))</f>
        <v>0</v>
      </c>
      <c r="O48" s="26" cm="1">
        <f t="array" ref="O48">SUMPRODUCT(('Data - apprentices'!$A$2:$A$21980=$A$3)*('Data - apprentices'!$G$2:$G$21980=$K$4)*('Data - apprentices'!$B$2:$B$21980=$A48)*('Data - apprentices'!$H$2:$H$21980=O$5)*('Data - apprentices'!$I$2:$I$21980))</f>
        <v>0</v>
      </c>
      <c r="P48" s="26" cm="1">
        <f t="array" ref="P48">SUMPRODUCT(('Data - apprentices'!$A$2:$A$21980=$A$3)*('Data - apprentices'!$G$2:$G$21980=$K$4)*('Data - apprentices'!$B$2:$B$21980=$A48)*('Data - apprentices'!$H$2:$H$21980=P$5)*('Data - apprentices'!$I$2:$I$21980))</f>
        <v>0</v>
      </c>
      <c r="Q48" s="27">
        <f t="shared" si="3"/>
        <v>0</v>
      </c>
      <c r="R48" s="27">
        <f t="shared" si="4"/>
        <v>0</v>
      </c>
      <c r="T48" s="26" cm="1">
        <f t="array" ref="T48">SUMPRODUCT(('Data - apprentices'!$A$2:$A$21980=$A$3)*('Data - apprentices'!$G$2:$G$21980=$T$4)*('Data - apprentices'!$B$2:$B$21980=$A48)*('Data - apprentices'!$H$2:$H$21980=T$5)*('Data - apprentices'!$I$2:$I$21980))</f>
        <v>11</v>
      </c>
      <c r="U48" s="26" cm="1">
        <f t="array" ref="U48">SUMPRODUCT(('Data - apprentices'!$A$2:$A$21980=$A$3)*('Data - apprentices'!$G$2:$G$21980=$T$4)*('Data - apprentices'!$B$2:$B$21980=$A48)*('Data - apprentices'!$H$2:$H$21980=U$5)*('Data - apprentices'!$I$2:$I$21980))</f>
        <v>0</v>
      </c>
      <c r="V48" s="26" cm="1">
        <f t="array" ref="V48">SUMPRODUCT(('Data - apprentices'!$A$2:$A$21980=$A$3)*('Data - apprentices'!$G$2:$G$21980=$T$4)*('Data - apprentices'!$B$2:$B$21980=$A48)*('Data - apprentices'!$H$2:$H$21980=V$5)*('Data - apprentices'!$I$2:$I$21980))</f>
        <v>0</v>
      </c>
      <c r="W48" s="26" cm="1">
        <f t="array" ref="W48">SUMPRODUCT(('Data - apprentices'!$A$2:$A$21980=$A$3)*('Data - apprentices'!$G$2:$G$21980=$T$4)*('Data - apprentices'!$B$2:$B$21980=$A48)*('Data - apprentices'!$H$2:$H$21980=W$5)*('Data - apprentices'!$I$2:$I$21980))</f>
        <v>0</v>
      </c>
      <c r="X48" s="26" cm="1">
        <f t="array" ref="X48">SUMPRODUCT(('Data - apprentices'!$A$2:$A$21980=$A$3)*('Data - apprentices'!$G$2:$G$21980=$T$4)*('Data - apprentices'!$B$2:$B$21980=$A48)*('Data - apprentices'!$H$2:$H$21980=X$5)*('Data - apprentices'!$I$2:$I$21980))</f>
        <v>1</v>
      </c>
      <c r="Y48" s="26" cm="1">
        <f t="array" ref="Y48">SUMPRODUCT(('Data - apprentices'!$A$2:$A$21980=$A$3)*('Data - apprentices'!$G$2:$G$21980=$T$4)*('Data - apprentices'!$B$2:$B$21980=$A48)*('Data - apprentices'!$H$2:$H$21980=Y$5)*('Data - apprentices'!$I$2:$I$21980))</f>
        <v>0</v>
      </c>
      <c r="Z48" s="27">
        <f t="shared" si="5"/>
        <v>8.3333333333333329E-2</v>
      </c>
      <c r="AA48" s="27">
        <f t="shared" si="6"/>
        <v>0</v>
      </c>
      <c r="AC48" s="28">
        <f t="shared" si="7"/>
        <v>51</v>
      </c>
      <c r="AD48" s="28">
        <f t="shared" si="8"/>
        <v>0</v>
      </c>
      <c r="AE48" s="28">
        <f t="shared" si="9"/>
        <v>0</v>
      </c>
      <c r="AF48" s="28">
        <f t="shared" si="10"/>
        <v>0</v>
      </c>
      <c r="AG48" s="28">
        <f t="shared" si="11"/>
        <v>2</v>
      </c>
      <c r="AH48" s="28">
        <f t="shared" si="12"/>
        <v>0</v>
      </c>
      <c r="AI48" s="27">
        <f t="shared" si="13"/>
        <v>3.7735849056603772E-2</v>
      </c>
      <c r="AJ48" s="27">
        <f t="shared" si="14"/>
        <v>0</v>
      </c>
    </row>
    <row r="49" spans="1:36" ht="15" customHeight="1" x14ac:dyDescent="0.35">
      <c r="A49" t="s">
        <v>33</v>
      </c>
      <c r="B49" s="26" cm="1">
        <f t="array" ref="B49">SUMPRODUCT(('Data - apprentices'!$A$2:$A$21980=$A$3)*('Data - apprentices'!$G$2:$G$21980=$B$4)*('Data - apprentices'!$B$2:$B$21980=$A49)*('Data - apprentices'!$H$2:$H$21980=B$5)*('Data - apprentices'!$I$2:$I$21980))</f>
        <v>34</v>
      </c>
      <c r="C49" s="26" cm="1">
        <f t="array" ref="C49">SUMPRODUCT(('Data - apprentices'!$A$2:$A$21980=$A$3)*('Data - apprentices'!$G$2:$G$21980=$B$4)*('Data - apprentices'!$B$2:$B$21980=$A49)*('Data - apprentices'!$H$2:$H$21980=C$5)*('Data - apprentices'!$I$2:$I$21980))</f>
        <v>0</v>
      </c>
      <c r="D49" s="26" cm="1">
        <f t="array" ref="D49">SUMPRODUCT(('Data - apprentices'!$A$2:$A$21980=$A$3)*('Data - apprentices'!$G$2:$G$21980=$B$4)*('Data - apprentices'!$B$2:$B$21980=$A49)*('Data - apprentices'!$H$2:$H$21980=D$5)*('Data - apprentices'!$I$2:$I$21980))</f>
        <v>2</v>
      </c>
      <c r="E49" s="26" cm="1">
        <f t="array" ref="E49">SUMPRODUCT(('Data - apprentices'!$A$2:$A$21980=$A$3)*('Data - apprentices'!$G$2:$G$21980=$B$4)*('Data - apprentices'!$B$2:$B$21980=$A49)*('Data - apprentices'!$H$2:$H$21980=E$5)*('Data - apprentices'!$I$2:$I$21980))</f>
        <v>0</v>
      </c>
      <c r="F49" s="26" cm="1">
        <f t="array" ref="F49">SUMPRODUCT(('Data - apprentices'!$A$2:$A$21980=$A$3)*('Data - apprentices'!$G$2:$G$21980=$B$4)*('Data - apprentices'!$B$2:$B$21980=$A49)*('Data - apprentices'!$H$2:$H$21980=F$5)*('Data - apprentices'!$I$2:$I$21980))</f>
        <v>3</v>
      </c>
      <c r="G49" s="26" cm="1">
        <f t="array" ref="G49">SUMPRODUCT(('Data - apprentices'!$A$2:$A$21980=$A$3)*('Data - apprentices'!$G$2:$G$21980=$B$4)*('Data - apprentices'!$B$2:$B$21980=$A49)*('Data - apprentices'!$H$2:$H$21980=G$5)*('Data - apprentices'!$I$2:$I$21980))</f>
        <v>0</v>
      </c>
      <c r="H49" s="27">
        <f t="shared" si="1"/>
        <v>0.12820512820512819</v>
      </c>
      <c r="I49" s="27">
        <f t="shared" si="2"/>
        <v>0</v>
      </c>
      <c r="K49" s="26" cm="1">
        <f t="array" ref="K49">SUMPRODUCT(('Data - apprentices'!$A$2:$A$21980=$A$3)*('Data - apprentices'!$G$2:$G$21980=$K$4)*('Data - apprentices'!$B$2:$B$21980=$A49)*('Data - apprentices'!$H$2:$H$21980=K$5)*('Data - apprentices'!$I$2:$I$21980))</f>
        <v>0</v>
      </c>
      <c r="L49" s="26" cm="1">
        <f t="array" ref="L49">SUMPRODUCT(('Data - apprentices'!$A$2:$A$21980=$A$3)*('Data - apprentices'!$G$2:$G$21980=$K$4)*('Data - apprentices'!$B$2:$B$21980=$A49)*('Data - apprentices'!$H$2:$H$21980=L$5)*('Data - apprentices'!$I$2:$I$21980))</f>
        <v>0</v>
      </c>
      <c r="M49" s="26" cm="1">
        <f t="array" ref="M49">SUMPRODUCT(('Data - apprentices'!$A$2:$A$21980=$A$3)*('Data - apprentices'!$G$2:$G$21980=$K$4)*('Data - apprentices'!$B$2:$B$21980=$A49)*('Data - apprentices'!$H$2:$H$21980=M$5)*('Data - apprentices'!$I$2:$I$21980))</f>
        <v>0</v>
      </c>
      <c r="N49" s="26" cm="1">
        <f t="array" ref="N49">SUMPRODUCT(('Data - apprentices'!$A$2:$A$21980=$A$3)*('Data - apprentices'!$G$2:$G$21980=$K$4)*('Data - apprentices'!$B$2:$B$21980=$A49)*('Data - apprentices'!$H$2:$H$21980=N$5)*('Data - apprentices'!$I$2:$I$21980))</f>
        <v>0</v>
      </c>
      <c r="O49" s="26" cm="1">
        <f t="array" ref="O49">SUMPRODUCT(('Data - apprentices'!$A$2:$A$21980=$A$3)*('Data - apprentices'!$G$2:$G$21980=$K$4)*('Data - apprentices'!$B$2:$B$21980=$A49)*('Data - apprentices'!$H$2:$H$21980=O$5)*('Data - apprentices'!$I$2:$I$21980))</f>
        <v>0</v>
      </c>
      <c r="P49" s="26" cm="1">
        <f t="array" ref="P49">SUMPRODUCT(('Data - apprentices'!$A$2:$A$21980=$A$3)*('Data - apprentices'!$G$2:$G$21980=$K$4)*('Data - apprentices'!$B$2:$B$21980=$A49)*('Data - apprentices'!$H$2:$H$21980=P$5)*('Data - apprentices'!$I$2:$I$21980))</f>
        <v>0</v>
      </c>
      <c r="Q49" s="27" t="str">
        <f t="shared" si="3"/>
        <v>-</v>
      </c>
      <c r="R49" s="27" t="str">
        <f t="shared" si="4"/>
        <v>-</v>
      </c>
      <c r="T49" s="26" cm="1">
        <f t="array" ref="T49">SUMPRODUCT(('Data - apprentices'!$A$2:$A$21980=$A$3)*('Data - apprentices'!$G$2:$G$21980=$T$4)*('Data - apprentices'!$B$2:$B$21980=$A49)*('Data - apprentices'!$H$2:$H$21980=T$5)*('Data - apprentices'!$I$2:$I$21980))</f>
        <v>1</v>
      </c>
      <c r="U49" s="26" cm="1">
        <f t="array" ref="U49">SUMPRODUCT(('Data - apprentices'!$A$2:$A$21980=$A$3)*('Data - apprentices'!$G$2:$G$21980=$T$4)*('Data - apprentices'!$B$2:$B$21980=$A49)*('Data - apprentices'!$H$2:$H$21980=U$5)*('Data - apprentices'!$I$2:$I$21980))</f>
        <v>0</v>
      </c>
      <c r="V49" s="26" cm="1">
        <f t="array" ref="V49">SUMPRODUCT(('Data - apprentices'!$A$2:$A$21980=$A$3)*('Data - apprentices'!$G$2:$G$21980=$T$4)*('Data - apprentices'!$B$2:$B$21980=$A49)*('Data - apprentices'!$H$2:$H$21980=V$5)*('Data - apprentices'!$I$2:$I$21980))</f>
        <v>0</v>
      </c>
      <c r="W49" s="26" cm="1">
        <f t="array" ref="W49">SUMPRODUCT(('Data - apprentices'!$A$2:$A$21980=$A$3)*('Data - apprentices'!$G$2:$G$21980=$T$4)*('Data - apprentices'!$B$2:$B$21980=$A49)*('Data - apprentices'!$H$2:$H$21980=W$5)*('Data - apprentices'!$I$2:$I$21980))</f>
        <v>0</v>
      </c>
      <c r="X49" s="26" cm="1">
        <f t="array" ref="X49">SUMPRODUCT(('Data - apprentices'!$A$2:$A$21980=$A$3)*('Data - apprentices'!$G$2:$G$21980=$T$4)*('Data - apprentices'!$B$2:$B$21980=$A49)*('Data - apprentices'!$H$2:$H$21980=X$5)*('Data - apprentices'!$I$2:$I$21980))</f>
        <v>0</v>
      </c>
      <c r="Y49" s="26" cm="1">
        <f t="array" ref="Y49">SUMPRODUCT(('Data - apprentices'!$A$2:$A$21980=$A$3)*('Data - apprentices'!$G$2:$G$21980=$T$4)*('Data - apprentices'!$B$2:$B$21980=$A49)*('Data - apprentices'!$H$2:$H$21980=Y$5)*('Data - apprentices'!$I$2:$I$21980))</f>
        <v>0</v>
      </c>
      <c r="Z49" s="27">
        <f t="shared" si="5"/>
        <v>0</v>
      </c>
      <c r="AA49" s="27">
        <f t="shared" si="6"/>
        <v>0</v>
      </c>
      <c r="AC49" s="28">
        <f t="shared" si="7"/>
        <v>35</v>
      </c>
      <c r="AD49" s="28">
        <f t="shared" si="8"/>
        <v>0</v>
      </c>
      <c r="AE49" s="28">
        <f t="shared" si="9"/>
        <v>2</v>
      </c>
      <c r="AF49" s="28">
        <f t="shared" si="10"/>
        <v>0</v>
      </c>
      <c r="AG49" s="28">
        <f t="shared" si="11"/>
        <v>3</v>
      </c>
      <c r="AH49" s="28">
        <f t="shared" si="12"/>
        <v>0</v>
      </c>
      <c r="AI49" s="27">
        <f t="shared" si="13"/>
        <v>0.125</v>
      </c>
      <c r="AJ49" s="27">
        <f t="shared" si="14"/>
        <v>0</v>
      </c>
    </row>
    <row r="50" spans="1:36" ht="15" customHeight="1" x14ac:dyDescent="0.35">
      <c r="A50" t="s">
        <v>34</v>
      </c>
      <c r="B50" s="26" cm="1">
        <f t="array" ref="B50">SUMPRODUCT(('Data - apprentices'!$A$2:$A$21980=$A$3)*('Data - apprentices'!$G$2:$G$21980=$B$4)*('Data - apprentices'!$B$2:$B$21980=$A50)*('Data - apprentices'!$H$2:$H$21980=B$5)*('Data - apprentices'!$I$2:$I$21980))</f>
        <v>0</v>
      </c>
      <c r="C50" s="26" cm="1">
        <f t="array" ref="C50">SUMPRODUCT(('Data - apprentices'!$A$2:$A$21980=$A$3)*('Data - apprentices'!$G$2:$G$21980=$B$4)*('Data - apprentices'!$B$2:$B$21980=$A50)*('Data - apprentices'!$H$2:$H$21980=C$5)*('Data - apprentices'!$I$2:$I$21980))</f>
        <v>0</v>
      </c>
      <c r="D50" s="26" cm="1">
        <f t="array" ref="D50">SUMPRODUCT(('Data - apprentices'!$A$2:$A$21980=$A$3)*('Data - apprentices'!$G$2:$G$21980=$B$4)*('Data - apprentices'!$B$2:$B$21980=$A50)*('Data - apprentices'!$H$2:$H$21980=D$5)*('Data - apprentices'!$I$2:$I$21980))</f>
        <v>0</v>
      </c>
      <c r="E50" s="26" cm="1">
        <f t="array" ref="E50">SUMPRODUCT(('Data - apprentices'!$A$2:$A$21980=$A$3)*('Data - apprentices'!$G$2:$G$21980=$B$4)*('Data - apprentices'!$B$2:$B$21980=$A50)*('Data - apprentices'!$H$2:$H$21980=E$5)*('Data - apprentices'!$I$2:$I$21980))</f>
        <v>0</v>
      </c>
      <c r="F50" s="26" cm="1">
        <f t="array" ref="F50">SUMPRODUCT(('Data - apprentices'!$A$2:$A$21980=$A$3)*('Data - apprentices'!$G$2:$G$21980=$B$4)*('Data - apprentices'!$B$2:$B$21980=$A50)*('Data - apprentices'!$H$2:$H$21980=F$5)*('Data - apprentices'!$I$2:$I$21980))</f>
        <v>0</v>
      </c>
      <c r="G50" s="26" cm="1">
        <f t="array" ref="G50">SUMPRODUCT(('Data - apprentices'!$A$2:$A$21980=$A$3)*('Data - apprentices'!$G$2:$G$21980=$B$4)*('Data - apprentices'!$B$2:$B$21980=$A50)*('Data - apprentices'!$H$2:$H$21980=G$5)*('Data - apprentices'!$I$2:$I$21980))</f>
        <v>0</v>
      </c>
      <c r="H50" s="27" t="str">
        <f t="shared" si="1"/>
        <v>-</v>
      </c>
      <c r="I50" s="27" t="str">
        <f t="shared" si="2"/>
        <v>-</v>
      </c>
      <c r="K50" s="26" cm="1">
        <f t="array" ref="K50">SUMPRODUCT(('Data - apprentices'!$A$2:$A$21980=$A$3)*('Data - apprentices'!$G$2:$G$21980=$K$4)*('Data - apprentices'!$B$2:$B$21980=$A50)*('Data - apprentices'!$H$2:$H$21980=K$5)*('Data - apprentices'!$I$2:$I$21980))</f>
        <v>0</v>
      </c>
      <c r="L50" s="26" cm="1">
        <f t="array" ref="L50">SUMPRODUCT(('Data - apprentices'!$A$2:$A$21980=$A$3)*('Data - apprentices'!$G$2:$G$21980=$K$4)*('Data - apprentices'!$B$2:$B$21980=$A50)*('Data - apprentices'!$H$2:$H$21980=L$5)*('Data - apprentices'!$I$2:$I$21980))</f>
        <v>0</v>
      </c>
      <c r="M50" s="26" cm="1">
        <f t="array" ref="M50">SUMPRODUCT(('Data - apprentices'!$A$2:$A$21980=$A$3)*('Data - apprentices'!$G$2:$G$21980=$K$4)*('Data - apprentices'!$B$2:$B$21980=$A50)*('Data - apprentices'!$H$2:$H$21980=M$5)*('Data - apprentices'!$I$2:$I$21980))</f>
        <v>0</v>
      </c>
      <c r="N50" s="26" cm="1">
        <f t="array" ref="N50">SUMPRODUCT(('Data - apprentices'!$A$2:$A$21980=$A$3)*('Data - apprentices'!$G$2:$G$21980=$K$4)*('Data - apprentices'!$B$2:$B$21980=$A50)*('Data - apprentices'!$H$2:$H$21980=N$5)*('Data - apprentices'!$I$2:$I$21980))</f>
        <v>0</v>
      </c>
      <c r="O50" s="26" cm="1">
        <f t="array" ref="O50">SUMPRODUCT(('Data - apprentices'!$A$2:$A$21980=$A$3)*('Data - apprentices'!$G$2:$G$21980=$K$4)*('Data - apprentices'!$B$2:$B$21980=$A50)*('Data - apprentices'!$H$2:$H$21980=O$5)*('Data - apprentices'!$I$2:$I$21980))</f>
        <v>0</v>
      </c>
      <c r="P50" s="26" cm="1">
        <f t="array" ref="P50">SUMPRODUCT(('Data - apprentices'!$A$2:$A$21980=$A$3)*('Data - apprentices'!$G$2:$G$21980=$K$4)*('Data - apprentices'!$B$2:$B$21980=$A50)*('Data - apprentices'!$H$2:$H$21980=P$5)*('Data - apprentices'!$I$2:$I$21980))</f>
        <v>0</v>
      </c>
      <c r="Q50" s="27" t="str">
        <f t="shared" si="3"/>
        <v>-</v>
      </c>
      <c r="R50" s="27" t="str">
        <f t="shared" si="4"/>
        <v>-</v>
      </c>
      <c r="T50" s="26" cm="1">
        <f t="array" ref="T50">SUMPRODUCT(('Data - apprentices'!$A$2:$A$21980=$A$3)*('Data - apprentices'!$G$2:$G$21980=$T$4)*('Data - apprentices'!$B$2:$B$21980=$A50)*('Data - apprentices'!$H$2:$H$21980=T$5)*('Data - apprentices'!$I$2:$I$21980))</f>
        <v>1</v>
      </c>
      <c r="U50" s="26" cm="1">
        <f t="array" ref="U50">SUMPRODUCT(('Data - apprentices'!$A$2:$A$21980=$A$3)*('Data - apprentices'!$G$2:$G$21980=$T$4)*('Data - apprentices'!$B$2:$B$21980=$A50)*('Data - apprentices'!$H$2:$H$21980=U$5)*('Data - apprentices'!$I$2:$I$21980))</f>
        <v>0</v>
      </c>
      <c r="V50" s="26" cm="1">
        <f t="array" ref="V50">SUMPRODUCT(('Data - apprentices'!$A$2:$A$21980=$A$3)*('Data - apprentices'!$G$2:$G$21980=$T$4)*('Data - apprentices'!$B$2:$B$21980=$A50)*('Data - apprentices'!$H$2:$H$21980=V$5)*('Data - apprentices'!$I$2:$I$21980))</f>
        <v>0</v>
      </c>
      <c r="W50" s="26" cm="1">
        <f t="array" ref="W50">SUMPRODUCT(('Data - apprentices'!$A$2:$A$21980=$A$3)*('Data - apprentices'!$G$2:$G$21980=$T$4)*('Data - apprentices'!$B$2:$B$21980=$A50)*('Data - apprentices'!$H$2:$H$21980=W$5)*('Data - apprentices'!$I$2:$I$21980))</f>
        <v>0</v>
      </c>
      <c r="X50" s="26" cm="1">
        <f t="array" ref="X50">SUMPRODUCT(('Data - apprentices'!$A$2:$A$21980=$A$3)*('Data - apprentices'!$G$2:$G$21980=$T$4)*('Data - apprentices'!$B$2:$B$21980=$A50)*('Data - apprentices'!$H$2:$H$21980=X$5)*('Data - apprentices'!$I$2:$I$21980))</f>
        <v>0</v>
      </c>
      <c r="Y50" s="26" cm="1">
        <f t="array" ref="Y50">SUMPRODUCT(('Data - apprentices'!$A$2:$A$21980=$A$3)*('Data - apprentices'!$G$2:$G$21980=$T$4)*('Data - apprentices'!$B$2:$B$21980=$A50)*('Data - apprentices'!$H$2:$H$21980=Y$5)*('Data - apprentices'!$I$2:$I$21980))</f>
        <v>2</v>
      </c>
      <c r="Z50" s="27">
        <f t="shared" si="5"/>
        <v>0</v>
      </c>
      <c r="AA50" s="27">
        <f t="shared" si="6"/>
        <v>0.66666666666666663</v>
      </c>
      <c r="AC50" s="28">
        <f t="shared" si="7"/>
        <v>1</v>
      </c>
      <c r="AD50" s="28">
        <f t="shared" si="8"/>
        <v>0</v>
      </c>
      <c r="AE50" s="28">
        <f t="shared" si="9"/>
        <v>0</v>
      </c>
      <c r="AF50" s="28">
        <f t="shared" si="10"/>
        <v>0</v>
      </c>
      <c r="AG50" s="28">
        <f t="shared" si="11"/>
        <v>0</v>
      </c>
      <c r="AH50" s="28">
        <f t="shared" si="12"/>
        <v>2</v>
      </c>
      <c r="AI50" s="27">
        <f t="shared" si="13"/>
        <v>0</v>
      </c>
      <c r="AJ50" s="27">
        <f t="shared" si="14"/>
        <v>0.66666666666666663</v>
      </c>
    </row>
    <row r="51" spans="1:36" ht="15" customHeight="1" x14ac:dyDescent="0.35">
      <c r="A51" t="s">
        <v>35</v>
      </c>
      <c r="B51" s="26" cm="1">
        <f t="array" ref="B51">SUMPRODUCT(('Data - apprentices'!$A$2:$A$21980=$A$3)*('Data - apprentices'!$G$2:$G$21980=$B$4)*('Data - apprentices'!$B$2:$B$21980=$A51)*('Data - apprentices'!$H$2:$H$21980=B$5)*('Data - apprentices'!$I$2:$I$21980))</f>
        <v>24</v>
      </c>
      <c r="C51" s="26" cm="1">
        <f t="array" ref="C51">SUMPRODUCT(('Data - apprentices'!$A$2:$A$21980=$A$3)*('Data - apprentices'!$G$2:$G$21980=$B$4)*('Data - apprentices'!$B$2:$B$21980=$A51)*('Data - apprentices'!$H$2:$H$21980=C$5)*('Data - apprentices'!$I$2:$I$21980))</f>
        <v>0</v>
      </c>
      <c r="D51" s="26" cm="1">
        <f t="array" ref="D51">SUMPRODUCT(('Data - apprentices'!$A$2:$A$21980=$A$3)*('Data - apprentices'!$G$2:$G$21980=$B$4)*('Data - apprentices'!$B$2:$B$21980=$A51)*('Data - apprentices'!$H$2:$H$21980=D$5)*('Data - apprentices'!$I$2:$I$21980))</f>
        <v>1</v>
      </c>
      <c r="E51" s="26" cm="1">
        <f t="array" ref="E51">SUMPRODUCT(('Data - apprentices'!$A$2:$A$21980=$A$3)*('Data - apprentices'!$G$2:$G$21980=$B$4)*('Data - apprentices'!$B$2:$B$21980=$A51)*('Data - apprentices'!$H$2:$H$21980=E$5)*('Data - apprentices'!$I$2:$I$21980))</f>
        <v>0</v>
      </c>
      <c r="F51" s="26" cm="1">
        <f t="array" ref="F51">SUMPRODUCT(('Data - apprentices'!$A$2:$A$21980=$A$3)*('Data - apprentices'!$G$2:$G$21980=$B$4)*('Data - apprentices'!$B$2:$B$21980=$A51)*('Data - apprentices'!$H$2:$H$21980=F$5)*('Data - apprentices'!$I$2:$I$21980))</f>
        <v>0</v>
      </c>
      <c r="G51" s="26" cm="1">
        <f t="array" ref="G51">SUMPRODUCT(('Data - apprentices'!$A$2:$A$21980=$A$3)*('Data - apprentices'!$G$2:$G$21980=$B$4)*('Data - apprentices'!$B$2:$B$21980=$A51)*('Data - apprentices'!$H$2:$H$21980=G$5)*('Data - apprentices'!$I$2:$I$21980))</f>
        <v>0</v>
      </c>
      <c r="H51" s="27">
        <f t="shared" si="1"/>
        <v>0.04</v>
      </c>
      <c r="I51" s="27">
        <f t="shared" si="2"/>
        <v>0</v>
      </c>
      <c r="K51" s="26" cm="1">
        <f t="array" ref="K51">SUMPRODUCT(('Data - apprentices'!$A$2:$A$21980=$A$3)*('Data - apprentices'!$G$2:$G$21980=$K$4)*('Data - apprentices'!$B$2:$B$21980=$A51)*('Data - apprentices'!$H$2:$H$21980=K$5)*('Data - apprentices'!$I$2:$I$21980))</f>
        <v>0</v>
      </c>
      <c r="L51" s="26" cm="1">
        <f t="array" ref="L51">SUMPRODUCT(('Data - apprentices'!$A$2:$A$21980=$A$3)*('Data - apprentices'!$G$2:$G$21980=$K$4)*('Data - apprentices'!$B$2:$B$21980=$A51)*('Data - apprentices'!$H$2:$H$21980=L$5)*('Data - apprentices'!$I$2:$I$21980))</f>
        <v>0</v>
      </c>
      <c r="M51" s="26" cm="1">
        <f t="array" ref="M51">SUMPRODUCT(('Data - apprentices'!$A$2:$A$21980=$A$3)*('Data - apprentices'!$G$2:$G$21980=$K$4)*('Data - apprentices'!$B$2:$B$21980=$A51)*('Data - apprentices'!$H$2:$H$21980=M$5)*('Data - apprentices'!$I$2:$I$21980))</f>
        <v>0</v>
      </c>
      <c r="N51" s="26" cm="1">
        <f t="array" ref="N51">SUMPRODUCT(('Data - apprentices'!$A$2:$A$21980=$A$3)*('Data - apprentices'!$G$2:$G$21980=$K$4)*('Data - apprentices'!$B$2:$B$21980=$A51)*('Data - apprentices'!$H$2:$H$21980=N$5)*('Data - apprentices'!$I$2:$I$21980))</f>
        <v>0</v>
      </c>
      <c r="O51" s="26" cm="1">
        <f t="array" ref="O51">SUMPRODUCT(('Data - apprentices'!$A$2:$A$21980=$A$3)*('Data - apprentices'!$G$2:$G$21980=$K$4)*('Data - apprentices'!$B$2:$B$21980=$A51)*('Data - apprentices'!$H$2:$H$21980=O$5)*('Data - apprentices'!$I$2:$I$21980))</f>
        <v>0</v>
      </c>
      <c r="P51" s="26" cm="1">
        <f t="array" ref="P51">SUMPRODUCT(('Data - apprentices'!$A$2:$A$21980=$A$3)*('Data - apprentices'!$G$2:$G$21980=$K$4)*('Data - apprentices'!$B$2:$B$21980=$A51)*('Data - apprentices'!$H$2:$H$21980=P$5)*('Data - apprentices'!$I$2:$I$21980))</f>
        <v>0</v>
      </c>
      <c r="Q51" s="27" t="str">
        <f t="shared" si="3"/>
        <v>-</v>
      </c>
      <c r="R51" s="27" t="str">
        <f t="shared" si="4"/>
        <v>-</v>
      </c>
      <c r="T51" s="26" cm="1">
        <f t="array" ref="T51">SUMPRODUCT(('Data - apprentices'!$A$2:$A$21980=$A$3)*('Data - apprentices'!$G$2:$G$21980=$T$4)*('Data - apprentices'!$B$2:$B$21980=$A51)*('Data - apprentices'!$H$2:$H$21980=T$5)*('Data - apprentices'!$I$2:$I$21980))</f>
        <v>0</v>
      </c>
      <c r="U51" s="26" cm="1">
        <f t="array" ref="U51">SUMPRODUCT(('Data - apprentices'!$A$2:$A$21980=$A$3)*('Data - apprentices'!$G$2:$G$21980=$T$4)*('Data - apprentices'!$B$2:$B$21980=$A51)*('Data - apprentices'!$H$2:$H$21980=U$5)*('Data - apprentices'!$I$2:$I$21980))</f>
        <v>0</v>
      </c>
      <c r="V51" s="26" cm="1">
        <f t="array" ref="V51">SUMPRODUCT(('Data - apprentices'!$A$2:$A$21980=$A$3)*('Data - apprentices'!$G$2:$G$21980=$T$4)*('Data - apprentices'!$B$2:$B$21980=$A51)*('Data - apprentices'!$H$2:$H$21980=V$5)*('Data - apprentices'!$I$2:$I$21980))</f>
        <v>0</v>
      </c>
      <c r="W51" s="26" cm="1">
        <f t="array" ref="W51">SUMPRODUCT(('Data - apprentices'!$A$2:$A$21980=$A$3)*('Data - apprentices'!$G$2:$G$21980=$T$4)*('Data - apprentices'!$B$2:$B$21980=$A51)*('Data - apprentices'!$H$2:$H$21980=W$5)*('Data - apprentices'!$I$2:$I$21980))</f>
        <v>0</v>
      </c>
      <c r="X51" s="26" cm="1">
        <f t="array" ref="X51">SUMPRODUCT(('Data - apprentices'!$A$2:$A$21980=$A$3)*('Data - apprentices'!$G$2:$G$21980=$T$4)*('Data - apprentices'!$B$2:$B$21980=$A51)*('Data - apprentices'!$H$2:$H$21980=X$5)*('Data - apprentices'!$I$2:$I$21980))</f>
        <v>0</v>
      </c>
      <c r="Y51" s="26" cm="1">
        <f t="array" ref="Y51">SUMPRODUCT(('Data - apprentices'!$A$2:$A$21980=$A$3)*('Data - apprentices'!$G$2:$G$21980=$T$4)*('Data - apprentices'!$B$2:$B$21980=$A51)*('Data - apprentices'!$H$2:$H$21980=Y$5)*('Data - apprentices'!$I$2:$I$21980))</f>
        <v>0</v>
      </c>
      <c r="Z51" s="27" t="str">
        <f t="shared" si="5"/>
        <v>-</v>
      </c>
      <c r="AA51" s="27" t="str">
        <f t="shared" si="6"/>
        <v>-</v>
      </c>
      <c r="AC51" s="28">
        <f t="shared" si="7"/>
        <v>24</v>
      </c>
      <c r="AD51" s="28">
        <f t="shared" si="8"/>
        <v>0</v>
      </c>
      <c r="AE51" s="28">
        <f t="shared" si="9"/>
        <v>1</v>
      </c>
      <c r="AF51" s="28">
        <f t="shared" si="10"/>
        <v>0</v>
      </c>
      <c r="AG51" s="28">
        <f t="shared" si="11"/>
        <v>0</v>
      </c>
      <c r="AH51" s="28">
        <f t="shared" si="12"/>
        <v>0</v>
      </c>
      <c r="AI51" s="27">
        <f t="shared" si="13"/>
        <v>0.04</v>
      </c>
      <c r="AJ51" s="27">
        <f t="shared" si="14"/>
        <v>0</v>
      </c>
    </row>
    <row r="52" spans="1:36" ht="15" customHeight="1" x14ac:dyDescent="0.35">
      <c r="A52" t="s">
        <v>144</v>
      </c>
      <c r="B52" s="26" cm="1">
        <f t="array" ref="B52">SUMPRODUCT(('Data - apprentices'!$A$2:$A$21980=$A$3)*('Data - apprentices'!$G$2:$G$21980=$B$4)*('Data - apprentices'!$B$2:$B$21980=$A52)*('Data - apprentices'!$H$2:$H$21980=B$5)*('Data - apprentices'!$I$2:$I$21980))</f>
        <v>107</v>
      </c>
      <c r="C52" s="26" cm="1">
        <f t="array" ref="C52">SUMPRODUCT(('Data - apprentices'!$A$2:$A$21980=$A$3)*('Data - apprentices'!$G$2:$G$21980=$B$4)*('Data - apprentices'!$B$2:$B$21980=$A52)*('Data - apprentices'!$H$2:$H$21980=C$5)*('Data - apprentices'!$I$2:$I$21980))</f>
        <v>2</v>
      </c>
      <c r="D52" s="26" cm="1">
        <f t="array" ref="D52">SUMPRODUCT(('Data - apprentices'!$A$2:$A$21980=$A$3)*('Data - apprentices'!$G$2:$G$21980=$B$4)*('Data - apprentices'!$B$2:$B$21980=$A52)*('Data - apprentices'!$H$2:$H$21980=D$5)*('Data - apprentices'!$I$2:$I$21980))</f>
        <v>2</v>
      </c>
      <c r="E52" s="26" cm="1">
        <f t="array" ref="E52">SUMPRODUCT(('Data - apprentices'!$A$2:$A$21980=$A$3)*('Data - apprentices'!$G$2:$G$21980=$B$4)*('Data - apprentices'!$B$2:$B$21980=$A52)*('Data - apprentices'!$H$2:$H$21980=E$5)*('Data - apprentices'!$I$2:$I$21980))</f>
        <v>0</v>
      </c>
      <c r="F52" s="26" cm="1">
        <f t="array" ref="F52">SUMPRODUCT(('Data - apprentices'!$A$2:$A$21980=$A$3)*('Data - apprentices'!$G$2:$G$21980=$B$4)*('Data - apprentices'!$B$2:$B$21980=$A52)*('Data - apprentices'!$H$2:$H$21980=F$5)*('Data - apprentices'!$I$2:$I$21980))</f>
        <v>3</v>
      </c>
      <c r="G52" s="26" cm="1">
        <f t="array" ref="G52">SUMPRODUCT(('Data - apprentices'!$A$2:$A$21980=$A$3)*('Data - apprentices'!$G$2:$G$21980=$B$4)*('Data - apprentices'!$B$2:$B$21980=$A52)*('Data - apprentices'!$H$2:$H$21980=G$5)*('Data - apprentices'!$I$2:$I$21980))</f>
        <v>0</v>
      </c>
      <c r="H52" s="27">
        <f t="shared" si="1"/>
        <v>6.1403508771929821E-2</v>
      </c>
      <c r="I52" s="27">
        <f t="shared" si="2"/>
        <v>0</v>
      </c>
      <c r="K52" s="26" cm="1">
        <f t="array" ref="K52">SUMPRODUCT(('Data - apprentices'!$A$2:$A$21980=$A$3)*('Data - apprentices'!$G$2:$G$21980=$K$4)*('Data - apprentices'!$B$2:$B$21980=$A52)*('Data - apprentices'!$H$2:$H$21980=K$5)*('Data - apprentices'!$I$2:$I$21980))</f>
        <v>2</v>
      </c>
      <c r="L52" s="26" cm="1">
        <f t="array" ref="L52">SUMPRODUCT(('Data - apprentices'!$A$2:$A$21980=$A$3)*('Data - apprentices'!$G$2:$G$21980=$K$4)*('Data - apprentices'!$B$2:$B$21980=$A52)*('Data - apprentices'!$H$2:$H$21980=L$5)*('Data - apprentices'!$I$2:$I$21980))</f>
        <v>0</v>
      </c>
      <c r="M52" s="26" cm="1">
        <f t="array" ref="M52">SUMPRODUCT(('Data - apprentices'!$A$2:$A$21980=$A$3)*('Data - apprentices'!$G$2:$G$21980=$K$4)*('Data - apprentices'!$B$2:$B$21980=$A52)*('Data - apprentices'!$H$2:$H$21980=M$5)*('Data - apprentices'!$I$2:$I$21980))</f>
        <v>0</v>
      </c>
      <c r="N52" s="26" cm="1">
        <f t="array" ref="N52">SUMPRODUCT(('Data - apprentices'!$A$2:$A$21980=$A$3)*('Data - apprentices'!$G$2:$G$21980=$K$4)*('Data - apprentices'!$B$2:$B$21980=$A52)*('Data - apprentices'!$H$2:$H$21980=N$5)*('Data - apprentices'!$I$2:$I$21980))</f>
        <v>0</v>
      </c>
      <c r="O52" s="26" cm="1">
        <f t="array" ref="O52">SUMPRODUCT(('Data - apprentices'!$A$2:$A$21980=$A$3)*('Data - apprentices'!$G$2:$G$21980=$K$4)*('Data - apprentices'!$B$2:$B$21980=$A52)*('Data - apprentices'!$H$2:$H$21980=O$5)*('Data - apprentices'!$I$2:$I$21980))</f>
        <v>0</v>
      </c>
      <c r="P52" s="26" cm="1">
        <f t="array" ref="P52">SUMPRODUCT(('Data - apprentices'!$A$2:$A$21980=$A$3)*('Data - apprentices'!$G$2:$G$21980=$K$4)*('Data - apprentices'!$B$2:$B$21980=$A52)*('Data - apprentices'!$H$2:$H$21980=P$5)*('Data - apprentices'!$I$2:$I$21980))</f>
        <v>0</v>
      </c>
      <c r="Q52" s="27">
        <f t="shared" si="3"/>
        <v>0</v>
      </c>
      <c r="R52" s="27">
        <f t="shared" si="4"/>
        <v>0</v>
      </c>
      <c r="T52" s="26" cm="1">
        <f t="array" ref="T52">SUMPRODUCT(('Data - apprentices'!$A$2:$A$21980=$A$3)*('Data - apprentices'!$G$2:$G$21980=$T$4)*('Data - apprentices'!$B$2:$B$21980=$A52)*('Data - apprentices'!$H$2:$H$21980=T$5)*('Data - apprentices'!$I$2:$I$21980))</f>
        <v>4</v>
      </c>
      <c r="U52" s="26" cm="1">
        <f t="array" ref="U52">SUMPRODUCT(('Data - apprentices'!$A$2:$A$21980=$A$3)*('Data - apprentices'!$G$2:$G$21980=$T$4)*('Data - apprentices'!$B$2:$B$21980=$A52)*('Data - apprentices'!$H$2:$H$21980=U$5)*('Data - apprentices'!$I$2:$I$21980))</f>
        <v>0</v>
      </c>
      <c r="V52" s="26" cm="1">
        <f t="array" ref="V52">SUMPRODUCT(('Data - apprentices'!$A$2:$A$21980=$A$3)*('Data - apprentices'!$G$2:$G$21980=$T$4)*('Data - apprentices'!$B$2:$B$21980=$A52)*('Data - apprentices'!$H$2:$H$21980=V$5)*('Data - apprentices'!$I$2:$I$21980))</f>
        <v>0</v>
      </c>
      <c r="W52" s="26" cm="1">
        <f t="array" ref="W52">SUMPRODUCT(('Data - apprentices'!$A$2:$A$21980=$A$3)*('Data - apprentices'!$G$2:$G$21980=$T$4)*('Data - apprentices'!$B$2:$B$21980=$A52)*('Data - apprentices'!$H$2:$H$21980=W$5)*('Data - apprentices'!$I$2:$I$21980))</f>
        <v>0</v>
      </c>
      <c r="X52" s="26" cm="1">
        <f t="array" ref="X52">SUMPRODUCT(('Data - apprentices'!$A$2:$A$21980=$A$3)*('Data - apprentices'!$G$2:$G$21980=$T$4)*('Data - apprentices'!$B$2:$B$21980=$A52)*('Data - apprentices'!$H$2:$H$21980=X$5)*('Data - apprentices'!$I$2:$I$21980))</f>
        <v>0</v>
      </c>
      <c r="Y52" s="26" cm="1">
        <f t="array" ref="Y52">SUMPRODUCT(('Data - apprentices'!$A$2:$A$21980=$A$3)*('Data - apprentices'!$G$2:$G$21980=$T$4)*('Data - apprentices'!$B$2:$B$21980=$A52)*('Data - apprentices'!$H$2:$H$21980=Y$5)*('Data - apprentices'!$I$2:$I$21980))</f>
        <v>0</v>
      </c>
      <c r="Z52" s="27">
        <f t="shared" si="5"/>
        <v>0</v>
      </c>
      <c r="AA52" s="27">
        <f t="shared" si="6"/>
        <v>0</v>
      </c>
      <c r="AC52" s="28">
        <f t="shared" si="7"/>
        <v>113</v>
      </c>
      <c r="AD52" s="28">
        <f t="shared" si="8"/>
        <v>2</v>
      </c>
      <c r="AE52" s="28">
        <f t="shared" si="9"/>
        <v>2</v>
      </c>
      <c r="AF52" s="28">
        <f t="shared" si="10"/>
        <v>0</v>
      </c>
      <c r="AG52" s="28">
        <f t="shared" si="11"/>
        <v>3</v>
      </c>
      <c r="AH52" s="28">
        <f t="shared" si="12"/>
        <v>0</v>
      </c>
      <c r="AI52" s="27">
        <f t="shared" si="13"/>
        <v>5.8333333333333334E-2</v>
      </c>
      <c r="AJ52" s="27">
        <f t="shared" si="14"/>
        <v>0</v>
      </c>
    </row>
    <row r="53" spans="1:36" ht="15" customHeight="1" x14ac:dyDescent="0.35">
      <c r="A53" t="s">
        <v>36</v>
      </c>
      <c r="B53" s="26" cm="1">
        <f t="array" ref="B53">SUMPRODUCT(('Data - apprentices'!$A$2:$A$21980=$A$3)*('Data - apprentices'!$G$2:$G$21980=$B$4)*('Data - apprentices'!$B$2:$B$21980=$A53)*('Data - apprentices'!$H$2:$H$21980=B$5)*('Data - apprentices'!$I$2:$I$21980))</f>
        <v>0</v>
      </c>
      <c r="C53" s="26" cm="1">
        <f t="array" ref="C53">SUMPRODUCT(('Data - apprentices'!$A$2:$A$21980=$A$3)*('Data - apprentices'!$G$2:$G$21980=$B$4)*('Data - apprentices'!$B$2:$B$21980=$A53)*('Data - apprentices'!$H$2:$H$21980=C$5)*('Data - apprentices'!$I$2:$I$21980))</f>
        <v>0</v>
      </c>
      <c r="D53" s="26" cm="1">
        <f t="array" ref="D53">SUMPRODUCT(('Data - apprentices'!$A$2:$A$21980=$A$3)*('Data - apprentices'!$G$2:$G$21980=$B$4)*('Data - apprentices'!$B$2:$B$21980=$A53)*('Data - apprentices'!$H$2:$H$21980=D$5)*('Data - apprentices'!$I$2:$I$21980))</f>
        <v>0</v>
      </c>
      <c r="E53" s="26" cm="1">
        <f t="array" ref="E53">SUMPRODUCT(('Data - apprentices'!$A$2:$A$21980=$A$3)*('Data - apprentices'!$G$2:$G$21980=$B$4)*('Data - apprentices'!$B$2:$B$21980=$A53)*('Data - apprentices'!$H$2:$H$21980=E$5)*('Data - apprentices'!$I$2:$I$21980))</f>
        <v>0</v>
      </c>
      <c r="F53" s="26" cm="1">
        <f t="array" ref="F53">SUMPRODUCT(('Data - apprentices'!$A$2:$A$21980=$A$3)*('Data - apprentices'!$G$2:$G$21980=$B$4)*('Data - apprentices'!$B$2:$B$21980=$A53)*('Data - apprentices'!$H$2:$H$21980=F$5)*('Data - apprentices'!$I$2:$I$21980))</f>
        <v>0</v>
      </c>
      <c r="G53" s="26" cm="1">
        <f t="array" ref="G53">SUMPRODUCT(('Data - apprentices'!$A$2:$A$21980=$A$3)*('Data - apprentices'!$G$2:$G$21980=$B$4)*('Data - apprentices'!$B$2:$B$21980=$A53)*('Data - apprentices'!$H$2:$H$21980=G$5)*('Data - apprentices'!$I$2:$I$21980))</f>
        <v>0</v>
      </c>
      <c r="H53" s="27" t="str">
        <f t="shared" si="1"/>
        <v>-</v>
      </c>
      <c r="I53" s="27" t="str">
        <f t="shared" si="2"/>
        <v>-</v>
      </c>
      <c r="K53" s="26" cm="1">
        <f t="array" ref="K53">SUMPRODUCT(('Data - apprentices'!$A$2:$A$21980=$A$3)*('Data - apprentices'!$G$2:$G$21980=$K$4)*('Data - apprentices'!$B$2:$B$21980=$A53)*('Data - apprentices'!$H$2:$H$21980=K$5)*('Data - apprentices'!$I$2:$I$21980))</f>
        <v>0</v>
      </c>
      <c r="L53" s="26" cm="1">
        <f t="array" ref="L53">SUMPRODUCT(('Data - apprentices'!$A$2:$A$21980=$A$3)*('Data - apprentices'!$G$2:$G$21980=$K$4)*('Data - apprentices'!$B$2:$B$21980=$A53)*('Data - apprentices'!$H$2:$H$21980=L$5)*('Data - apprentices'!$I$2:$I$21980))</f>
        <v>0</v>
      </c>
      <c r="M53" s="26" cm="1">
        <f t="array" ref="M53">SUMPRODUCT(('Data - apprentices'!$A$2:$A$21980=$A$3)*('Data - apprentices'!$G$2:$G$21980=$K$4)*('Data - apprentices'!$B$2:$B$21980=$A53)*('Data - apprentices'!$H$2:$H$21980=M$5)*('Data - apprentices'!$I$2:$I$21980))</f>
        <v>0</v>
      </c>
      <c r="N53" s="26" cm="1">
        <f t="array" ref="N53">SUMPRODUCT(('Data - apprentices'!$A$2:$A$21980=$A$3)*('Data - apprentices'!$G$2:$G$21980=$K$4)*('Data - apprentices'!$B$2:$B$21980=$A53)*('Data - apprentices'!$H$2:$H$21980=N$5)*('Data - apprentices'!$I$2:$I$21980))</f>
        <v>0</v>
      </c>
      <c r="O53" s="26" cm="1">
        <f t="array" ref="O53">SUMPRODUCT(('Data - apprentices'!$A$2:$A$21980=$A$3)*('Data - apprentices'!$G$2:$G$21980=$K$4)*('Data - apprentices'!$B$2:$B$21980=$A53)*('Data - apprentices'!$H$2:$H$21980=O$5)*('Data - apprentices'!$I$2:$I$21980))</f>
        <v>0</v>
      </c>
      <c r="P53" s="26" cm="1">
        <f t="array" ref="P53">SUMPRODUCT(('Data - apprentices'!$A$2:$A$21980=$A$3)*('Data - apprentices'!$G$2:$G$21980=$K$4)*('Data - apprentices'!$B$2:$B$21980=$A53)*('Data - apprentices'!$H$2:$H$21980=P$5)*('Data - apprentices'!$I$2:$I$21980))</f>
        <v>0</v>
      </c>
      <c r="Q53" s="27" t="str">
        <f t="shared" si="3"/>
        <v>-</v>
      </c>
      <c r="R53" s="27" t="str">
        <f t="shared" si="4"/>
        <v>-</v>
      </c>
      <c r="T53" s="26" cm="1">
        <f t="array" ref="T53">SUMPRODUCT(('Data - apprentices'!$A$2:$A$21980=$A$3)*('Data - apprentices'!$G$2:$G$21980=$T$4)*('Data - apprentices'!$B$2:$B$21980=$A53)*('Data - apprentices'!$H$2:$H$21980=T$5)*('Data - apprentices'!$I$2:$I$21980))</f>
        <v>1</v>
      </c>
      <c r="U53" s="26" cm="1">
        <f t="array" ref="U53">SUMPRODUCT(('Data - apprentices'!$A$2:$A$21980=$A$3)*('Data - apprentices'!$G$2:$G$21980=$T$4)*('Data - apprentices'!$B$2:$B$21980=$A53)*('Data - apprentices'!$H$2:$H$21980=U$5)*('Data - apprentices'!$I$2:$I$21980))</f>
        <v>0</v>
      </c>
      <c r="V53" s="26" cm="1">
        <f t="array" ref="V53">SUMPRODUCT(('Data - apprentices'!$A$2:$A$21980=$A$3)*('Data - apprentices'!$G$2:$G$21980=$T$4)*('Data - apprentices'!$B$2:$B$21980=$A53)*('Data - apprentices'!$H$2:$H$21980=V$5)*('Data - apprentices'!$I$2:$I$21980))</f>
        <v>0</v>
      </c>
      <c r="W53" s="26" cm="1">
        <f t="array" ref="W53">SUMPRODUCT(('Data - apprentices'!$A$2:$A$21980=$A$3)*('Data - apprentices'!$G$2:$G$21980=$T$4)*('Data - apprentices'!$B$2:$B$21980=$A53)*('Data - apprentices'!$H$2:$H$21980=W$5)*('Data - apprentices'!$I$2:$I$21980))</f>
        <v>0</v>
      </c>
      <c r="X53" s="26" cm="1">
        <f t="array" ref="X53">SUMPRODUCT(('Data - apprentices'!$A$2:$A$21980=$A$3)*('Data - apprentices'!$G$2:$G$21980=$T$4)*('Data - apprentices'!$B$2:$B$21980=$A53)*('Data - apprentices'!$H$2:$H$21980=X$5)*('Data - apprentices'!$I$2:$I$21980))</f>
        <v>0</v>
      </c>
      <c r="Y53" s="26" cm="1">
        <f t="array" ref="Y53">SUMPRODUCT(('Data - apprentices'!$A$2:$A$21980=$A$3)*('Data - apprentices'!$G$2:$G$21980=$T$4)*('Data - apprentices'!$B$2:$B$21980=$A53)*('Data - apprentices'!$H$2:$H$21980=Y$5)*('Data - apprentices'!$I$2:$I$21980))</f>
        <v>0</v>
      </c>
      <c r="Z53" s="27">
        <f t="shared" si="5"/>
        <v>0</v>
      </c>
      <c r="AA53" s="27">
        <f t="shared" si="6"/>
        <v>0</v>
      </c>
      <c r="AC53" s="28">
        <f t="shared" si="7"/>
        <v>1</v>
      </c>
      <c r="AD53" s="28">
        <f t="shared" si="8"/>
        <v>0</v>
      </c>
      <c r="AE53" s="28">
        <f t="shared" si="9"/>
        <v>0</v>
      </c>
      <c r="AF53" s="28">
        <f t="shared" si="10"/>
        <v>0</v>
      </c>
      <c r="AG53" s="28">
        <f t="shared" si="11"/>
        <v>0</v>
      </c>
      <c r="AH53" s="28">
        <f t="shared" si="12"/>
        <v>0</v>
      </c>
      <c r="AI53" s="27">
        <f t="shared" si="13"/>
        <v>0</v>
      </c>
      <c r="AJ53" s="27">
        <f t="shared" si="14"/>
        <v>0</v>
      </c>
    </row>
    <row r="54" spans="1:36" x14ac:dyDescent="0.35">
      <c r="A54" t="s">
        <v>37</v>
      </c>
      <c r="B54" s="26" cm="1">
        <f t="array" ref="B54">SUMPRODUCT(('Data - apprentices'!$A$2:$A$21980=$A$3)*('Data - apprentices'!$G$2:$G$21980=$B$4)*('Data - apprentices'!$B$2:$B$21980=$A54)*('Data - apprentices'!$H$2:$H$21980=B$5)*('Data - apprentices'!$I$2:$I$21980))</f>
        <v>0</v>
      </c>
      <c r="C54" s="26" cm="1">
        <f t="array" ref="C54">SUMPRODUCT(('Data - apprentices'!$A$2:$A$21980=$A$3)*('Data - apprentices'!$G$2:$G$21980=$B$4)*('Data - apprentices'!$B$2:$B$21980=$A54)*('Data - apprentices'!$H$2:$H$21980=C$5)*('Data - apprentices'!$I$2:$I$21980))</f>
        <v>0</v>
      </c>
      <c r="D54" s="26" cm="1">
        <f t="array" ref="D54">SUMPRODUCT(('Data - apprentices'!$A$2:$A$21980=$A$3)*('Data - apprentices'!$G$2:$G$21980=$B$4)*('Data - apprentices'!$B$2:$B$21980=$A54)*('Data - apprentices'!$H$2:$H$21980=D$5)*('Data - apprentices'!$I$2:$I$21980))</f>
        <v>0</v>
      </c>
      <c r="E54" s="26" cm="1">
        <f t="array" ref="E54">SUMPRODUCT(('Data - apprentices'!$A$2:$A$21980=$A$3)*('Data - apprentices'!$G$2:$G$21980=$B$4)*('Data - apprentices'!$B$2:$B$21980=$A54)*('Data - apprentices'!$H$2:$H$21980=E$5)*('Data - apprentices'!$I$2:$I$21980))</f>
        <v>0</v>
      </c>
      <c r="F54" s="26" cm="1">
        <f t="array" ref="F54">SUMPRODUCT(('Data - apprentices'!$A$2:$A$21980=$A$3)*('Data - apprentices'!$G$2:$G$21980=$B$4)*('Data - apprentices'!$B$2:$B$21980=$A54)*('Data - apprentices'!$H$2:$H$21980=F$5)*('Data - apprentices'!$I$2:$I$21980))</f>
        <v>0</v>
      </c>
      <c r="G54" s="26" cm="1">
        <f t="array" ref="G54">SUMPRODUCT(('Data - apprentices'!$A$2:$A$21980=$A$3)*('Data - apprentices'!$G$2:$G$21980=$B$4)*('Data - apprentices'!$B$2:$B$21980=$A54)*('Data - apprentices'!$H$2:$H$21980=G$5)*('Data - apprentices'!$I$2:$I$21980))</f>
        <v>0</v>
      </c>
      <c r="H54" s="27" t="str">
        <f t="shared" si="1"/>
        <v>-</v>
      </c>
      <c r="I54" s="27" t="str">
        <f t="shared" si="2"/>
        <v>-</v>
      </c>
      <c r="K54" s="26" cm="1">
        <f t="array" ref="K54">SUMPRODUCT(('Data - apprentices'!$A$2:$A$21980=$A$3)*('Data - apprentices'!$G$2:$G$21980=$K$4)*('Data - apprentices'!$B$2:$B$21980=$A54)*('Data - apprentices'!$H$2:$H$21980=K$5)*('Data - apprentices'!$I$2:$I$21980))</f>
        <v>0</v>
      </c>
      <c r="L54" s="26" cm="1">
        <f t="array" ref="L54">SUMPRODUCT(('Data - apprentices'!$A$2:$A$21980=$A$3)*('Data - apprentices'!$G$2:$G$21980=$K$4)*('Data - apprentices'!$B$2:$B$21980=$A54)*('Data - apprentices'!$H$2:$H$21980=L$5)*('Data - apprentices'!$I$2:$I$21980))</f>
        <v>0</v>
      </c>
      <c r="M54" s="26" cm="1">
        <f t="array" ref="M54">SUMPRODUCT(('Data - apprentices'!$A$2:$A$21980=$A$3)*('Data - apprentices'!$G$2:$G$21980=$K$4)*('Data - apprentices'!$B$2:$B$21980=$A54)*('Data - apprentices'!$H$2:$H$21980=M$5)*('Data - apprentices'!$I$2:$I$21980))</f>
        <v>0</v>
      </c>
      <c r="N54" s="26" cm="1">
        <f t="array" ref="N54">SUMPRODUCT(('Data - apprentices'!$A$2:$A$21980=$A$3)*('Data - apprentices'!$G$2:$G$21980=$K$4)*('Data - apprentices'!$B$2:$B$21980=$A54)*('Data - apprentices'!$H$2:$H$21980=N$5)*('Data - apprentices'!$I$2:$I$21980))</f>
        <v>0</v>
      </c>
      <c r="O54" s="26" cm="1">
        <f t="array" ref="O54">SUMPRODUCT(('Data - apprentices'!$A$2:$A$21980=$A$3)*('Data - apprentices'!$G$2:$G$21980=$K$4)*('Data - apprentices'!$B$2:$B$21980=$A54)*('Data - apprentices'!$H$2:$H$21980=O$5)*('Data - apprentices'!$I$2:$I$21980))</f>
        <v>0</v>
      </c>
      <c r="P54" s="26" cm="1">
        <f t="array" ref="P54">SUMPRODUCT(('Data - apprentices'!$A$2:$A$21980=$A$3)*('Data - apprentices'!$G$2:$G$21980=$K$4)*('Data - apprentices'!$B$2:$B$21980=$A54)*('Data - apprentices'!$H$2:$H$21980=P$5)*('Data - apprentices'!$I$2:$I$21980))</f>
        <v>0</v>
      </c>
      <c r="Q54" s="27" t="str">
        <f t="shared" si="3"/>
        <v>-</v>
      </c>
      <c r="R54" s="27" t="str">
        <f t="shared" si="4"/>
        <v>-</v>
      </c>
      <c r="T54" s="26" cm="1">
        <f t="array" ref="T54">SUMPRODUCT(('Data - apprentices'!$A$2:$A$21980=$A$3)*('Data - apprentices'!$G$2:$G$21980=$T$4)*('Data - apprentices'!$B$2:$B$21980=$A54)*('Data - apprentices'!$H$2:$H$21980=T$5)*('Data - apprentices'!$I$2:$I$21980))</f>
        <v>0</v>
      </c>
      <c r="U54" s="26" cm="1">
        <f t="array" ref="U54">SUMPRODUCT(('Data - apprentices'!$A$2:$A$21980=$A$3)*('Data - apprentices'!$G$2:$G$21980=$T$4)*('Data - apprentices'!$B$2:$B$21980=$A54)*('Data - apprentices'!$H$2:$H$21980=U$5)*('Data - apprentices'!$I$2:$I$21980))</f>
        <v>0</v>
      </c>
      <c r="V54" s="26" cm="1">
        <f t="array" ref="V54">SUMPRODUCT(('Data - apprentices'!$A$2:$A$21980=$A$3)*('Data - apprentices'!$G$2:$G$21980=$T$4)*('Data - apprentices'!$B$2:$B$21980=$A54)*('Data - apprentices'!$H$2:$H$21980=V$5)*('Data - apprentices'!$I$2:$I$21980))</f>
        <v>1</v>
      </c>
      <c r="W54" s="26" cm="1">
        <f t="array" ref="W54">SUMPRODUCT(('Data - apprentices'!$A$2:$A$21980=$A$3)*('Data - apprentices'!$G$2:$G$21980=$T$4)*('Data - apprentices'!$B$2:$B$21980=$A54)*('Data - apprentices'!$H$2:$H$21980=W$5)*('Data - apprentices'!$I$2:$I$21980))</f>
        <v>0</v>
      </c>
      <c r="X54" s="26" cm="1">
        <f t="array" ref="X54">SUMPRODUCT(('Data - apprentices'!$A$2:$A$21980=$A$3)*('Data - apprentices'!$G$2:$G$21980=$T$4)*('Data - apprentices'!$B$2:$B$21980=$A54)*('Data - apprentices'!$H$2:$H$21980=X$5)*('Data - apprentices'!$I$2:$I$21980))</f>
        <v>1</v>
      </c>
      <c r="Y54" s="26" cm="1">
        <f t="array" ref="Y54">SUMPRODUCT(('Data - apprentices'!$A$2:$A$21980=$A$3)*('Data - apprentices'!$G$2:$G$21980=$T$4)*('Data - apprentices'!$B$2:$B$21980=$A54)*('Data - apprentices'!$H$2:$H$21980=Y$5)*('Data - apprentices'!$I$2:$I$21980))</f>
        <v>0</v>
      </c>
      <c r="Z54" s="27">
        <f t="shared" si="5"/>
        <v>1</v>
      </c>
      <c r="AA54" s="27">
        <f t="shared" si="6"/>
        <v>0</v>
      </c>
      <c r="AC54" s="28">
        <f t="shared" si="7"/>
        <v>0</v>
      </c>
      <c r="AD54" s="28">
        <f t="shared" si="8"/>
        <v>0</v>
      </c>
      <c r="AE54" s="28">
        <f t="shared" si="9"/>
        <v>1</v>
      </c>
      <c r="AF54" s="28">
        <f t="shared" si="10"/>
        <v>0</v>
      </c>
      <c r="AG54" s="28">
        <f t="shared" si="11"/>
        <v>1</v>
      </c>
      <c r="AH54" s="28">
        <f t="shared" si="12"/>
        <v>0</v>
      </c>
      <c r="AI54" s="27">
        <f t="shared" si="13"/>
        <v>1</v>
      </c>
      <c r="AJ54" s="27">
        <f t="shared" si="14"/>
        <v>0</v>
      </c>
    </row>
    <row r="55" spans="1:36" ht="15" customHeight="1" x14ac:dyDescent="0.35">
      <c r="A55" t="s">
        <v>38</v>
      </c>
      <c r="B55" s="26" cm="1">
        <f t="array" ref="B55">SUMPRODUCT(('Data - apprentices'!$A$2:$A$21980=$A$3)*('Data - apprentices'!$G$2:$G$21980=$B$4)*('Data - apprentices'!$B$2:$B$21980=$A55)*('Data - apprentices'!$H$2:$H$21980=B$5)*('Data - apprentices'!$I$2:$I$21980))</f>
        <v>7</v>
      </c>
      <c r="C55" s="26" cm="1">
        <f t="array" ref="C55">SUMPRODUCT(('Data - apprentices'!$A$2:$A$21980=$A$3)*('Data - apprentices'!$G$2:$G$21980=$B$4)*('Data - apprentices'!$B$2:$B$21980=$A55)*('Data - apprentices'!$H$2:$H$21980=C$5)*('Data - apprentices'!$I$2:$I$21980))</f>
        <v>0</v>
      </c>
      <c r="D55" s="26" cm="1">
        <f t="array" ref="D55">SUMPRODUCT(('Data - apprentices'!$A$2:$A$21980=$A$3)*('Data - apprentices'!$G$2:$G$21980=$B$4)*('Data - apprentices'!$B$2:$B$21980=$A55)*('Data - apprentices'!$H$2:$H$21980=D$5)*('Data - apprentices'!$I$2:$I$21980))</f>
        <v>0</v>
      </c>
      <c r="E55" s="26" cm="1">
        <f t="array" ref="E55">SUMPRODUCT(('Data - apprentices'!$A$2:$A$21980=$A$3)*('Data - apprentices'!$G$2:$G$21980=$B$4)*('Data - apprentices'!$B$2:$B$21980=$A55)*('Data - apprentices'!$H$2:$H$21980=E$5)*('Data - apprentices'!$I$2:$I$21980))</f>
        <v>0</v>
      </c>
      <c r="F55" s="26" cm="1">
        <f t="array" ref="F55">SUMPRODUCT(('Data - apprentices'!$A$2:$A$21980=$A$3)*('Data - apprentices'!$G$2:$G$21980=$B$4)*('Data - apprentices'!$B$2:$B$21980=$A55)*('Data - apprentices'!$H$2:$H$21980=F$5)*('Data - apprentices'!$I$2:$I$21980))</f>
        <v>0</v>
      </c>
      <c r="G55" s="26" cm="1">
        <f t="array" ref="G55">SUMPRODUCT(('Data - apprentices'!$A$2:$A$21980=$A$3)*('Data - apprentices'!$G$2:$G$21980=$B$4)*('Data - apprentices'!$B$2:$B$21980=$A55)*('Data - apprentices'!$H$2:$H$21980=G$5)*('Data - apprentices'!$I$2:$I$21980))</f>
        <v>1</v>
      </c>
      <c r="H55" s="27">
        <f t="shared" si="1"/>
        <v>0</v>
      </c>
      <c r="I55" s="27">
        <f t="shared" si="2"/>
        <v>0.125</v>
      </c>
      <c r="K55" s="26" cm="1">
        <f t="array" ref="K55">SUMPRODUCT(('Data - apprentices'!$A$2:$A$21980=$A$3)*('Data - apprentices'!$G$2:$G$21980=$K$4)*('Data - apprentices'!$B$2:$B$21980=$A55)*('Data - apprentices'!$H$2:$H$21980=K$5)*('Data - apprentices'!$I$2:$I$21980))</f>
        <v>0</v>
      </c>
      <c r="L55" s="26" cm="1">
        <f t="array" ref="L55">SUMPRODUCT(('Data - apprentices'!$A$2:$A$21980=$A$3)*('Data - apprentices'!$G$2:$G$21980=$K$4)*('Data - apprentices'!$B$2:$B$21980=$A55)*('Data - apprentices'!$H$2:$H$21980=L$5)*('Data - apprentices'!$I$2:$I$21980))</f>
        <v>0</v>
      </c>
      <c r="M55" s="26" cm="1">
        <f t="array" ref="M55">SUMPRODUCT(('Data - apprentices'!$A$2:$A$21980=$A$3)*('Data - apprentices'!$G$2:$G$21980=$K$4)*('Data - apprentices'!$B$2:$B$21980=$A55)*('Data - apprentices'!$H$2:$H$21980=M$5)*('Data - apprentices'!$I$2:$I$21980))</f>
        <v>0</v>
      </c>
      <c r="N55" s="26" cm="1">
        <f t="array" ref="N55">SUMPRODUCT(('Data - apprentices'!$A$2:$A$21980=$A$3)*('Data - apprentices'!$G$2:$G$21980=$K$4)*('Data - apprentices'!$B$2:$B$21980=$A55)*('Data - apprentices'!$H$2:$H$21980=N$5)*('Data - apprentices'!$I$2:$I$21980))</f>
        <v>0</v>
      </c>
      <c r="O55" s="26" cm="1">
        <f t="array" ref="O55">SUMPRODUCT(('Data - apprentices'!$A$2:$A$21980=$A$3)*('Data - apprentices'!$G$2:$G$21980=$K$4)*('Data - apprentices'!$B$2:$B$21980=$A55)*('Data - apprentices'!$H$2:$H$21980=O$5)*('Data - apprentices'!$I$2:$I$21980))</f>
        <v>0</v>
      </c>
      <c r="P55" s="26" cm="1">
        <f t="array" ref="P55">SUMPRODUCT(('Data - apprentices'!$A$2:$A$21980=$A$3)*('Data - apprentices'!$G$2:$G$21980=$K$4)*('Data - apprentices'!$B$2:$B$21980=$A55)*('Data - apprentices'!$H$2:$H$21980=P$5)*('Data - apprentices'!$I$2:$I$21980))</f>
        <v>0</v>
      </c>
      <c r="Q55" s="27" t="str">
        <f t="shared" si="3"/>
        <v>-</v>
      </c>
      <c r="R55" s="27" t="str">
        <f t="shared" si="4"/>
        <v>-</v>
      </c>
      <c r="T55" s="26" cm="1">
        <f t="array" ref="T55">SUMPRODUCT(('Data - apprentices'!$A$2:$A$21980=$A$3)*('Data - apprentices'!$G$2:$G$21980=$T$4)*('Data - apprentices'!$B$2:$B$21980=$A55)*('Data - apprentices'!$H$2:$H$21980=T$5)*('Data - apprentices'!$I$2:$I$21980))</f>
        <v>2</v>
      </c>
      <c r="U55" s="26" cm="1">
        <f t="array" ref="U55">SUMPRODUCT(('Data - apprentices'!$A$2:$A$21980=$A$3)*('Data - apprentices'!$G$2:$G$21980=$T$4)*('Data - apprentices'!$B$2:$B$21980=$A55)*('Data - apprentices'!$H$2:$H$21980=U$5)*('Data - apprentices'!$I$2:$I$21980))</f>
        <v>0</v>
      </c>
      <c r="V55" s="26" cm="1">
        <f t="array" ref="V55">SUMPRODUCT(('Data - apprentices'!$A$2:$A$21980=$A$3)*('Data - apprentices'!$G$2:$G$21980=$T$4)*('Data - apprentices'!$B$2:$B$21980=$A55)*('Data - apprentices'!$H$2:$H$21980=V$5)*('Data - apprentices'!$I$2:$I$21980))</f>
        <v>0</v>
      </c>
      <c r="W55" s="26" cm="1">
        <f t="array" ref="W55">SUMPRODUCT(('Data - apprentices'!$A$2:$A$21980=$A$3)*('Data - apprentices'!$G$2:$G$21980=$T$4)*('Data - apprentices'!$B$2:$B$21980=$A55)*('Data - apprentices'!$H$2:$H$21980=W$5)*('Data - apprentices'!$I$2:$I$21980))</f>
        <v>0</v>
      </c>
      <c r="X55" s="26" cm="1">
        <f t="array" ref="X55">SUMPRODUCT(('Data - apprentices'!$A$2:$A$21980=$A$3)*('Data - apprentices'!$G$2:$G$21980=$T$4)*('Data - apprentices'!$B$2:$B$21980=$A55)*('Data - apprentices'!$H$2:$H$21980=X$5)*('Data - apprentices'!$I$2:$I$21980))</f>
        <v>0</v>
      </c>
      <c r="Y55" s="26" cm="1">
        <f t="array" ref="Y55">SUMPRODUCT(('Data - apprentices'!$A$2:$A$21980=$A$3)*('Data - apprentices'!$G$2:$G$21980=$T$4)*('Data - apprentices'!$B$2:$B$21980=$A55)*('Data - apprentices'!$H$2:$H$21980=Y$5)*('Data - apprentices'!$I$2:$I$21980))</f>
        <v>2</v>
      </c>
      <c r="Z55" s="27">
        <f t="shared" si="5"/>
        <v>0</v>
      </c>
      <c r="AA55" s="27">
        <f t="shared" si="6"/>
        <v>0.5</v>
      </c>
      <c r="AC55" s="28">
        <f t="shared" si="7"/>
        <v>9</v>
      </c>
      <c r="AD55" s="28">
        <f t="shared" si="8"/>
        <v>0</v>
      </c>
      <c r="AE55" s="28">
        <f t="shared" si="9"/>
        <v>0</v>
      </c>
      <c r="AF55" s="28">
        <f t="shared" si="10"/>
        <v>0</v>
      </c>
      <c r="AG55" s="28">
        <f t="shared" si="11"/>
        <v>0</v>
      </c>
      <c r="AH55" s="28">
        <f t="shared" si="12"/>
        <v>3</v>
      </c>
      <c r="AI55" s="27">
        <f t="shared" si="13"/>
        <v>0</v>
      </c>
      <c r="AJ55" s="27">
        <f t="shared" si="14"/>
        <v>0.25</v>
      </c>
    </row>
    <row r="56" spans="1:36" ht="15" customHeight="1" x14ac:dyDescent="0.35">
      <c r="A56" t="s">
        <v>39</v>
      </c>
      <c r="B56" s="26" cm="1">
        <f t="array" ref="B56">SUMPRODUCT(('Data - apprentices'!$A$2:$A$21980=$A$3)*('Data - apprentices'!$G$2:$G$21980=$B$4)*('Data - apprentices'!$B$2:$B$21980=$A56)*('Data - apprentices'!$H$2:$H$21980=B$5)*('Data - apprentices'!$I$2:$I$21980))</f>
        <v>37</v>
      </c>
      <c r="C56" s="26" cm="1">
        <f t="array" ref="C56">SUMPRODUCT(('Data - apprentices'!$A$2:$A$21980=$A$3)*('Data - apprentices'!$G$2:$G$21980=$B$4)*('Data - apprentices'!$B$2:$B$21980=$A56)*('Data - apprentices'!$H$2:$H$21980=C$5)*('Data - apprentices'!$I$2:$I$21980))</f>
        <v>2</v>
      </c>
      <c r="D56" s="26" cm="1">
        <f t="array" ref="D56">SUMPRODUCT(('Data - apprentices'!$A$2:$A$21980=$A$3)*('Data - apprentices'!$G$2:$G$21980=$B$4)*('Data - apprentices'!$B$2:$B$21980=$A56)*('Data - apprentices'!$H$2:$H$21980=D$5)*('Data - apprentices'!$I$2:$I$21980))</f>
        <v>2</v>
      </c>
      <c r="E56" s="26" cm="1">
        <f t="array" ref="E56">SUMPRODUCT(('Data - apprentices'!$A$2:$A$21980=$A$3)*('Data - apprentices'!$G$2:$G$21980=$B$4)*('Data - apprentices'!$B$2:$B$21980=$A56)*('Data - apprentices'!$H$2:$H$21980=E$5)*('Data - apprentices'!$I$2:$I$21980))</f>
        <v>0</v>
      </c>
      <c r="F56" s="26" cm="1">
        <f t="array" ref="F56">SUMPRODUCT(('Data - apprentices'!$A$2:$A$21980=$A$3)*('Data - apprentices'!$G$2:$G$21980=$B$4)*('Data - apprentices'!$B$2:$B$21980=$A56)*('Data - apprentices'!$H$2:$H$21980=F$5)*('Data - apprentices'!$I$2:$I$21980))</f>
        <v>1</v>
      </c>
      <c r="G56" s="26" cm="1">
        <f t="array" ref="G56">SUMPRODUCT(('Data - apprentices'!$A$2:$A$21980=$A$3)*('Data - apprentices'!$G$2:$G$21980=$B$4)*('Data - apprentices'!$B$2:$B$21980=$A56)*('Data - apprentices'!$H$2:$H$21980=G$5)*('Data - apprentices'!$I$2:$I$21980))</f>
        <v>1</v>
      </c>
      <c r="H56" s="27">
        <f t="shared" si="1"/>
        <v>0.11904761904761904</v>
      </c>
      <c r="I56" s="27">
        <f t="shared" si="2"/>
        <v>2.3255813953488372E-2</v>
      </c>
      <c r="K56" s="26" cm="1">
        <f t="array" ref="K56">SUMPRODUCT(('Data - apprentices'!$A$2:$A$21980=$A$3)*('Data - apprentices'!$G$2:$G$21980=$K$4)*('Data - apprentices'!$B$2:$B$21980=$A56)*('Data - apprentices'!$H$2:$H$21980=K$5)*('Data - apprentices'!$I$2:$I$21980))</f>
        <v>2</v>
      </c>
      <c r="L56" s="26" cm="1">
        <f t="array" ref="L56">SUMPRODUCT(('Data - apprentices'!$A$2:$A$21980=$A$3)*('Data - apprentices'!$G$2:$G$21980=$K$4)*('Data - apprentices'!$B$2:$B$21980=$A56)*('Data - apprentices'!$H$2:$H$21980=L$5)*('Data - apprentices'!$I$2:$I$21980))</f>
        <v>0</v>
      </c>
      <c r="M56" s="26" cm="1">
        <f t="array" ref="M56">SUMPRODUCT(('Data - apprentices'!$A$2:$A$21980=$A$3)*('Data - apprentices'!$G$2:$G$21980=$K$4)*('Data - apprentices'!$B$2:$B$21980=$A56)*('Data - apprentices'!$H$2:$H$21980=M$5)*('Data - apprentices'!$I$2:$I$21980))</f>
        <v>0</v>
      </c>
      <c r="N56" s="26" cm="1">
        <f t="array" ref="N56">SUMPRODUCT(('Data - apprentices'!$A$2:$A$21980=$A$3)*('Data - apprentices'!$G$2:$G$21980=$K$4)*('Data - apprentices'!$B$2:$B$21980=$A56)*('Data - apprentices'!$H$2:$H$21980=N$5)*('Data - apprentices'!$I$2:$I$21980))</f>
        <v>0</v>
      </c>
      <c r="O56" s="26" cm="1">
        <f t="array" ref="O56">SUMPRODUCT(('Data - apprentices'!$A$2:$A$21980=$A$3)*('Data - apprentices'!$G$2:$G$21980=$K$4)*('Data - apprentices'!$B$2:$B$21980=$A56)*('Data - apprentices'!$H$2:$H$21980=O$5)*('Data - apprentices'!$I$2:$I$21980))</f>
        <v>0</v>
      </c>
      <c r="P56" s="26" cm="1">
        <f t="array" ref="P56">SUMPRODUCT(('Data - apprentices'!$A$2:$A$21980=$A$3)*('Data - apprentices'!$G$2:$G$21980=$K$4)*('Data - apprentices'!$B$2:$B$21980=$A56)*('Data - apprentices'!$H$2:$H$21980=P$5)*('Data - apprentices'!$I$2:$I$21980))</f>
        <v>0</v>
      </c>
      <c r="Q56" s="27">
        <f t="shared" si="3"/>
        <v>0</v>
      </c>
      <c r="R56" s="27">
        <f t="shared" si="4"/>
        <v>0</v>
      </c>
      <c r="T56" s="26" cm="1">
        <f t="array" ref="T56">SUMPRODUCT(('Data - apprentices'!$A$2:$A$21980=$A$3)*('Data - apprentices'!$G$2:$G$21980=$T$4)*('Data - apprentices'!$B$2:$B$21980=$A56)*('Data - apprentices'!$H$2:$H$21980=T$5)*('Data - apprentices'!$I$2:$I$21980))</f>
        <v>29</v>
      </c>
      <c r="U56" s="26" cm="1">
        <f t="array" ref="U56">SUMPRODUCT(('Data - apprentices'!$A$2:$A$21980=$A$3)*('Data - apprentices'!$G$2:$G$21980=$T$4)*('Data - apprentices'!$B$2:$B$21980=$A56)*('Data - apprentices'!$H$2:$H$21980=U$5)*('Data - apprentices'!$I$2:$I$21980))</f>
        <v>1</v>
      </c>
      <c r="V56" s="26" cm="1">
        <f t="array" ref="V56">SUMPRODUCT(('Data - apprentices'!$A$2:$A$21980=$A$3)*('Data - apprentices'!$G$2:$G$21980=$T$4)*('Data - apprentices'!$B$2:$B$21980=$A56)*('Data - apprentices'!$H$2:$H$21980=V$5)*('Data - apprentices'!$I$2:$I$21980))</f>
        <v>0</v>
      </c>
      <c r="W56" s="26" cm="1">
        <f t="array" ref="W56">SUMPRODUCT(('Data - apprentices'!$A$2:$A$21980=$A$3)*('Data - apprentices'!$G$2:$G$21980=$T$4)*('Data - apprentices'!$B$2:$B$21980=$A56)*('Data - apprentices'!$H$2:$H$21980=W$5)*('Data - apprentices'!$I$2:$I$21980))</f>
        <v>0</v>
      </c>
      <c r="X56" s="26" cm="1">
        <f t="array" ref="X56">SUMPRODUCT(('Data - apprentices'!$A$2:$A$21980=$A$3)*('Data - apprentices'!$G$2:$G$21980=$T$4)*('Data - apprentices'!$B$2:$B$21980=$A56)*('Data - apprentices'!$H$2:$H$21980=X$5)*('Data - apprentices'!$I$2:$I$21980))</f>
        <v>0</v>
      </c>
      <c r="Y56" s="26" cm="1">
        <f t="array" ref="Y56">SUMPRODUCT(('Data - apprentices'!$A$2:$A$21980=$A$3)*('Data - apprentices'!$G$2:$G$21980=$T$4)*('Data - apprentices'!$B$2:$B$21980=$A56)*('Data - apprentices'!$H$2:$H$21980=Y$5)*('Data - apprentices'!$I$2:$I$21980))</f>
        <v>1</v>
      </c>
      <c r="Z56" s="27">
        <f t="shared" si="5"/>
        <v>3.3333333333333333E-2</v>
      </c>
      <c r="AA56" s="27">
        <f t="shared" si="6"/>
        <v>3.2258064516129031E-2</v>
      </c>
      <c r="AC56" s="28">
        <f t="shared" si="7"/>
        <v>68</v>
      </c>
      <c r="AD56" s="28">
        <f t="shared" si="8"/>
        <v>3</v>
      </c>
      <c r="AE56" s="28">
        <f t="shared" si="9"/>
        <v>2</v>
      </c>
      <c r="AF56" s="28">
        <f t="shared" si="10"/>
        <v>0</v>
      </c>
      <c r="AG56" s="28">
        <f t="shared" si="11"/>
        <v>1</v>
      </c>
      <c r="AH56" s="28">
        <f t="shared" si="12"/>
        <v>2</v>
      </c>
      <c r="AI56" s="27">
        <f t="shared" si="13"/>
        <v>8.1081081081081086E-2</v>
      </c>
      <c r="AJ56" s="27">
        <f t="shared" si="14"/>
        <v>2.6315789473684209E-2</v>
      </c>
    </row>
    <row r="57" spans="1:36" ht="15" customHeight="1" x14ac:dyDescent="0.35">
      <c r="A57" s="29"/>
      <c r="B57" s="29"/>
      <c r="C57" s="29"/>
      <c r="D57" s="29"/>
      <c r="E57" s="29"/>
      <c r="F57" s="29"/>
      <c r="G57" s="29"/>
      <c r="H57" s="29"/>
      <c r="I57" s="29"/>
      <c r="K57" s="29"/>
      <c r="L57" s="29"/>
      <c r="M57" s="29"/>
      <c r="N57" s="29"/>
      <c r="O57" s="29"/>
      <c r="P57" s="29"/>
      <c r="Q57" s="29"/>
      <c r="R57" s="29"/>
      <c r="T57" s="29"/>
      <c r="U57" s="29"/>
      <c r="V57" s="29"/>
      <c r="W57" s="29"/>
      <c r="X57" s="29"/>
      <c r="Y57" s="29"/>
      <c r="Z57" s="29"/>
      <c r="AA57" s="29"/>
      <c r="AI57" s="29"/>
      <c r="AJ57" s="29"/>
    </row>
    <row r="58" spans="1:36" ht="15" customHeight="1" x14ac:dyDescent="0.35"/>
    <row r="59" spans="1:36" ht="15" customHeight="1" x14ac:dyDescent="0.35">
      <c r="A59" s="30"/>
    </row>
    <row r="60" spans="1:36" ht="30" customHeight="1" x14ac:dyDescent="0.35">
      <c r="A60" s="31"/>
      <c r="B60" s="31"/>
      <c r="C60" s="31"/>
      <c r="D60" s="31"/>
      <c r="E60" s="31"/>
      <c r="F60" s="31"/>
      <c r="G60" s="31"/>
      <c r="H60" s="31"/>
      <c r="I60" s="31"/>
      <c r="K60" s="31"/>
      <c r="L60" s="31"/>
      <c r="M60" s="31"/>
      <c r="N60" s="31"/>
      <c r="O60" s="31"/>
      <c r="P60" s="31"/>
      <c r="Q60" s="31"/>
      <c r="R60" s="31"/>
      <c r="T60" s="31"/>
      <c r="U60" s="31"/>
      <c r="V60" s="31"/>
      <c r="W60" s="31"/>
      <c r="X60" s="31"/>
      <c r="Y60" s="31"/>
      <c r="Z60" s="31"/>
      <c r="AA60" s="31"/>
      <c r="AI60" s="31"/>
      <c r="AJ60" s="31"/>
    </row>
    <row r="62" spans="1:36" ht="15" customHeight="1" x14ac:dyDescent="0.35">
      <c r="B62" s="32"/>
      <c r="C62" s="32"/>
      <c r="D62" s="32"/>
      <c r="E62" s="32"/>
      <c r="F62" s="32"/>
      <c r="G62" s="32"/>
      <c r="H62" s="32"/>
      <c r="I62" s="32"/>
      <c r="K62" s="32"/>
      <c r="L62" s="32"/>
      <c r="M62" s="32"/>
      <c r="N62" s="32"/>
      <c r="O62" s="32"/>
      <c r="P62" s="32"/>
      <c r="Q62" s="32"/>
      <c r="R62" s="32"/>
      <c r="T62" s="32"/>
      <c r="U62" s="32"/>
      <c r="V62" s="32"/>
      <c r="W62" s="32"/>
      <c r="X62" s="32"/>
      <c r="Y62" s="32"/>
      <c r="Z62" s="32"/>
      <c r="AA62" s="32"/>
      <c r="AI62" s="32"/>
      <c r="AJ62" s="32"/>
    </row>
    <row r="63" spans="1:36" ht="15" customHeight="1" x14ac:dyDescent="0.35">
      <c r="A63" s="33"/>
      <c r="B63" s="32"/>
      <c r="C63" s="32"/>
      <c r="D63" s="32"/>
      <c r="E63" s="32"/>
      <c r="F63" s="32"/>
      <c r="G63" s="32"/>
      <c r="H63" s="32"/>
      <c r="I63" s="32"/>
      <c r="K63" s="32"/>
      <c r="L63" s="32"/>
      <c r="M63" s="32"/>
      <c r="N63" s="32"/>
      <c r="O63" s="32"/>
      <c r="P63" s="32"/>
      <c r="Q63" s="32"/>
      <c r="R63" s="32"/>
      <c r="T63" s="32"/>
      <c r="U63" s="32"/>
      <c r="V63" s="32"/>
      <c r="W63" s="32"/>
      <c r="X63" s="32"/>
      <c r="Y63" s="32"/>
      <c r="Z63" s="32"/>
      <c r="AA63" s="32"/>
      <c r="AI63" s="32"/>
      <c r="AJ63" s="32"/>
    </row>
    <row r="65" spans="1:9" ht="15" customHeight="1" x14ac:dyDescent="0.35">
      <c r="A65" s="120"/>
      <c r="B65" s="120"/>
      <c r="C65" s="120"/>
      <c r="D65" s="120"/>
      <c r="E65" s="120"/>
      <c r="F65" s="120"/>
      <c r="G65" s="120"/>
      <c r="H65" s="120"/>
      <c r="I65" s="120"/>
    </row>
    <row r="66" spans="1:9" x14ac:dyDescent="0.35">
      <c r="A66" s="33"/>
    </row>
    <row r="68" spans="1:9" x14ac:dyDescent="0.35">
      <c r="A68" s="33"/>
    </row>
  </sheetData>
  <mergeCells count="1">
    <mergeCell ref="A65:I6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6F38-A7A5-457B-873B-06D0CB3B0406}">
  <dimension ref="A1:AT146"/>
  <sheetViews>
    <sheetView workbookViewId="0"/>
  </sheetViews>
  <sheetFormatPr defaultColWidth="9.453125" defaultRowHeight="14.5" x14ac:dyDescent="0.35"/>
  <cols>
    <col min="1" max="1" width="41.54296875" style="1" customWidth="1"/>
    <col min="2" max="9" width="8.54296875" style="1" customWidth="1"/>
    <col min="10" max="10" width="3.54296875" style="1" customWidth="1"/>
    <col min="11" max="17" width="8.54296875" style="1" customWidth="1"/>
    <col min="18" max="18" width="11.54296875" style="1" bestFit="1" customWidth="1"/>
    <col min="19" max="19" width="5.54296875" style="1" customWidth="1"/>
    <col min="20" max="26" width="8.54296875" style="1" customWidth="1"/>
    <col min="27" max="27" width="12.54296875" style="1" customWidth="1"/>
    <col min="28" max="28" width="5.453125" style="1" customWidth="1"/>
    <col min="29" max="34" width="8.54296875" style="1" customWidth="1"/>
    <col min="35" max="35" width="8.81640625" style="1" bestFit="1" customWidth="1"/>
    <col min="36" max="36" width="11.54296875" style="1" bestFit="1" customWidth="1"/>
    <col min="37" max="37" width="21.54296875" style="1" bestFit="1" customWidth="1"/>
    <col min="38" max="38" width="9.453125" style="1"/>
    <col min="39" max="39" width="9.453125" style="1" customWidth="1"/>
    <col min="40" max="40" width="5" style="1" hidden="1" customWidth="1"/>
    <col min="41" max="41" width="10" style="1" customWidth="1"/>
    <col min="42" max="16384" width="9.453125" style="1"/>
  </cols>
  <sheetData>
    <row r="1" spans="1:46" s="2" customFormat="1" ht="19" x14ac:dyDescent="0.5">
      <c r="A1" s="15" t="s">
        <v>173</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5"/>
      <c r="AL1" s="35"/>
      <c r="AM1" s="1"/>
      <c r="AN1" s="1"/>
    </row>
    <row r="2" spans="1:46" s="2" customFormat="1" ht="24" customHeight="1" x14ac:dyDescent="0.35">
      <c r="A2" s="36" t="s">
        <v>174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1"/>
      <c r="AL2" s="1"/>
      <c r="AM2" s="1"/>
      <c r="AN2" s="1"/>
    </row>
    <row r="3" spans="1:46" s="2" customFormat="1" ht="15" customHeight="1" x14ac:dyDescent="0.35">
      <c r="A3" s="38">
        <v>2023</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row>
    <row r="4" spans="1:46" s="44" customFormat="1" ht="32.15" customHeight="1" thickBot="1" x14ac:dyDescent="0.5">
      <c r="A4" s="40"/>
      <c r="B4" s="41" t="s">
        <v>44</v>
      </c>
      <c r="C4" s="41"/>
      <c r="D4" s="41"/>
      <c r="E4" s="41"/>
      <c r="F4" s="41"/>
      <c r="G4" s="41"/>
      <c r="H4" s="41"/>
      <c r="I4" s="41"/>
      <c r="J4" s="42" t="s">
        <v>74</v>
      </c>
      <c r="K4" s="41" t="s">
        <v>175</v>
      </c>
      <c r="L4" s="41"/>
      <c r="M4" s="41"/>
      <c r="N4" s="41"/>
      <c r="O4" s="41"/>
      <c r="P4" s="41"/>
      <c r="Q4" s="41"/>
      <c r="R4" s="41"/>
      <c r="S4" s="42" t="s">
        <v>74</v>
      </c>
      <c r="T4" s="41" t="s">
        <v>176</v>
      </c>
      <c r="U4" s="41"/>
      <c r="V4" s="41"/>
      <c r="W4" s="41"/>
      <c r="X4" s="41"/>
      <c r="Y4" s="41"/>
      <c r="Z4" s="41"/>
      <c r="AA4" s="41"/>
      <c r="AB4" s="42" t="s">
        <v>74</v>
      </c>
      <c r="AC4" s="43" t="s">
        <v>177</v>
      </c>
      <c r="AD4" s="43"/>
      <c r="AE4" s="43"/>
      <c r="AF4" s="43"/>
      <c r="AG4" s="43"/>
      <c r="AH4" s="43"/>
      <c r="AI4" s="43"/>
      <c r="AJ4" s="43"/>
      <c r="AK4" s="40"/>
      <c r="AL4" s="40"/>
      <c r="AM4" s="40"/>
      <c r="AN4" s="1"/>
    </row>
    <row r="5" spans="1:46" s="8" customFormat="1" ht="60" customHeight="1" thickBot="1" x14ac:dyDescent="0.4">
      <c r="A5" s="45" t="s">
        <v>159</v>
      </c>
      <c r="B5" s="6" t="s">
        <v>99</v>
      </c>
      <c r="C5" s="6" t="s">
        <v>41</v>
      </c>
      <c r="D5" s="6" t="s">
        <v>42</v>
      </c>
      <c r="E5" s="6" t="s">
        <v>43</v>
      </c>
      <c r="F5" s="6" t="s">
        <v>49</v>
      </c>
      <c r="G5" s="6" t="s">
        <v>160</v>
      </c>
      <c r="H5" s="7" t="s">
        <v>179</v>
      </c>
      <c r="I5" s="46" t="s">
        <v>50</v>
      </c>
      <c r="J5" s="47" t="s">
        <v>74</v>
      </c>
      <c r="K5" s="6" t="s">
        <v>99</v>
      </c>
      <c r="L5" s="6" t="s">
        <v>41</v>
      </c>
      <c r="M5" s="6" t="s">
        <v>42</v>
      </c>
      <c r="N5" s="6" t="s">
        <v>43</v>
      </c>
      <c r="O5" s="6" t="s">
        <v>49</v>
      </c>
      <c r="P5" s="6" t="s">
        <v>160</v>
      </c>
      <c r="Q5" s="7" t="s">
        <v>179</v>
      </c>
      <c r="R5" s="46" t="s">
        <v>50</v>
      </c>
      <c r="S5" s="47" t="s">
        <v>74</v>
      </c>
      <c r="T5" s="6" t="s">
        <v>99</v>
      </c>
      <c r="U5" s="6" t="s">
        <v>41</v>
      </c>
      <c r="V5" s="6" t="s">
        <v>42</v>
      </c>
      <c r="W5" s="6" t="s">
        <v>43</v>
      </c>
      <c r="X5" s="6" t="s">
        <v>49</v>
      </c>
      <c r="Y5" s="6" t="s">
        <v>160</v>
      </c>
      <c r="Z5" s="7" t="s">
        <v>179</v>
      </c>
      <c r="AA5" s="46" t="s">
        <v>50</v>
      </c>
      <c r="AB5" s="47" t="s">
        <v>74</v>
      </c>
      <c r="AC5" s="6" t="s">
        <v>99</v>
      </c>
      <c r="AD5" s="6" t="s">
        <v>41</v>
      </c>
      <c r="AE5" s="6" t="s">
        <v>42</v>
      </c>
      <c r="AF5" s="6" t="s">
        <v>43</v>
      </c>
      <c r="AG5" s="6" t="s">
        <v>49</v>
      </c>
      <c r="AH5" s="6" t="s">
        <v>160</v>
      </c>
      <c r="AI5" s="7" t="s">
        <v>179</v>
      </c>
      <c r="AJ5" s="46" t="s">
        <v>50</v>
      </c>
      <c r="AK5" s="48" t="s">
        <v>74</v>
      </c>
      <c r="AN5" s="49"/>
    </row>
    <row r="6" spans="1:46" s="56" customFormat="1" ht="15" customHeight="1" x14ac:dyDescent="0.35">
      <c r="A6" s="5" t="s">
        <v>0</v>
      </c>
      <c r="B6" s="50">
        <f>ROUND(FIRE1124a_working!B6,0)</f>
        <v>1242</v>
      </c>
      <c r="C6" s="50">
        <f>ROUND(FIRE1124a_working!C6,0)</f>
        <v>80</v>
      </c>
      <c r="D6" s="50">
        <f>ROUND(FIRE1124a_working!D6,0)</f>
        <v>21</v>
      </c>
      <c r="E6" s="50">
        <f>ROUND(FIRE1124a_working!E6,0)</f>
        <v>35</v>
      </c>
      <c r="F6" s="50">
        <f>ROUND(FIRE1124a_working!F6,0)</f>
        <v>87</v>
      </c>
      <c r="G6" s="50">
        <f>ROUND(FIRE1124a_working!G6,0)</f>
        <v>78</v>
      </c>
      <c r="H6" s="51">
        <f>IF(FIRE1124a_working!H6="-","-",ROUND(FIRE1124a_working!H6,3))</f>
        <v>0.152</v>
      </c>
      <c r="I6" s="51">
        <f>IF(FIRE1124a_working!I6="-","-",ROUND(FIRE1124a_working!I6,3))</f>
        <v>5.0999999999999997E-2</v>
      </c>
      <c r="J6" s="52" t="s">
        <v>74</v>
      </c>
      <c r="K6" s="50">
        <f>ROUND(FIRE1124a_working!K6,0)</f>
        <v>35</v>
      </c>
      <c r="L6" s="50">
        <f>ROUND(FIRE1124a_working!L6,0)</f>
        <v>0</v>
      </c>
      <c r="M6" s="50">
        <f>ROUND(FIRE1124a_working!M6,0)</f>
        <v>0</v>
      </c>
      <c r="N6" s="50">
        <f>ROUND(FIRE1124a_working!N6,0)</f>
        <v>0</v>
      </c>
      <c r="O6" s="50">
        <f>ROUND(FIRE1124a_working!O6,0)</f>
        <v>2</v>
      </c>
      <c r="P6" s="50">
        <f>ROUND(FIRE1124a_working!P6,0)</f>
        <v>3</v>
      </c>
      <c r="Q6" s="51">
        <f>IF(FIRE1124a_working!Q6="-","-",ROUND(FIRE1124a_working!Q6,3))</f>
        <v>5.3999999999999999E-2</v>
      </c>
      <c r="R6" s="51">
        <f>IF(FIRE1124a_working!R6="-","-",ROUND(FIRE1124a_working!R6,3))</f>
        <v>7.4999999999999997E-2</v>
      </c>
      <c r="S6" s="52" t="s">
        <v>74</v>
      </c>
      <c r="T6" s="50">
        <f>ROUND(FIRE1124a_working!T6,0)</f>
        <v>162</v>
      </c>
      <c r="U6" s="50">
        <f>ROUND(FIRE1124a_working!U6,0)</f>
        <v>4</v>
      </c>
      <c r="V6" s="50">
        <f>ROUND(FIRE1124a_working!V6,0)</f>
        <v>2</v>
      </c>
      <c r="W6" s="50">
        <f>ROUND(FIRE1124a_working!W6,0)</f>
        <v>1</v>
      </c>
      <c r="X6" s="50">
        <f>ROUND(FIRE1124a_working!X6,0)</f>
        <v>6</v>
      </c>
      <c r="Y6" s="50">
        <f>ROUND(FIRE1124a_working!Y6,0)</f>
        <v>33</v>
      </c>
      <c r="Z6" s="51">
        <f>IF(FIRE1124a_working!Z6="-","-",ROUND(FIRE1124a_working!Z6,3))</f>
        <v>7.3999999999999996E-2</v>
      </c>
      <c r="AA6" s="51">
        <f>IF(FIRE1124a_working!AA6="-","-",ROUND(FIRE1124a_working!AA6,3))</f>
        <v>0.159</v>
      </c>
      <c r="AB6" s="52" t="s">
        <v>74</v>
      </c>
      <c r="AC6" s="50">
        <f>ROUND(FIRE1124a_working!AC6,0)</f>
        <v>1439</v>
      </c>
      <c r="AD6" s="50">
        <f>ROUND(FIRE1124a_working!AD6,0)</f>
        <v>84</v>
      </c>
      <c r="AE6" s="50">
        <f>ROUND(FIRE1124a_working!AE6,0)</f>
        <v>23</v>
      </c>
      <c r="AF6" s="50">
        <f>ROUND(FIRE1124a_working!AF6,0)</f>
        <v>36</v>
      </c>
      <c r="AG6" s="50">
        <f>ROUND(FIRE1124a_working!AG6,0)</f>
        <v>95</v>
      </c>
      <c r="AH6" s="50">
        <f>ROUND(FIRE1124a_working!AH6,0)</f>
        <v>114</v>
      </c>
      <c r="AI6" s="51">
        <f>IF(FIRE1124a_working!AI6="-","-",ROUND(FIRE1124a_working!AI6,3))</f>
        <v>0.14199999999999999</v>
      </c>
      <c r="AJ6" s="51">
        <f>IF(FIRE1124a_working!AJ6="-","-",ROUND(FIRE1124a_working!AJ6,3))</f>
        <v>6.4000000000000001E-2</v>
      </c>
      <c r="AK6" s="53" t="s">
        <v>74</v>
      </c>
      <c r="AL6" s="54"/>
      <c r="AM6" s="55"/>
      <c r="AN6" s="55"/>
      <c r="AO6" s="55"/>
      <c r="AP6" s="55"/>
      <c r="AQ6" s="55"/>
      <c r="AR6" s="55"/>
      <c r="AS6" s="55"/>
      <c r="AT6" s="55"/>
    </row>
    <row r="7" spans="1:46" s="56" customFormat="1" ht="15" customHeight="1" x14ac:dyDescent="0.35">
      <c r="A7" s="54" t="s">
        <v>93</v>
      </c>
      <c r="B7" s="57">
        <f>ROUND(FIRE1124a_working!B7,0)</f>
        <v>724</v>
      </c>
      <c r="C7" s="57">
        <f>ROUND(FIRE1124a_working!C7,0)</f>
        <v>31</v>
      </c>
      <c r="D7" s="57">
        <f>ROUND(FIRE1124a_working!D7,0)</f>
        <v>8</v>
      </c>
      <c r="E7" s="57">
        <f>ROUND(FIRE1124a_working!E7,0)</f>
        <v>7</v>
      </c>
      <c r="F7" s="57">
        <f>ROUND(FIRE1124a_working!F7,0)</f>
        <v>22</v>
      </c>
      <c r="G7" s="57">
        <f>ROUND(FIRE1124a_working!G7,0)</f>
        <v>71</v>
      </c>
      <c r="H7" s="12">
        <f>IF(FIRE1124a_working!H7="-","-",ROUND(FIRE1124a_working!H7,3))</f>
        <v>8.5999999999999993E-2</v>
      </c>
      <c r="I7" s="12">
        <f>IF(FIRE1124a_working!I7="-","-",ROUND(FIRE1124a_working!I7,3))</f>
        <v>8.2000000000000003E-2</v>
      </c>
      <c r="J7" s="53" t="s">
        <v>74</v>
      </c>
      <c r="K7" s="57">
        <f>ROUND(FIRE1124a_working!K7,0)</f>
        <v>22</v>
      </c>
      <c r="L7" s="57">
        <f>ROUND(FIRE1124a_working!L7,0)</f>
        <v>0</v>
      </c>
      <c r="M7" s="57">
        <f>ROUND(FIRE1124a_working!M7,0)</f>
        <v>0</v>
      </c>
      <c r="N7" s="57">
        <f>ROUND(FIRE1124a_working!N7,0)</f>
        <v>0</v>
      </c>
      <c r="O7" s="57">
        <f>ROUND(FIRE1124a_working!O7,0)</f>
        <v>2</v>
      </c>
      <c r="P7" s="57">
        <f>ROUND(FIRE1124a_working!P7,0)</f>
        <v>3</v>
      </c>
      <c r="Q7" s="12">
        <f>IF(FIRE1124a_working!Q7="-","-",ROUND(FIRE1124a_working!Q7,3))</f>
        <v>8.3000000000000004E-2</v>
      </c>
      <c r="R7" s="12">
        <f>IF(FIRE1124a_working!R7="-","-",ROUND(FIRE1124a_working!R7,3))</f>
        <v>0.111</v>
      </c>
      <c r="S7" s="53" t="s">
        <v>74</v>
      </c>
      <c r="T7" s="57">
        <f>ROUND(FIRE1124a_working!T7,0)</f>
        <v>112</v>
      </c>
      <c r="U7" s="57">
        <f>ROUND(FIRE1124a_working!U7,0)</f>
        <v>3</v>
      </c>
      <c r="V7" s="57">
        <f>ROUND(FIRE1124a_working!V7,0)</f>
        <v>1</v>
      </c>
      <c r="W7" s="57">
        <f>ROUND(FIRE1124a_working!W7,0)</f>
        <v>1</v>
      </c>
      <c r="X7" s="57">
        <f>ROUND(FIRE1124a_working!X7,0)</f>
        <v>3</v>
      </c>
      <c r="Y7" s="57">
        <f>ROUND(FIRE1124a_working!Y7,0)</f>
        <v>32</v>
      </c>
      <c r="Z7" s="12">
        <f>IF(FIRE1124a_working!Z7="-","-",ROUND(FIRE1124a_working!Z7,3))</f>
        <v>6.7000000000000004E-2</v>
      </c>
      <c r="AA7" s="12">
        <f>IF(FIRE1124a_working!AA7="-","-",ROUND(FIRE1124a_working!AA7,3))</f>
        <v>0.21099999999999999</v>
      </c>
      <c r="AB7" s="53" t="s">
        <v>74</v>
      </c>
      <c r="AC7" s="57">
        <f>ROUND(FIRE1124a_working!AC7,0)</f>
        <v>858</v>
      </c>
      <c r="AD7" s="57">
        <f>ROUND(FIRE1124a_working!AD7,0)</f>
        <v>34</v>
      </c>
      <c r="AE7" s="57">
        <f>ROUND(FIRE1124a_working!AE7,0)</f>
        <v>9</v>
      </c>
      <c r="AF7" s="57">
        <f>ROUND(FIRE1124a_working!AF7,0)</f>
        <v>8</v>
      </c>
      <c r="AG7" s="57">
        <f>ROUND(FIRE1124a_working!AG7,0)</f>
        <v>27</v>
      </c>
      <c r="AH7" s="57">
        <f>ROUND(FIRE1124a_working!AH7,0)</f>
        <v>106</v>
      </c>
      <c r="AI7" s="12">
        <f>IF(FIRE1124a_working!AI7="-","-",ROUND(FIRE1124a_working!AI7,3))</f>
        <v>8.3000000000000004E-2</v>
      </c>
      <c r="AJ7" s="12">
        <f>IF(FIRE1124a_working!AJ7="-","-",ROUND(FIRE1124a_working!AJ7,3))</f>
        <v>0.10199999999999999</v>
      </c>
      <c r="AK7" s="53" t="s">
        <v>74</v>
      </c>
      <c r="AL7" s="54"/>
      <c r="AM7" s="55"/>
      <c r="AN7" s="55"/>
      <c r="AO7" s="55"/>
      <c r="AP7" s="55"/>
      <c r="AQ7" s="55"/>
      <c r="AR7" s="55"/>
      <c r="AS7" s="55"/>
      <c r="AT7" s="55"/>
    </row>
    <row r="8" spans="1:46" s="56" customFormat="1" ht="15" customHeight="1" x14ac:dyDescent="0.35">
      <c r="A8" s="54" t="s">
        <v>40</v>
      </c>
      <c r="B8" s="57">
        <f>ROUND(FIRE1124a_working!B8,0)</f>
        <v>518</v>
      </c>
      <c r="C8" s="57">
        <f>ROUND(FIRE1124a_working!C8,0)</f>
        <v>49</v>
      </c>
      <c r="D8" s="57">
        <f>ROUND(FIRE1124a_working!D8,0)</f>
        <v>13</v>
      </c>
      <c r="E8" s="57">
        <f>ROUND(FIRE1124a_working!E8,0)</f>
        <v>28</v>
      </c>
      <c r="F8" s="57">
        <f>ROUND(FIRE1124a_working!F8,0)</f>
        <v>65</v>
      </c>
      <c r="G8" s="57">
        <f>ROUND(FIRE1124a_working!G8,0)</f>
        <v>7</v>
      </c>
      <c r="H8" s="12">
        <f>IF(FIRE1124a_working!H8="-","-",ROUND(FIRE1124a_working!H8,3))</f>
        <v>0.23</v>
      </c>
      <c r="I8" s="12">
        <f>IF(FIRE1124a_working!I8="-","-",ROUND(FIRE1124a_working!I8,3))</f>
        <v>0.01</v>
      </c>
      <c r="J8" s="53" t="s">
        <v>74</v>
      </c>
      <c r="K8" s="57">
        <f>ROUND(FIRE1124a_working!K8,0)</f>
        <v>13</v>
      </c>
      <c r="L8" s="57">
        <f>ROUND(FIRE1124a_working!L8,0)</f>
        <v>0</v>
      </c>
      <c r="M8" s="57">
        <f>ROUND(FIRE1124a_working!M8,0)</f>
        <v>0</v>
      </c>
      <c r="N8" s="57">
        <f>ROUND(FIRE1124a_working!N8,0)</f>
        <v>0</v>
      </c>
      <c r="O8" s="57">
        <f>ROUND(FIRE1124a_working!O8,0)</f>
        <v>0</v>
      </c>
      <c r="P8" s="57">
        <f>ROUND(FIRE1124a_working!P8,0)</f>
        <v>0</v>
      </c>
      <c r="Q8" s="12">
        <f>IF(FIRE1124a_working!Q8="-","-",ROUND(FIRE1124a_working!Q8,3))</f>
        <v>0</v>
      </c>
      <c r="R8" s="12">
        <f>IF(FIRE1124a_working!R8="-","-",ROUND(FIRE1124a_working!R8,3))</f>
        <v>0</v>
      </c>
      <c r="S8" s="53" t="s">
        <v>74</v>
      </c>
      <c r="T8" s="57">
        <f>ROUND(FIRE1124a_working!T8,0)</f>
        <v>50</v>
      </c>
      <c r="U8" s="57">
        <f>ROUND(FIRE1124a_working!U8,0)</f>
        <v>1</v>
      </c>
      <c r="V8" s="57">
        <f>ROUND(FIRE1124a_working!V8,0)</f>
        <v>1</v>
      </c>
      <c r="W8" s="57">
        <f>ROUND(FIRE1124a_working!W8,0)</f>
        <v>0</v>
      </c>
      <c r="X8" s="57">
        <f>ROUND(FIRE1124a_working!X8,0)</f>
        <v>3</v>
      </c>
      <c r="Y8" s="57">
        <f>ROUND(FIRE1124a_working!Y8,0)</f>
        <v>1</v>
      </c>
      <c r="Z8" s="12">
        <f>IF(FIRE1124a_working!Z8="-","-",ROUND(FIRE1124a_working!Z8,3))</f>
        <v>9.0999999999999998E-2</v>
      </c>
      <c r="AA8" s="12">
        <f>IF(FIRE1124a_working!AA8="-","-",ROUND(FIRE1124a_working!AA8,3))</f>
        <v>1.7999999999999999E-2</v>
      </c>
      <c r="AB8" s="53" t="s">
        <v>74</v>
      </c>
      <c r="AC8" s="57">
        <f>ROUND(FIRE1124a_working!AC8,0)</f>
        <v>581</v>
      </c>
      <c r="AD8" s="57">
        <f>ROUND(FIRE1124a_working!AD8,0)</f>
        <v>50</v>
      </c>
      <c r="AE8" s="57">
        <f>ROUND(FIRE1124a_working!AE8,0)</f>
        <v>14</v>
      </c>
      <c r="AF8" s="57">
        <f>ROUND(FIRE1124a_working!AF8,0)</f>
        <v>28</v>
      </c>
      <c r="AG8" s="57">
        <f>ROUND(FIRE1124a_working!AG8,0)</f>
        <v>68</v>
      </c>
      <c r="AH8" s="57">
        <f>ROUND(FIRE1124a_working!AH8,0)</f>
        <v>8</v>
      </c>
      <c r="AI8" s="12">
        <f>IF(FIRE1124a_working!AI8="-","-",ROUND(FIRE1124a_working!AI8,3))</f>
        <v>0.216</v>
      </c>
      <c r="AJ8" s="12">
        <f>IF(FIRE1124a_working!AJ8="-","-",ROUND(FIRE1124a_working!AJ8,3))</f>
        <v>1.0999999999999999E-2</v>
      </c>
      <c r="AK8" s="53" t="s">
        <v>74</v>
      </c>
      <c r="AL8" s="54"/>
      <c r="AM8" s="55"/>
      <c r="AN8" s="55"/>
      <c r="AO8" s="55"/>
      <c r="AP8" s="55"/>
      <c r="AQ8" s="55"/>
      <c r="AR8" s="55"/>
      <c r="AS8" s="55"/>
      <c r="AT8" s="55"/>
    </row>
    <row r="9" spans="1:46" s="56" customFormat="1" ht="15" customHeight="1" x14ac:dyDescent="0.35">
      <c r="A9" s="54" t="s">
        <v>94</v>
      </c>
      <c r="B9" s="57">
        <f>ROUND(FIRE1124a_working!B9,0)</f>
        <v>810</v>
      </c>
      <c r="C9" s="57">
        <f>ROUND(FIRE1124a_working!C9,0)</f>
        <v>59</v>
      </c>
      <c r="D9" s="57">
        <f>ROUND(FIRE1124a_working!D9,0)</f>
        <v>15</v>
      </c>
      <c r="E9" s="57">
        <f>ROUND(FIRE1124a_working!E9,0)</f>
        <v>29</v>
      </c>
      <c r="F9" s="57">
        <f>ROUND(FIRE1124a_working!F9,0)</f>
        <v>76</v>
      </c>
      <c r="G9" s="57">
        <f>ROUND(FIRE1124a_working!G9,0)</f>
        <v>16</v>
      </c>
      <c r="H9" s="12">
        <f>IF(FIRE1124a_working!H9="-","-",ROUND(FIRE1124a_working!H9,3))</f>
        <v>0.18099999999999999</v>
      </c>
      <c r="I9" s="12">
        <f>IF(FIRE1124a_working!I9="-","-",ROUND(FIRE1124a_working!I9,3))</f>
        <v>1.6E-2</v>
      </c>
      <c r="J9" s="53" t="s">
        <v>74</v>
      </c>
      <c r="K9" s="57">
        <f>ROUND(FIRE1124a_working!K9,0)</f>
        <v>21</v>
      </c>
      <c r="L9" s="57">
        <f>ROUND(FIRE1124a_working!L9,0)</f>
        <v>0</v>
      </c>
      <c r="M9" s="57">
        <f>ROUND(FIRE1124a_working!M9,0)</f>
        <v>0</v>
      </c>
      <c r="N9" s="57">
        <f>ROUND(FIRE1124a_working!N9,0)</f>
        <v>0</v>
      </c>
      <c r="O9" s="57">
        <f>ROUND(FIRE1124a_working!O9,0)</f>
        <v>1</v>
      </c>
      <c r="P9" s="57">
        <f>ROUND(FIRE1124a_working!P9,0)</f>
        <v>0</v>
      </c>
      <c r="Q9" s="12">
        <f>IF(FIRE1124a_working!Q9="-","-",ROUND(FIRE1124a_working!Q9,3))</f>
        <v>4.4999999999999998E-2</v>
      </c>
      <c r="R9" s="12">
        <f>IF(FIRE1124a_working!R9="-","-",ROUND(FIRE1124a_working!R9,3))</f>
        <v>0</v>
      </c>
      <c r="S9" s="53" t="s">
        <v>74</v>
      </c>
      <c r="T9" s="57">
        <f>ROUND(FIRE1124a_working!T9,0)</f>
        <v>81</v>
      </c>
      <c r="U9" s="57">
        <f>ROUND(FIRE1124a_working!U9,0)</f>
        <v>2</v>
      </c>
      <c r="V9" s="57">
        <f>ROUND(FIRE1124a_working!V9,0)</f>
        <v>1</v>
      </c>
      <c r="W9" s="57">
        <f>ROUND(FIRE1124a_working!W9,0)</f>
        <v>0</v>
      </c>
      <c r="X9" s="57">
        <f>ROUND(FIRE1124a_working!X9,0)</f>
        <v>5</v>
      </c>
      <c r="Y9" s="57">
        <f>ROUND(FIRE1124a_working!Y9,0)</f>
        <v>2</v>
      </c>
      <c r="Z9" s="12">
        <f>IF(FIRE1124a_working!Z9="-","-",ROUND(FIRE1124a_working!Z9,3))</f>
        <v>0.09</v>
      </c>
      <c r="AA9" s="12">
        <f>IF(FIRE1124a_working!AA9="-","-",ROUND(FIRE1124a_working!AA9,3))</f>
        <v>2.1999999999999999E-2</v>
      </c>
      <c r="AB9" s="53" t="s">
        <v>74</v>
      </c>
      <c r="AC9" s="57">
        <f>ROUND(FIRE1124a_working!AC9,0)</f>
        <v>912</v>
      </c>
      <c r="AD9" s="57">
        <f>ROUND(FIRE1124a_working!AD9,0)</f>
        <v>61</v>
      </c>
      <c r="AE9" s="57">
        <f>ROUND(FIRE1124a_working!AE9,0)</f>
        <v>16</v>
      </c>
      <c r="AF9" s="57">
        <f>ROUND(FIRE1124a_working!AF9,0)</f>
        <v>29</v>
      </c>
      <c r="AG9" s="57">
        <f>ROUND(FIRE1124a_working!AG9,0)</f>
        <v>82</v>
      </c>
      <c r="AH9" s="57">
        <f>ROUND(FIRE1124a_working!AH9,0)</f>
        <v>18</v>
      </c>
      <c r="AI9" s="12">
        <f>IF(FIRE1124a_working!AI9="-","-",ROUND(FIRE1124a_working!AI9,3))</f>
        <v>0.17100000000000001</v>
      </c>
      <c r="AJ9" s="12">
        <f>IF(FIRE1124a_working!AJ9="-","-",ROUND(FIRE1124a_working!AJ9,3))</f>
        <v>1.6E-2</v>
      </c>
      <c r="AK9" s="53" t="s">
        <v>74</v>
      </c>
      <c r="AL9" s="54"/>
      <c r="AM9" s="55"/>
      <c r="AN9" s="55"/>
      <c r="AO9" s="55"/>
      <c r="AP9" s="55"/>
      <c r="AQ9" s="55"/>
      <c r="AR9" s="55"/>
      <c r="AS9" s="55"/>
      <c r="AT9" s="55"/>
    </row>
    <row r="10" spans="1:46" s="56" customFormat="1" ht="15" customHeight="1" x14ac:dyDescent="0.35">
      <c r="A10" s="54" t="s">
        <v>102</v>
      </c>
      <c r="B10" s="57">
        <f>ROUND(FIRE1124a_working!B10,0)</f>
        <v>316</v>
      </c>
      <c r="C10" s="57">
        <f>ROUND(FIRE1124a_working!C10,0)</f>
        <v>19</v>
      </c>
      <c r="D10" s="57">
        <f>ROUND(FIRE1124a_working!D10,0)</f>
        <v>6</v>
      </c>
      <c r="E10" s="57">
        <f>ROUND(FIRE1124a_working!E10,0)</f>
        <v>6</v>
      </c>
      <c r="F10" s="57">
        <f>ROUND(FIRE1124a_working!F10,0)</f>
        <v>8</v>
      </c>
      <c r="G10" s="57">
        <f>ROUND(FIRE1124a_working!G10,0)</f>
        <v>36</v>
      </c>
      <c r="H10" s="12">
        <f>IF(FIRE1124a_working!H10="-","-",ROUND(FIRE1124a_working!H10,3))</f>
        <v>0.11</v>
      </c>
      <c r="I10" s="12">
        <f>IF(FIRE1124a_working!I10="-","-",ROUND(FIRE1124a_working!I10,3))</f>
        <v>9.1999999999999998E-2</v>
      </c>
      <c r="J10" s="53" t="s">
        <v>74</v>
      </c>
      <c r="K10" s="57">
        <f>ROUND(FIRE1124a_working!K10,0)</f>
        <v>9</v>
      </c>
      <c r="L10" s="57">
        <f>ROUND(FIRE1124a_working!L10,0)</f>
        <v>0</v>
      </c>
      <c r="M10" s="57">
        <f>ROUND(FIRE1124a_working!M10,0)</f>
        <v>0</v>
      </c>
      <c r="N10" s="57">
        <f>ROUND(FIRE1124a_working!N10,0)</f>
        <v>0</v>
      </c>
      <c r="O10" s="57">
        <f>ROUND(FIRE1124a_working!O10,0)</f>
        <v>1</v>
      </c>
      <c r="P10" s="57">
        <f>ROUND(FIRE1124a_working!P10,0)</f>
        <v>0</v>
      </c>
      <c r="Q10" s="12">
        <f>IF(FIRE1124a_working!Q10="-","-",ROUND(FIRE1124a_working!Q10,3))</f>
        <v>0.1</v>
      </c>
      <c r="R10" s="12">
        <f>IF(FIRE1124a_working!R10="-","-",ROUND(FIRE1124a_working!R10,3))</f>
        <v>0</v>
      </c>
      <c r="S10" s="53" t="s">
        <v>74</v>
      </c>
      <c r="T10" s="57">
        <f>ROUND(FIRE1124a_working!T10,0)</f>
        <v>53</v>
      </c>
      <c r="U10" s="57">
        <f>ROUND(FIRE1124a_working!U10,0)</f>
        <v>1</v>
      </c>
      <c r="V10" s="57">
        <f>ROUND(FIRE1124a_working!V10,0)</f>
        <v>1</v>
      </c>
      <c r="W10" s="57">
        <f>ROUND(FIRE1124a_working!W10,0)</f>
        <v>1</v>
      </c>
      <c r="X10" s="57">
        <f>ROUND(FIRE1124a_working!X10,0)</f>
        <v>0</v>
      </c>
      <c r="Y10" s="57">
        <f>ROUND(FIRE1124a_working!Y10,0)</f>
        <v>8</v>
      </c>
      <c r="Z10" s="12">
        <f>IF(FIRE1124a_working!Z10="-","-",ROUND(FIRE1124a_working!Z10,3))</f>
        <v>5.3999999999999999E-2</v>
      </c>
      <c r="AA10" s="12">
        <f>IF(FIRE1124a_working!AA10="-","-",ROUND(FIRE1124a_working!AA10,3))</f>
        <v>0.125</v>
      </c>
      <c r="AB10" s="53" t="s">
        <v>74</v>
      </c>
      <c r="AC10" s="57">
        <f>ROUND(FIRE1124a_working!AC10,0)</f>
        <v>378</v>
      </c>
      <c r="AD10" s="57">
        <f>ROUND(FIRE1124a_working!AD10,0)</f>
        <v>20</v>
      </c>
      <c r="AE10" s="57">
        <f>ROUND(FIRE1124a_working!AE10,0)</f>
        <v>7</v>
      </c>
      <c r="AF10" s="57">
        <f>ROUND(FIRE1124a_working!AF10,0)</f>
        <v>7</v>
      </c>
      <c r="AG10" s="57">
        <f>ROUND(FIRE1124a_working!AG10,0)</f>
        <v>9</v>
      </c>
      <c r="AH10" s="57">
        <f>ROUND(FIRE1124a_working!AH10,0)</f>
        <v>44</v>
      </c>
      <c r="AI10" s="12">
        <f>IF(FIRE1124a_working!AI10="-","-",ROUND(FIRE1124a_working!AI10,3))</f>
        <v>0.10199999999999999</v>
      </c>
      <c r="AJ10" s="12">
        <f>IF(FIRE1124a_working!AJ10="-","-",ROUND(FIRE1124a_working!AJ10,3))</f>
        <v>9.5000000000000001E-2</v>
      </c>
      <c r="AK10" s="53" t="s">
        <v>74</v>
      </c>
      <c r="AL10" s="54"/>
      <c r="AM10" s="55"/>
      <c r="AN10" s="55"/>
      <c r="AO10" s="55"/>
      <c r="AP10" s="55"/>
      <c r="AQ10" s="55"/>
      <c r="AR10" s="55"/>
      <c r="AS10" s="55"/>
      <c r="AT10" s="55"/>
    </row>
    <row r="11" spans="1:46" s="56" customFormat="1" ht="15" customHeight="1" x14ac:dyDescent="0.35">
      <c r="A11" s="54" t="s">
        <v>106</v>
      </c>
      <c r="B11" s="57">
        <f>ROUND(FIRE1124a_working!B11,0)</f>
        <v>116</v>
      </c>
      <c r="C11" s="57">
        <f>ROUND(FIRE1124a_working!C11,0)</f>
        <v>2</v>
      </c>
      <c r="D11" s="57">
        <f>ROUND(FIRE1124a_working!D11,0)</f>
        <v>0</v>
      </c>
      <c r="E11" s="57">
        <f>ROUND(FIRE1124a_working!E11,0)</f>
        <v>0</v>
      </c>
      <c r="F11" s="57">
        <f>ROUND(FIRE1124a_working!F11,0)</f>
        <v>3</v>
      </c>
      <c r="G11" s="57">
        <f>ROUND(FIRE1124a_working!G11,0)</f>
        <v>26</v>
      </c>
      <c r="H11" s="12">
        <f>IF(FIRE1124a_working!H11="-","-",ROUND(FIRE1124a_working!H11,3))</f>
        <v>4.1000000000000002E-2</v>
      </c>
      <c r="I11" s="12">
        <f>IF(FIRE1124a_working!I11="-","-",ROUND(FIRE1124a_working!I11,3))</f>
        <v>0.17699999999999999</v>
      </c>
      <c r="J11" s="53" t="s">
        <v>74</v>
      </c>
      <c r="K11" s="57">
        <f>ROUND(FIRE1124a_working!K11,0)</f>
        <v>5</v>
      </c>
      <c r="L11" s="57">
        <f>ROUND(FIRE1124a_working!L11,0)</f>
        <v>0</v>
      </c>
      <c r="M11" s="57">
        <f>ROUND(FIRE1124a_working!M11,0)</f>
        <v>0</v>
      </c>
      <c r="N11" s="57">
        <f>ROUND(FIRE1124a_working!N11,0)</f>
        <v>0</v>
      </c>
      <c r="O11" s="57">
        <f>ROUND(FIRE1124a_working!O11,0)</f>
        <v>0</v>
      </c>
      <c r="P11" s="57">
        <f>ROUND(FIRE1124a_working!P11,0)</f>
        <v>3</v>
      </c>
      <c r="Q11" s="12">
        <f>IF(FIRE1124a_working!Q11="-","-",ROUND(FIRE1124a_working!Q11,3))</f>
        <v>0</v>
      </c>
      <c r="R11" s="12">
        <f>IF(FIRE1124a_working!R11="-","-",ROUND(FIRE1124a_working!R11,3))</f>
        <v>0.375</v>
      </c>
      <c r="S11" s="53" t="s">
        <v>74</v>
      </c>
      <c r="T11" s="57">
        <f>ROUND(FIRE1124a_working!T11,0)</f>
        <v>28</v>
      </c>
      <c r="U11" s="57">
        <f>ROUND(FIRE1124a_working!U11,0)</f>
        <v>1</v>
      </c>
      <c r="V11" s="57">
        <f>ROUND(FIRE1124a_working!V11,0)</f>
        <v>0</v>
      </c>
      <c r="W11" s="57">
        <f>ROUND(FIRE1124a_working!W11,0)</f>
        <v>0</v>
      </c>
      <c r="X11" s="57">
        <f>ROUND(FIRE1124a_working!X11,0)</f>
        <v>1</v>
      </c>
      <c r="Y11" s="57">
        <f>ROUND(FIRE1124a_working!Y11,0)</f>
        <v>23</v>
      </c>
      <c r="Z11" s="12">
        <f>IF(FIRE1124a_working!Z11="-","-",ROUND(FIRE1124a_working!Z11,3))</f>
        <v>6.7000000000000004E-2</v>
      </c>
      <c r="AA11" s="12">
        <f>IF(FIRE1124a_working!AA11="-","-",ROUND(FIRE1124a_working!AA11,3))</f>
        <v>0.434</v>
      </c>
      <c r="AB11" s="53" t="s">
        <v>74</v>
      </c>
      <c r="AC11" s="57">
        <f>ROUND(FIRE1124a_working!AC11,0)</f>
        <v>149</v>
      </c>
      <c r="AD11" s="57">
        <f>ROUND(FIRE1124a_working!AD11,0)</f>
        <v>3</v>
      </c>
      <c r="AE11" s="57">
        <f>ROUND(FIRE1124a_working!AE11,0)</f>
        <v>0</v>
      </c>
      <c r="AF11" s="57">
        <f>ROUND(FIRE1124a_working!AF11,0)</f>
        <v>0</v>
      </c>
      <c r="AG11" s="57">
        <f>ROUND(FIRE1124a_working!AG11,0)</f>
        <v>4</v>
      </c>
      <c r="AH11" s="57">
        <f>ROUND(FIRE1124a_working!AH11,0)</f>
        <v>52</v>
      </c>
      <c r="AI11" s="12">
        <f>IF(FIRE1124a_working!AI11="-","-",ROUND(FIRE1124a_working!AI11,3))</f>
        <v>4.4999999999999998E-2</v>
      </c>
      <c r="AJ11" s="12">
        <f>IF(FIRE1124a_working!AJ11="-","-",ROUND(FIRE1124a_working!AJ11,3))</f>
        <v>0.25</v>
      </c>
      <c r="AK11" s="53" t="s">
        <v>74</v>
      </c>
      <c r="AL11" s="54"/>
      <c r="AM11" s="55"/>
      <c r="AN11" s="55"/>
      <c r="AO11" s="55"/>
      <c r="AP11" s="55"/>
      <c r="AQ11" s="55"/>
      <c r="AR11" s="55"/>
      <c r="AS11" s="55"/>
      <c r="AT11" s="55"/>
    </row>
    <row r="12" spans="1:46" s="2" customFormat="1" ht="15" customHeight="1" x14ac:dyDescent="0.35">
      <c r="A12" s="1" t="s">
        <v>1</v>
      </c>
      <c r="B12" s="58">
        <f>ROUND(FIRE1124a_working!B12,0)</f>
        <v>89</v>
      </c>
      <c r="C12" s="58">
        <f>ROUND(FIRE1124a_working!C12,0)</f>
        <v>4</v>
      </c>
      <c r="D12" s="58">
        <f>ROUND(FIRE1124a_working!D12,0)</f>
        <v>1</v>
      </c>
      <c r="E12" s="58">
        <f>ROUND(FIRE1124a_working!E12,0)</f>
        <v>1</v>
      </c>
      <c r="F12" s="58">
        <f>ROUND(FIRE1124a_working!F12,0)</f>
        <v>8</v>
      </c>
      <c r="G12" s="58">
        <f>ROUND(FIRE1124a_working!G12,0)</f>
        <v>7</v>
      </c>
      <c r="H12" s="12">
        <f>IF(FIRE1124a_working!H12="-","-",ROUND(FIRE1124a_working!H12,3))</f>
        <v>0.13600000000000001</v>
      </c>
      <c r="I12" s="12">
        <f>IF(FIRE1124a_working!I12="-","-",ROUND(FIRE1124a_working!I12,3))</f>
        <v>6.4000000000000001E-2</v>
      </c>
      <c r="J12" s="59" t="s">
        <v>74</v>
      </c>
      <c r="K12" s="58">
        <f>ROUND(FIRE1124a_working!K12,0)</f>
        <v>8</v>
      </c>
      <c r="L12" s="58">
        <f>ROUND(FIRE1124a_working!L12,0)</f>
        <v>0</v>
      </c>
      <c r="M12" s="58">
        <f>ROUND(FIRE1124a_working!M12,0)</f>
        <v>0</v>
      </c>
      <c r="N12" s="58">
        <f>ROUND(FIRE1124a_working!N12,0)</f>
        <v>0</v>
      </c>
      <c r="O12" s="58">
        <f>ROUND(FIRE1124a_working!O12,0)</f>
        <v>1</v>
      </c>
      <c r="P12" s="58">
        <f>ROUND(FIRE1124a_working!P12,0)</f>
        <v>0</v>
      </c>
      <c r="Q12" s="12">
        <f>IF(FIRE1124a_working!Q12="-","-",ROUND(FIRE1124a_working!Q12,3))</f>
        <v>0.111</v>
      </c>
      <c r="R12" s="12">
        <f>IF(FIRE1124a_working!R12="-","-",ROUND(FIRE1124a_working!R12,3))</f>
        <v>0</v>
      </c>
      <c r="S12" s="59" t="s">
        <v>74</v>
      </c>
      <c r="T12" s="58">
        <f>ROUND(FIRE1124a_working!T12,0)</f>
        <v>21</v>
      </c>
      <c r="U12" s="58">
        <f>ROUND(FIRE1124a_working!U12,0)</f>
        <v>1</v>
      </c>
      <c r="V12" s="58">
        <f>ROUND(FIRE1124a_working!V12,0)</f>
        <v>0</v>
      </c>
      <c r="W12" s="58">
        <f>ROUND(FIRE1124a_working!W12,0)</f>
        <v>0</v>
      </c>
      <c r="X12" s="58">
        <f>ROUND(FIRE1124a_working!X12,0)</f>
        <v>2</v>
      </c>
      <c r="Y12" s="58">
        <f>ROUND(FIRE1124a_working!Y12,0)</f>
        <v>1</v>
      </c>
      <c r="Z12" s="12">
        <f>IF(FIRE1124a_working!Z12="-","-",ROUND(FIRE1124a_working!Z12,3))</f>
        <v>0.125</v>
      </c>
      <c r="AA12" s="12">
        <f>IF(FIRE1124a_working!AA12="-","-",ROUND(FIRE1124a_working!AA12,3))</f>
        <v>0.04</v>
      </c>
      <c r="AB12" s="59" t="s">
        <v>74</v>
      </c>
      <c r="AC12" s="58">
        <f>ROUND(FIRE1124a_working!AC12,0)</f>
        <v>118</v>
      </c>
      <c r="AD12" s="58">
        <f>ROUND(FIRE1124a_working!AD12,0)</f>
        <v>5</v>
      </c>
      <c r="AE12" s="58">
        <f>ROUND(FIRE1124a_working!AE12,0)</f>
        <v>1</v>
      </c>
      <c r="AF12" s="58">
        <f>ROUND(FIRE1124a_working!AF12,0)</f>
        <v>1</v>
      </c>
      <c r="AG12" s="58">
        <f>ROUND(FIRE1124a_working!AG12,0)</f>
        <v>11</v>
      </c>
      <c r="AH12" s="58">
        <f>ROUND(FIRE1124a_working!AH12,0)</f>
        <v>8</v>
      </c>
      <c r="AI12" s="12">
        <f>IF(FIRE1124a_working!AI12="-","-",ROUND(FIRE1124a_working!AI12,3))</f>
        <v>0.13200000000000001</v>
      </c>
      <c r="AJ12" s="12">
        <f>IF(FIRE1124a_working!AJ12="-","-",ROUND(FIRE1124a_working!AJ12,3))</f>
        <v>5.6000000000000001E-2</v>
      </c>
      <c r="AK12" s="59" t="s">
        <v>74</v>
      </c>
      <c r="AL12" s="1"/>
      <c r="AM12" s="4"/>
      <c r="AN12" s="4"/>
      <c r="AO12" s="4"/>
      <c r="AP12" s="4"/>
      <c r="AQ12" s="4"/>
      <c r="AR12" s="4"/>
      <c r="AS12" s="4"/>
      <c r="AT12" s="4"/>
    </row>
    <row r="13" spans="1:46" s="2" customFormat="1" ht="15" customHeight="1" x14ac:dyDescent="0.35">
      <c r="A13" s="1" t="s">
        <v>2</v>
      </c>
      <c r="B13" s="58">
        <f>ROUND(FIRE1124a_working!B13,0)</f>
        <v>20</v>
      </c>
      <c r="C13" s="58">
        <f>ROUND(FIRE1124a_working!C13,0)</f>
        <v>0</v>
      </c>
      <c r="D13" s="58">
        <f>ROUND(FIRE1124a_working!D13,0)</f>
        <v>0</v>
      </c>
      <c r="E13" s="58">
        <f>ROUND(FIRE1124a_working!E13,0)</f>
        <v>1</v>
      </c>
      <c r="F13" s="58">
        <f>ROUND(FIRE1124a_working!F13,0)</f>
        <v>1</v>
      </c>
      <c r="G13" s="58">
        <f>ROUND(FIRE1124a_working!G13,0)</f>
        <v>0</v>
      </c>
      <c r="H13" s="12">
        <f>IF(FIRE1124a_working!H13="-","-",ROUND(FIRE1124a_working!H13,3))</f>
        <v>9.0999999999999998E-2</v>
      </c>
      <c r="I13" s="12">
        <f>IF(FIRE1124a_working!I13="-","-",ROUND(FIRE1124a_working!I13,3))</f>
        <v>0</v>
      </c>
      <c r="J13" s="59" t="s">
        <v>74</v>
      </c>
      <c r="K13" s="58">
        <f>ROUND(FIRE1124a_working!K13,0)</f>
        <v>0</v>
      </c>
      <c r="L13" s="58">
        <f>ROUND(FIRE1124a_working!L13,0)</f>
        <v>0</v>
      </c>
      <c r="M13" s="58">
        <f>ROUND(FIRE1124a_working!M13,0)</f>
        <v>0</v>
      </c>
      <c r="N13" s="58">
        <f>ROUND(FIRE1124a_working!N13,0)</f>
        <v>0</v>
      </c>
      <c r="O13" s="58">
        <f>ROUND(FIRE1124a_working!O13,0)</f>
        <v>0</v>
      </c>
      <c r="P13" s="58">
        <f>ROUND(FIRE1124a_working!P13,0)</f>
        <v>0</v>
      </c>
      <c r="Q13" s="12" t="str">
        <f>IF(FIRE1124a_working!Q13="-","-",ROUND(FIRE1124a_working!Q13,3))</f>
        <v>-</v>
      </c>
      <c r="R13" s="12" t="str">
        <f>IF(FIRE1124a_working!R13="-","-",ROUND(FIRE1124a_working!R13,3))</f>
        <v>-</v>
      </c>
      <c r="S13" s="59" t="s">
        <v>74</v>
      </c>
      <c r="T13" s="58">
        <f>ROUND(FIRE1124a_working!T13,0)</f>
        <v>2</v>
      </c>
      <c r="U13" s="58">
        <f>ROUND(FIRE1124a_working!U13,0)</f>
        <v>0</v>
      </c>
      <c r="V13" s="58">
        <f>ROUND(FIRE1124a_working!V13,0)</f>
        <v>1</v>
      </c>
      <c r="W13" s="58">
        <f>ROUND(FIRE1124a_working!W13,0)</f>
        <v>0</v>
      </c>
      <c r="X13" s="58">
        <f>ROUND(FIRE1124a_working!X13,0)</f>
        <v>0</v>
      </c>
      <c r="Y13" s="58">
        <f>ROUND(FIRE1124a_working!Y13,0)</f>
        <v>1</v>
      </c>
      <c r="Z13" s="12">
        <f>IF(FIRE1124a_working!Z13="-","-",ROUND(FIRE1124a_working!Z13,3))</f>
        <v>0.33300000000000002</v>
      </c>
      <c r="AA13" s="12">
        <f>IF(FIRE1124a_working!AA13="-","-",ROUND(FIRE1124a_working!AA13,3))</f>
        <v>0.25</v>
      </c>
      <c r="AB13" s="59" t="s">
        <v>74</v>
      </c>
      <c r="AC13" s="58">
        <f>ROUND(FIRE1124a_working!AC13,0)</f>
        <v>22</v>
      </c>
      <c r="AD13" s="58">
        <f>ROUND(FIRE1124a_working!AD13,0)</f>
        <v>0</v>
      </c>
      <c r="AE13" s="58">
        <f>ROUND(FIRE1124a_working!AE13,0)</f>
        <v>1</v>
      </c>
      <c r="AF13" s="58">
        <f>ROUND(FIRE1124a_working!AF13,0)</f>
        <v>1</v>
      </c>
      <c r="AG13" s="58">
        <f>ROUND(FIRE1124a_working!AG13,0)</f>
        <v>1</v>
      </c>
      <c r="AH13" s="58">
        <f>ROUND(FIRE1124a_working!AH13,0)</f>
        <v>1</v>
      </c>
      <c r="AI13" s="12">
        <f>IF(FIRE1124a_working!AI13="-","-",ROUND(FIRE1124a_working!AI13,3))</f>
        <v>0.12</v>
      </c>
      <c r="AJ13" s="12">
        <f>IF(FIRE1124a_working!AJ13="-","-",ROUND(FIRE1124a_working!AJ13,3))</f>
        <v>3.7999999999999999E-2</v>
      </c>
      <c r="AK13" s="59" t="s">
        <v>74</v>
      </c>
      <c r="AL13" s="1"/>
      <c r="AM13" s="4"/>
      <c r="AN13" s="4"/>
      <c r="AO13" s="4"/>
      <c r="AP13" s="4"/>
      <c r="AQ13" s="4"/>
      <c r="AR13" s="4"/>
      <c r="AS13" s="4"/>
      <c r="AT13" s="4"/>
    </row>
    <row r="14" spans="1:46" s="2" customFormat="1" ht="15" customHeight="1" x14ac:dyDescent="0.35">
      <c r="A14" s="1" t="s">
        <v>3</v>
      </c>
      <c r="B14" s="58">
        <f>ROUND(FIRE1124a_working!B14,0)</f>
        <v>39</v>
      </c>
      <c r="C14" s="58">
        <f>ROUND(FIRE1124a_working!C14,0)</f>
        <v>0</v>
      </c>
      <c r="D14" s="58">
        <f>ROUND(FIRE1124a_working!D14,0)</f>
        <v>0</v>
      </c>
      <c r="E14" s="58">
        <f>ROUND(FIRE1124a_working!E14,0)</f>
        <v>0</v>
      </c>
      <c r="F14" s="58">
        <f>ROUND(FIRE1124a_working!F14,0)</f>
        <v>2</v>
      </c>
      <c r="G14" s="58">
        <f>ROUND(FIRE1124a_working!G14,0)</f>
        <v>0</v>
      </c>
      <c r="H14" s="12">
        <f>IF(FIRE1124a_working!H14="-","-",ROUND(FIRE1124a_working!H14,3))</f>
        <v>4.9000000000000002E-2</v>
      </c>
      <c r="I14" s="12">
        <f>IF(FIRE1124a_working!I14="-","-",ROUND(FIRE1124a_working!I14,3))</f>
        <v>0</v>
      </c>
      <c r="J14" s="59" t="s">
        <v>74</v>
      </c>
      <c r="K14" s="58">
        <f>ROUND(FIRE1124a_working!K14,0)</f>
        <v>0</v>
      </c>
      <c r="L14" s="58">
        <f>ROUND(FIRE1124a_working!L14,0)</f>
        <v>0</v>
      </c>
      <c r="M14" s="58">
        <f>ROUND(FIRE1124a_working!M14,0)</f>
        <v>0</v>
      </c>
      <c r="N14" s="58">
        <f>ROUND(FIRE1124a_working!N14,0)</f>
        <v>0</v>
      </c>
      <c r="O14" s="58">
        <f>ROUND(FIRE1124a_working!O14,0)</f>
        <v>0</v>
      </c>
      <c r="P14" s="58">
        <f>ROUND(FIRE1124a_working!P14,0)</f>
        <v>0</v>
      </c>
      <c r="Q14" s="12" t="str">
        <f>IF(FIRE1124a_working!Q14="-","-",ROUND(FIRE1124a_working!Q14,3))</f>
        <v>-</v>
      </c>
      <c r="R14" s="12" t="str">
        <f>IF(FIRE1124a_working!R14="-","-",ROUND(FIRE1124a_working!R14,3))</f>
        <v>-</v>
      </c>
      <c r="S14" s="59" t="s">
        <v>74</v>
      </c>
      <c r="T14" s="58">
        <f>ROUND(FIRE1124a_working!T14,0)</f>
        <v>1</v>
      </c>
      <c r="U14" s="58">
        <f>ROUND(FIRE1124a_working!U14,0)</f>
        <v>0</v>
      </c>
      <c r="V14" s="58">
        <f>ROUND(FIRE1124a_working!V14,0)</f>
        <v>0</v>
      </c>
      <c r="W14" s="58">
        <f>ROUND(FIRE1124a_working!W14,0)</f>
        <v>0</v>
      </c>
      <c r="X14" s="58">
        <f>ROUND(FIRE1124a_working!X14,0)</f>
        <v>0</v>
      </c>
      <c r="Y14" s="58">
        <f>ROUND(FIRE1124a_working!Y14,0)</f>
        <v>0</v>
      </c>
      <c r="Z14" s="12">
        <f>IF(FIRE1124a_working!Z14="-","-",ROUND(FIRE1124a_working!Z14,3))</f>
        <v>0</v>
      </c>
      <c r="AA14" s="12">
        <f>IF(FIRE1124a_working!AA14="-","-",ROUND(FIRE1124a_working!AA14,3))</f>
        <v>0</v>
      </c>
      <c r="AB14" s="59" t="s">
        <v>74</v>
      </c>
      <c r="AC14" s="58">
        <f>ROUND(FIRE1124a_working!AC14,0)</f>
        <v>40</v>
      </c>
      <c r="AD14" s="58">
        <f>ROUND(FIRE1124a_working!AD14,0)</f>
        <v>0</v>
      </c>
      <c r="AE14" s="58">
        <f>ROUND(FIRE1124a_working!AE14,0)</f>
        <v>0</v>
      </c>
      <c r="AF14" s="58">
        <f>ROUND(FIRE1124a_working!AF14,0)</f>
        <v>0</v>
      </c>
      <c r="AG14" s="58">
        <f>ROUND(FIRE1124a_working!AG14,0)</f>
        <v>2</v>
      </c>
      <c r="AH14" s="58">
        <f>ROUND(FIRE1124a_working!AH14,0)</f>
        <v>0</v>
      </c>
      <c r="AI14" s="12">
        <f>IF(FIRE1124a_working!AI14="-","-",ROUND(FIRE1124a_working!AI14,3))</f>
        <v>4.8000000000000001E-2</v>
      </c>
      <c r="AJ14" s="12">
        <f>IF(FIRE1124a_working!AJ14="-","-",ROUND(FIRE1124a_working!AJ14,3))</f>
        <v>0</v>
      </c>
      <c r="AK14" s="59" t="s">
        <v>74</v>
      </c>
      <c r="AL14" s="1"/>
      <c r="AM14" s="4"/>
      <c r="AN14" s="4"/>
      <c r="AO14" s="4"/>
      <c r="AP14" s="4"/>
      <c r="AQ14" s="4"/>
      <c r="AR14" s="4"/>
      <c r="AS14" s="4"/>
      <c r="AT14" s="4"/>
    </row>
    <row r="15" spans="1:46" s="2" customFormat="1" ht="15" customHeight="1" x14ac:dyDescent="0.35">
      <c r="A15" s="1" t="s">
        <v>4</v>
      </c>
      <c r="B15" s="58">
        <f>ROUND(FIRE1124a_working!B15,0)</f>
        <v>36</v>
      </c>
      <c r="C15" s="58">
        <f>ROUND(FIRE1124a_working!C15,0)</f>
        <v>5</v>
      </c>
      <c r="D15" s="58">
        <f>ROUND(FIRE1124a_working!D15,0)</f>
        <v>0</v>
      </c>
      <c r="E15" s="58">
        <f>ROUND(FIRE1124a_working!E15,0)</f>
        <v>1</v>
      </c>
      <c r="F15" s="58">
        <f>ROUND(FIRE1124a_working!F15,0)</f>
        <v>1</v>
      </c>
      <c r="G15" s="58">
        <f>ROUND(FIRE1124a_working!G15,0)</f>
        <v>4</v>
      </c>
      <c r="H15" s="12">
        <f>IF(FIRE1124a_working!H15="-","-",ROUND(FIRE1124a_working!H15,3))</f>
        <v>0.16300000000000001</v>
      </c>
      <c r="I15" s="12">
        <f>IF(FIRE1124a_working!I15="-","-",ROUND(FIRE1124a_working!I15,3))</f>
        <v>8.5000000000000006E-2</v>
      </c>
      <c r="J15" s="59" t="s">
        <v>74</v>
      </c>
      <c r="K15" s="58">
        <f>ROUND(FIRE1124a_working!K15,0)</f>
        <v>0</v>
      </c>
      <c r="L15" s="58">
        <f>ROUND(FIRE1124a_working!L15,0)</f>
        <v>0</v>
      </c>
      <c r="M15" s="58">
        <f>ROUND(FIRE1124a_working!M15,0)</f>
        <v>0</v>
      </c>
      <c r="N15" s="58">
        <f>ROUND(FIRE1124a_working!N15,0)</f>
        <v>0</v>
      </c>
      <c r="O15" s="58">
        <f>ROUND(FIRE1124a_working!O15,0)</f>
        <v>0</v>
      </c>
      <c r="P15" s="58">
        <f>ROUND(FIRE1124a_working!P15,0)</f>
        <v>0</v>
      </c>
      <c r="Q15" s="12" t="str">
        <f>IF(FIRE1124a_working!Q15="-","-",ROUND(FIRE1124a_working!Q15,3))</f>
        <v>-</v>
      </c>
      <c r="R15" s="12" t="str">
        <f>IF(FIRE1124a_working!R15="-","-",ROUND(FIRE1124a_working!R15,3))</f>
        <v>-</v>
      </c>
      <c r="S15" s="59" t="s">
        <v>74</v>
      </c>
      <c r="T15" s="58">
        <f>ROUND(FIRE1124a_working!T15,0)</f>
        <v>2</v>
      </c>
      <c r="U15" s="58">
        <f>ROUND(FIRE1124a_working!U15,0)</f>
        <v>0</v>
      </c>
      <c r="V15" s="58">
        <f>ROUND(FIRE1124a_working!V15,0)</f>
        <v>0</v>
      </c>
      <c r="W15" s="58">
        <f>ROUND(FIRE1124a_working!W15,0)</f>
        <v>1</v>
      </c>
      <c r="X15" s="58">
        <f>ROUND(FIRE1124a_working!X15,0)</f>
        <v>0</v>
      </c>
      <c r="Y15" s="58">
        <f>ROUND(FIRE1124a_working!Y15,0)</f>
        <v>0</v>
      </c>
      <c r="Z15" s="12">
        <f>IF(FIRE1124a_working!Z15="-","-",ROUND(FIRE1124a_working!Z15,3))</f>
        <v>0.33300000000000002</v>
      </c>
      <c r="AA15" s="12">
        <f>IF(FIRE1124a_working!AA15="-","-",ROUND(FIRE1124a_working!AA15,3))</f>
        <v>0</v>
      </c>
      <c r="AB15" s="59" t="s">
        <v>74</v>
      </c>
      <c r="AC15" s="58">
        <f>ROUND(FIRE1124a_working!AC15,0)</f>
        <v>38</v>
      </c>
      <c r="AD15" s="58">
        <f>ROUND(FIRE1124a_working!AD15,0)</f>
        <v>5</v>
      </c>
      <c r="AE15" s="58">
        <f>ROUND(FIRE1124a_working!AE15,0)</f>
        <v>0</v>
      </c>
      <c r="AF15" s="58">
        <f>ROUND(FIRE1124a_working!AF15,0)</f>
        <v>2</v>
      </c>
      <c r="AG15" s="58">
        <f>ROUND(FIRE1124a_working!AG15,0)</f>
        <v>1</v>
      </c>
      <c r="AH15" s="58">
        <f>ROUND(FIRE1124a_working!AH15,0)</f>
        <v>4</v>
      </c>
      <c r="AI15" s="12">
        <f>IF(FIRE1124a_working!AI15="-","-",ROUND(FIRE1124a_working!AI15,3))</f>
        <v>0.17399999999999999</v>
      </c>
      <c r="AJ15" s="12">
        <f>IF(FIRE1124a_working!AJ15="-","-",ROUND(FIRE1124a_working!AJ15,3))</f>
        <v>0.08</v>
      </c>
      <c r="AK15" s="59" t="s">
        <v>74</v>
      </c>
      <c r="AL15" s="1"/>
      <c r="AM15" s="4"/>
      <c r="AN15" s="4"/>
      <c r="AO15" s="4"/>
      <c r="AP15" s="4"/>
      <c r="AQ15" s="4"/>
      <c r="AR15" s="4"/>
      <c r="AS15" s="4"/>
      <c r="AT15" s="4"/>
    </row>
    <row r="16" spans="1:46" s="2" customFormat="1" ht="15" customHeight="1" x14ac:dyDescent="0.35">
      <c r="A16" s="1" t="s">
        <v>5</v>
      </c>
      <c r="B16" s="58">
        <f>ROUND(FIRE1124a_working!B16,0)</f>
        <v>10</v>
      </c>
      <c r="C16" s="58">
        <f>ROUND(FIRE1124a_working!C16,0)</f>
        <v>0</v>
      </c>
      <c r="D16" s="58">
        <f>ROUND(FIRE1124a_working!D16,0)</f>
        <v>0</v>
      </c>
      <c r="E16" s="58">
        <f>ROUND(FIRE1124a_working!E16,0)</f>
        <v>0</v>
      </c>
      <c r="F16" s="58">
        <f>ROUND(FIRE1124a_working!F16,0)</f>
        <v>0</v>
      </c>
      <c r="G16" s="58">
        <f>ROUND(FIRE1124a_working!G16,0)</f>
        <v>2</v>
      </c>
      <c r="H16" s="12">
        <f>IF(FIRE1124a_working!H16="-","-",ROUND(FIRE1124a_working!H16,3))</f>
        <v>0</v>
      </c>
      <c r="I16" s="12">
        <f>IF(FIRE1124a_working!I16="-","-",ROUND(FIRE1124a_working!I16,3))</f>
        <v>0.16700000000000001</v>
      </c>
      <c r="J16" s="59" t="s">
        <v>74</v>
      </c>
      <c r="K16" s="58">
        <f>ROUND(FIRE1124a_working!K16,0)</f>
        <v>0</v>
      </c>
      <c r="L16" s="58">
        <f>ROUND(FIRE1124a_working!L16,0)</f>
        <v>0</v>
      </c>
      <c r="M16" s="58">
        <f>ROUND(FIRE1124a_working!M16,0)</f>
        <v>0</v>
      </c>
      <c r="N16" s="58">
        <f>ROUND(FIRE1124a_working!N16,0)</f>
        <v>0</v>
      </c>
      <c r="O16" s="58">
        <f>ROUND(FIRE1124a_working!O16,0)</f>
        <v>0</v>
      </c>
      <c r="P16" s="58">
        <f>ROUND(FIRE1124a_working!P16,0)</f>
        <v>0</v>
      </c>
      <c r="Q16" s="12" t="str">
        <f>IF(FIRE1124a_working!Q16="-","-",ROUND(FIRE1124a_working!Q16,3))</f>
        <v>-</v>
      </c>
      <c r="R16" s="12" t="str">
        <f>IF(FIRE1124a_working!R16="-","-",ROUND(FIRE1124a_working!R16,3))</f>
        <v>-</v>
      </c>
      <c r="S16" s="59" t="s">
        <v>74</v>
      </c>
      <c r="T16" s="58">
        <f>ROUND(FIRE1124a_working!T16,0)</f>
        <v>0</v>
      </c>
      <c r="U16" s="58">
        <f>ROUND(FIRE1124a_working!U16,0)</f>
        <v>0</v>
      </c>
      <c r="V16" s="58">
        <f>ROUND(FIRE1124a_working!V16,0)</f>
        <v>0</v>
      </c>
      <c r="W16" s="58">
        <f>ROUND(FIRE1124a_working!W16,0)</f>
        <v>0</v>
      </c>
      <c r="X16" s="58">
        <f>ROUND(FIRE1124a_working!X16,0)</f>
        <v>0</v>
      </c>
      <c r="Y16" s="58">
        <f>ROUND(FIRE1124a_working!Y16,0)</f>
        <v>0</v>
      </c>
      <c r="Z16" s="12" t="str">
        <f>IF(FIRE1124a_working!Z16="-","-",ROUND(FIRE1124a_working!Z16,3))</f>
        <v>-</v>
      </c>
      <c r="AA16" s="12" t="str">
        <f>IF(FIRE1124a_working!AA16="-","-",ROUND(FIRE1124a_working!AA16,3))</f>
        <v>-</v>
      </c>
      <c r="AB16" s="59" t="s">
        <v>74</v>
      </c>
      <c r="AC16" s="58">
        <f>ROUND(FIRE1124a_working!AC16,0)</f>
        <v>10</v>
      </c>
      <c r="AD16" s="58">
        <f>ROUND(FIRE1124a_working!AD16,0)</f>
        <v>0</v>
      </c>
      <c r="AE16" s="58">
        <f>ROUND(FIRE1124a_working!AE16,0)</f>
        <v>0</v>
      </c>
      <c r="AF16" s="58">
        <f>ROUND(FIRE1124a_working!AF16,0)</f>
        <v>0</v>
      </c>
      <c r="AG16" s="58">
        <f>ROUND(FIRE1124a_working!AG16,0)</f>
        <v>0</v>
      </c>
      <c r="AH16" s="58">
        <f>ROUND(FIRE1124a_working!AH16,0)</f>
        <v>2</v>
      </c>
      <c r="AI16" s="12">
        <f>IF(FIRE1124a_working!AI16="-","-",ROUND(FIRE1124a_working!AI16,3))</f>
        <v>0</v>
      </c>
      <c r="AJ16" s="12">
        <f>IF(FIRE1124a_working!AJ16="-","-",ROUND(FIRE1124a_working!AJ16,3))</f>
        <v>0.16700000000000001</v>
      </c>
      <c r="AK16" s="59" t="s">
        <v>74</v>
      </c>
      <c r="AL16" s="1"/>
      <c r="AM16" s="4"/>
      <c r="AN16" s="4"/>
      <c r="AO16" s="4"/>
      <c r="AP16" s="4"/>
      <c r="AQ16" s="4"/>
      <c r="AR16" s="4"/>
      <c r="AS16" s="4"/>
      <c r="AT16" s="4"/>
    </row>
    <row r="17" spans="1:46" s="2" customFormat="1" ht="15" customHeight="1" x14ac:dyDescent="0.35">
      <c r="A17" s="1" t="s">
        <v>6</v>
      </c>
      <c r="B17" s="58">
        <f>ROUND(FIRE1124a_working!B17,0)</f>
        <v>33</v>
      </c>
      <c r="C17" s="58">
        <f>ROUND(FIRE1124a_working!C17,0)</f>
        <v>0</v>
      </c>
      <c r="D17" s="58">
        <f>ROUND(FIRE1124a_working!D17,0)</f>
        <v>1</v>
      </c>
      <c r="E17" s="58">
        <f>ROUND(FIRE1124a_working!E17,0)</f>
        <v>1</v>
      </c>
      <c r="F17" s="58">
        <f>ROUND(FIRE1124a_working!F17,0)</f>
        <v>0</v>
      </c>
      <c r="G17" s="58">
        <f>ROUND(FIRE1124a_working!G17,0)</f>
        <v>0</v>
      </c>
      <c r="H17" s="12">
        <f>IF(FIRE1124a_working!H17="-","-",ROUND(FIRE1124a_working!H17,3))</f>
        <v>5.7000000000000002E-2</v>
      </c>
      <c r="I17" s="12">
        <f>IF(FIRE1124a_working!I17="-","-",ROUND(FIRE1124a_working!I17,3))</f>
        <v>0</v>
      </c>
      <c r="J17" s="59" t="s">
        <v>74</v>
      </c>
      <c r="K17" s="58">
        <f>ROUND(FIRE1124a_working!K17,0)</f>
        <v>0</v>
      </c>
      <c r="L17" s="58">
        <f>ROUND(FIRE1124a_working!L17,0)</f>
        <v>0</v>
      </c>
      <c r="M17" s="58">
        <f>ROUND(FIRE1124a_working!M17,0)</f>
        <v>0</v>
      </c>
      <c r="N17" s="58">
        <f>ROUND(FIRE1124a_working!N17,0)</f>
        <v>0</v>
      </c>
      <c r="O17" s="58">
        <f>ROUND(FIRE1124a_working!O17,0)</f>
        <v>0</v>
      </c>
      <c r="P17" s="58">
        <f>ROUND(FIRE1124a_working!P17,0)</f>
        <v>0</v>
      </c>
      <c r="Q17" s="12" t="str">
        <f>IF(FIRE1124a_working!Q17="-","-",ROUND(FIRE1124a_working!Q17,3))</f>
        <v>-</v>
      </c>
      <c r="R17" s="12" t="str">
        <f>IF(FIRE1124a_working!R17="-","-",ROUND(FIRE1124a_working!R17,3))</f>
        <v>-</v>
      </c>
      <c r="S17" s="59" t="s">
        <v>74</v>
      </c>
      <c r="T17" s="58">
        <f>ROUND(FIRE1124a_working!T17,0)</f>
        <v>12</v>
      </c>
      <c r="U17" s="58">
        <f>ROUND(FIRE1124a_working!U17,0)</f>
        <v>0</v>
      </c>
      <c r="V17" s="58">
        <f>ROUND(FIRE1124a_working!V17,0)</f>
        <v>0</v>
      </c>
      <c r="W17" s="58">
        <f>ROUND(FIRE1124a_working!W17,0)</f>
        <v>0</v>
      </c>
      <c r="X17" s="58">
        <f>ROUND(FIRE1124a_working!X17,0)</f>
        <v>0</v>
      </c>
      <c r="Y17" s="58">
        <f>ROUND(FIRE1124a_working!Y17,0)</f>
        <v>3</v>
      </c>
      <c r="Z17" s="12">
        <f>IF(FIRE1124a_working!Z17="-","-",ROUND(FIRE1124a_working!Z17,3))</f>
        <v>0</v>
      </c>
      <c r="AA17" s="12">
        <f>IF(FIRE1124a_working!AA17="-","-",ROUND(FIRE1124a_working!AA17,3))</f>
        <v>0.2</v>
      </c>
      <c r="AB17" s="59" t="s">
        <v>74</v>
      </c>
      <c r="AC17" s="58">
        <f>ROUND(FIRE1124a_working!AC17,0)</f>
        <v>45</v>
      </c>
      <c r="AD17" s="58">
        <f>ROUND(FIRE1124a_working!AD17,0)</f>
        <v>0</v>
      </c>
      <c r="AE17" s="58">
        <f>ROUND(FIRE1124a_working!AE17,0)</f>
        <v>1</v>
      </c>
      <c r="AF17" s="58">
        <f>ROUND(FIRE1124a_working!AF17,0)</f>
        <v>1</v>
      </c>
      <c r="AG17" s="58">
        <f>ROUND(FIRE1124a_working!AG17,0)</f>
        <v>0</v>
      </c>
      <c r="AH17" s="58">
        <f>ROUND(FIRE1124a_working!AH17,0)</f>
        <v>3</v>
      </c>
      <c r="AI17" s="12">
        <f>IF(FIRE1124a_working!AI17="-","-",ROUND(FIRE1124a_working!AI17,3))</f>
        <v>4.2999999999999997E-2</v>
      </c>
      <c r="AJ17" s="12">
        <f>IF(FIRE1124a_working!AJ17="-","-",ROUND(FIRE1124a_working!AJ17,3))</f>
        <v>0.06</v>
      </c>
      <c r="AK17" s="59" t="s">
        <v>74</v>
      </c>
      <c r="AL17" s="1"/>
      <c r="AM17" s="4"/>
      <c r="AN17" s="4"/>
      <c r="AO17" s="4"/>
      <c r="AP17" s="4"/>
      <c r="AQ17" s="4"/>
      <c r="AR17" s="4"/>
      <c r="AS17" s="4"/>
      <c r="AT17" s="4"/>
    </row>
    <row r="18" spans="1:46" s="2" customFormat="1" ht="15" customHeight="1" x14ac:dyDescent="0.35">
      <c r="A18" s="1" t="s">
        <v>7</v>
      </c>
      <c r="B18" s="58">
        <f>ROUND(FIRE1124a_working!B18,0)</f>
        <v>0</v>
      </c>
      <c r="C18" s="58">
        <f>ROUND(FIRE1124a_working!C18,0)</f>
        <v>0</v>
      </c>
      <c r="D18" s="58">
        <f>ROUND(FIRE1124a_working!D18,0)</f>
        <v>0</v>
      </c>
      <c r="E18" s="58">
        <f>ROUND(FIRE1124a_working!E18,0)</f>
        <v>0</v>
      </c>
      <c r="F18" s="58">
        <f>ROUND(FIRE1124a_working!F18,0)</f>
        <v>0</v>
      </c>
      <c r="G18" s="58">
        <f>ROUND(FIRE1124a_working!G18,0)</f>
        <v>0</v>
      </c>
      <c r="H18" s="12" t="str">
        <f>IF(FIRE1124a_working!H18="-","-",ROUND(FIRE1124a_working!H18,3))</f>
        <v>-</v>
      </c>
      <c r="I18" s="12" t="str">
        <f>IF(FIRE1124a_working!I18="-","-",ROUND(FIRE1124a_working!I18,3))</f>
        <v>-</v>
      </c>
      <c r="J18" s="59" t="s">
        <v>74</v>
      </c>
      <c r="K18" s="58">
        <f>ROUND(FIRE1124a_working!K18,0)</f>
        <v>0</v>
      </c>
      <c r="L18" s="58">
        <f>ROUND(FIRE1124a_working!L18,0)</f>
        <v>0</v>
      </c>
      <c r="M18" s="58">
        <f>ROUND(FIRE1124a_working!M18,0)</f>
        <v>0</v>
      </c>
      <c r="N18" s="58">
        <f>ROUND(FIRE1124a_working!N18,0)</f>
        <v>0</v>
      </c>
      <c r="O18" s="58">
        <f>ROUND(FIRE1124a_working!O18,0)</f>
        <v>0</v>
      </c>
      <c r="P18" s="58">
        <f>ROUND(FIRE1124a_working!P18,0)</f>
        <v>0</v>
      </c>
      <c r="Q18" s="12" t="str">
        <f>IF(FIRE1124a_working!Q18="-","-",ROUND(FIRE1124a_working!Q18,3))</f>
        <v>-</v>
      </c>
      <c r="R18" s="12" t="str">
        <f>IF(FIRE1124a_working!R18="-","-",ROUND(FIRE1124a_working!R18,3))</f>
        <v>-</v>
      </c>
      <c r="S18" s="59" t="s">
        <v>74</v>
      </c>
      <c r="T18" s="58">
        <f>ROUND(FIRE1124a_working!T18,0)</f>
        <v>0</v>
      </c>
      <c r="U18" s="58">
        <f>ROUND(FIRE1124a_working!U18,0)</f>
        <v>0</v>
      </c>
      <c r="V18" s="58">
        <f>ROUND(FIRE1124a_working!V18,0)</f>
        <v>0</v>
      </c>
      <c r="W18" s="58">
        <f>ROUND(FIRE1124a_working!W18,0)</f>
        <v>0</v>
      </c>
      <c r="X18" s="58">
        <f>ROUND(FIRE1124a_working!X18,0)</f>
        <v>0</v>
      </c>
      <c r="Y18" s="58">
        <f>ROUND(FIRE1124a_working!Y18,0)</f>
        <v>0</v>
      </c>
      <c r="Z18" s="12" t="str">
        <f>IF(FIRE1124a_working!Z18="-","-",ROUND(FIRE1124a_working!Z18,3))</f>
        <v>-</v>
      </c>
      <c r="AA18" s="12" t="str">
        <f>IF(FIRE1124a_working!AA18="-","-",ROUND(FIRE1124a_working!AA18,3))</f>
        <v>-</v>
      </c>
      <c r="AB18" s="59" t="s">
        <v>74</v>
      </c>
      <c r="AC18" s="58">
        <f>ROUND(FIRE1124a_working!AC18,0)</f>
        <v>0</v>
      </c>
      <c r="AD18" s="58">
        <f>ROUND(FIRE1124a_working!AD18,0)</f>
        <v>0</v>
      </c>
      <c r="AE18" s="58">
        <f>ROUND(FIRE1124a_working!AE18,0)</f>
        <v>0</v>
      </c>
      <c r="AF18" s="58">
        <f>ROUND(FIRE1124a_working!AF18,0)</f>
        <v>0</v>
      </c>
      <c r="AG18" s="58">
        <f>ROUND(FIRE1124a_working!AG18,0)</f>
        <v>0</v>
      </c>
      <c r="AH18" s="58">
        <f>ROUND(FIRE1124a_working!AH18,0)</f>
        <v>0</v>
      </c>
      <c r="AI18" s="12" t="str">
        <f>IF(FIRE1124a_working!AI18="-","-",ROUND(FIRE1124a_working!AI18,3))</f>
        <v>-</v>
      </c>
      <c r="AJ18" s="12" t="str">
        <f>IF(FIRE1124a_working!AJ18="-","-",ROUND(FIRE1124a_working!AJ18,3))</f>
        <v>-</v>
      </c>
      <c r="AK18" s="59" t="s">
        <v>74</v>
      </c>
      <c r="AL18" s="1"/>
      <c r="AM18" s="4"/>
      <c r="AN18" s="4"/>
      <c r="AO18" s="4"/>
      <c r="AP18" s="4"/>
      <c r="AQ18" s="4"/>
      <c r="AR18" s="4"/>
      <c r="AS18" s="4"/>
      <c r="AT18" s="4"/>
    </row>
    <row r="19" spans="1:46" s="2" customFormat="1" ht="15" customHeight="1" x14ac:dyDescent="0.35">
      <c r="A19" s="1" t="s">
        <v>8</v>
      </c>
      <c r="B19" s="58">
        <f>ROUND(FIRE1124a_working!B19,0)</f>
        <v>0</v>
      </c>
      <c r="C19" s="58">
        <f>ROUND(FIRE1124a_working!C19,0)</f>
        <v>0</v>
      </c>
      <c r="D19" s="58">
        <f>ROUND(FIRE1124a_working!D19,0)</f>
        <v>0</v>
      </c>
      <c r="E19" s="58">
        <f>ROUND(FIRE1124a_working!E19,0)</f>
        <v>0</v>
      </c>
      <c r="F19" s="58">
        <f>ROUND(FIRE1124a_working!F19,0)</f>
        <v>0</v>
      </c>
      <c r="G19" s="58">
        <f>ROUND(FIRE1124a_working!G19,0)</f>
        <v>0</v>
      </c>
      <c r="H19" s="12" t="str">
        <f>IF(FIRE1124a_working!H19="-","-",ROUND(FIRE1124a_working!H19,3))</f>
        <v>-</v>
      </c>
      <c r="I19" s="12" t="str">
        <f>IF(FIRE1124a_working!I19="-","-",ROUND(FIRE1124a_working!I19,3))</f>
        <v>-</v>
      </c>
      <c r="J19" s="59" t="s">
        <v>74</v>
      </c>
      <c r="K19" s="58">
        <f>ROUND(FIRE1124a_working!K19,0)</f>
        <v>0</v>
      </c>
      <c r="L19" s="58">
        <f>ROUND(FIRE1124a_working!L19,0)</f>
        <v>0</v>
      </c>
      <c r="M19" s="58">
        <f>ROUND(FIRE1124a_working!M19,0)</f>
        <v>0</v>
      </c>
      <c r="N19" s="58">
        <f>ROUND(FIRE1124a_working!N19,0)</f>
        <v>0</v>
      </c>
      <c r="O19" s="58">
        <f>ROUND(FIRE1124a_working!O19,0)</f>
        <v>0</v>
      </c>
      <c r="P19" s="58">
        <f>ROUND(FIRE1124a_working!P19,0)</f>
        <v>0</v>
      </c>
      <c r="Q19" s="12" t="str">
        <f>IF(FIRE1124a_working!Q19="-","-",ROUND(FIRE1124a_working!Q19,3))</f>
        <v>-</v>
      </c>
      <c r="R19" s="12" t="str">
        <f>IF(FIRE1124a_working!R19="-","-",ROUND(FIRE1124a_working!R19,3))</f>
        <v>-</v>
      </c>
      <c r="S19" s="59" t="s">
        <v>74</v>
      </c>
      <c r="T19" s="58">
        <f>ROUND(FIRE1124a_working!T19,0)</f>
        <v>1</v>
      </c>
      <c r="U19" s="58">
        <f>ROUND(FIRE1124a_working!U19,0)</f>
        <v>0</v>
      </c>
      <c r="V19" s="58">
        <f>ROUND(FIRE1124a_working!V19,0)</f>
        <v>0</v>
      </c>
      <c r="W19" s="58">
        <f>ROUND(FIRE1124a_working!W19,0)</f>
        <v>0</v>
      </c>
      <c r="X19" s="58">
        <f>ROUND(FIRE1124a_working!X19,0)</f>
        <v>0</v>
      </c>
      <c r="Y19" s="58">
        <f>ROUND(FIRE1124a_working!Y19,0)</f>
        <v>3</v>
      </c>
      <c r="Z19" s="12">
        <f>IF(FIRE1124a_working!Z19="-","-",ROUND(FIRE1124a_working!Z19,3))</f>
        <v>0</v>
      </c>
      <c r="AA19" s="12">
        <f>IF(FIRE1124a_working!AA19="-","-",ROUND(FIRE1124a_working!AA19,3))</f>
        <v>0.75</v>
      </c>
      <c r="AB19" s="59" t="s">
        <v>74</v>
      </c>
      <c r="AC19" s="58">
        <f>ROUND(FIRE1124a_working!AC19,0)</f>
        <v>1</v>
      </c>
      <c r="AD19" s="58">
        <f>ROUND(FIRE1124a_working!AD19,0)</f>
        <v>0</v>
      </c>
      <c r="AE19" s="58">
        <f>ROUND(FIRE1124a_working!AE19,0)</f>
        <v>0</v>
      </c>
      <c r="AF19" s="58">
        <f>ROUND(FIRE1124a_working!AF19,0)</f>
        <v>0</v>
      </c>
      <c r="AG19" s="58">
        <f>ROUND(FIRE1124a_working!AG19,0)</f>
        <v>0</v>
      </c>
      <c r="AH19" s="58">
        <f>ROUND(FIRE1124a_working!AH19,0)</f>
        <v>3</v>
      </c>
      <c r="AI19" s="12">
        <f>IF(FIRE1124a_working!AI19="-","-",ROUND(FIRE1124a_working!AI19,3))</f>
        <v>0</v>
      </c>
      <c r="AJ19" s="12">
        <f>IF(FIRE1124a_working!AJ19="-","-",ROUND(FIRE1124a_working!AJ19,3))</f>
        <v>0.75</v>
      </c>
      <c r="AK19" s="59" t="s">
        <v>74</v>
      </c>
      <c r="AL19" s="1"/>
      <c r="AM19" s="4"/>
      <c r="AN19" s="4"/>
      <c r="AO19" s="4"/>
      <c r="AP19" s="4"/>
      <c r="AQ19" s="4"/>
      <c r="AR19" s="4"/>
      <c r="AS19" s="4"/>
      <c r="AT19" s="4"/>
    </row>
    <row r="20" spans="1:46" s="2" customFormat="1" ht="15" customHeight="1" x14ac:dyDescent="0.35">
      <c r="A20" s="1" t="s">
        <v>9</v>
      </c>
      <c r="B20" s="58">
        <f>ROUND(FIRE1124a_working!B20,0)</f>
        <v>0</v>
      </c>
      <c r="C20" s="58">
        <f>ROUND(FIRE1124a_working!C20,0)</f>
        <v>0</v>
      </c>
      <c r="D20" s="58">
        <f>ROUND(FIRE1124a_working!D20,0)</f>
        <v>0</v>
      </c>
      <c r="E20" s="58">
        <f>ROUND(FIRE1124a_working!E20,0)</f>
        <v>0</v>
      </c>
      <c r="F20" s="58">
        <f>ROUND(FIRE1124a_working!F20,0)</f>
        <v>0</v>
      </c>
      <c r="G20" s="58">
        <f>ROUND(FIRE1124a_working!G20,0)</f>
        <v>0</v>
      </c>
      <c r="H20" s="12" t="str">
        <f>IF(FIRE1124a_working!H20="-","-",ROUND(FIRE1124a_working!H20,3))</f>
        <v>-</v>
      </c>
      <c r="I20" s="12" t="str">
        <f>IF(FIRE1124a_working!I20="-","-",ROUND(FIRE1124a_working!I20,3))</f>
        <v>-</v>
      </c>
      <c r="J20" s="59" t="s">
        <v>74</v>
      </c>
      <c r="K20" s="58">
        <f>ROUND(FIRE1124a_working!K20,0)</f>
        <v>0</v>
      </c>
      <c r="L20" s="58">
        <f>ROUND(FIRE1124a_working!L20,0)</f>
        <v>0</v>
      </c>
      <c r="M20" s="58">
        <f>ROUND(FIRE1124a_working!M20,0)</f>
        <v>0</v>
      </c>
      <c r="N20" s="58">
        <f>ROUND(FIRE1124a_working!N20,0)</f>
        <v>0</v>
      </c>
      <c r="O20" s="58">
        <f>ROUND(FIRE1124a_working!O20,0)</f>
        <v>0</v>
      </c>
      <c r="P20" s="58">
        <f>ROUND(FIRE1124a_working!P20,0)</f>
        <v>0</v>
      </c>
      <c r="Q20" s="12" t="str">
        <f>IF(FIRE1124a_working!Q20="-","-",ROUND(FIRE1124a_working!Q20,3))</f>
        <v>-</v>
      </c>
      <c r="R20" s="12" t="str">
        <f>IF(FIRE1124a_working!R20="-","-",ROUND(FIRE1124a_working!R20,3))</f>
        <v>-</v>
      </c>
      <c r="S20" s="59" t="s">
        <v>74</v>
      </c>
      <c r="T20" s="58">
        <f>ROUND(FIRE1124a_working!T20,0)</f>
        <v>1</v>
      </c>
      <c r="U20" s="58">
        <f>ROUND(FIRE1124a_working!U20,0)</f>
        <v>0</v>
      </c>
      <c r="V20" s="58">
        <f>ROUND(FIRE1124a_working!V20,0)</f>
        <v>0</v>
      </c>
      <c r="W20" s="58">
        <f>ROUND(FIRE1124a_working!W20,0)</f>
        <v>0</v>
      </c>
      <c r="X20" s="58">
        <f>ROUND(FIRE1124a_working!X20,0)</f>
        <v>1</v>
      </c>
      <c r="Y20" s="58">
        <f>ROUND(FIRE1124a_working!Y20,0)</f>
        <v>0</v>
      </c>
      <c r="Z20" s="12">
        <f>IF(FIRE1124a_working!Z20="-","-",ROUND(FIRE1124a_working!Z20,3))</f>
        <v>0.5</v>
      </c>
      <c r="AA20" s="12">
        <f>IF(FIRE1124a_working!AA20="-","-",ROUND(FIRE1124a_working!AA20,3))</f>
        <v>0</v>
      </c>
      <c r="AB20" s="59" t="s">
        <v>74</v>
      </c>
      <c r="AC20" s="58">
        <f>ROUND(FIRE1124a_working!AC20,0)</f>
        <v>1</v>
      </c>
      <c r="AD20" s="58">
        <f>ROUND(FIRE1124a_working!AD20,0)</f>
        <v>0</v>
      </c>
      <c r="AE20" s="58">
        <f>ROUND(FIRE1124a_working!AE20,0)</f>
        <v>0</v>
      </c>
      <c r="AF20" s="58">
        <f>ROUND(FIRE1124a_working!AF20,0)</f>
        <v>0</v>
      </c>
      <c r="AG20" s="58">
        <f>ROUND(FIRE1124a_working!AG20,0)</f>
        <v>1</v>
      </c>
      <c r="AH20" s="58">
        <f>ROUND(FIRE1124a_working!AH20,0)</f>
        <v>0</v>
      </c>
      <c r="AI20" s="12">
        <f>IF(FIRE1124a_working!AI20="-","-",ROUND(FIRE1124a_working!AI20,3))</f>
        <v>0.5</v>
      </c>
      <c r="AJ20" s="12">
        <f>IF(FIRE1124a_working!AJ20="-","-",ROUND(FIRE1124a_working!AJ20,3))</f>
        <v>0</v>
      </c>
      <c r="AK20" s="59" t="s">
        <v>74</v>
      </c>
      <c r="AL20" s="1"/>
      <c r="AM20" s="4"/>
      <c r="AN20" s="4"/>
      <c r="AO20" s="4"/>
      <c r="AP20" s="4"/>
      <c r="AQ20" s="4"/>
      <c r="AR20" s="4"/>
      <c r="AS20" s="4"/>
      <c r="AT20" s="4"/>
    </row>
    <row r="21" spans="1:46" s="2" customFormat="1" ht="15" customHeight="1" x14ac:dyDescent="0.35">
      <c r="A21" s="1" t="s">
        <v>10</v>
      </c>
      <c r="B21" s="58">
        <f>ROUND(FIRE1124a_working!B21,0)</f>
        <v>0</v>
      </c>
      <c r="C21" s="58">
        <f>ROUND(FIRE1124a_working!C21,0)</f>
        <v>0</v>
      </c>
      <c r="D21" s="58">
        <f>ROUND(FIRE1124a_working!D21,0)</f>
        <v>0</v>
      </c>
      <c r="E21" s="58">
        <f>ROUND(FIRE1124a_working!E21,0)</f>
        <v>0</v>
      </c>
      <c r="F21" s="58">
        <f>ROUND(FIRE1124a_working!F21,0)</f>
        <v>0</v>
      </c>
      <c r="G21" s="58">
        <f>ROUND(FIRE1124a_working!G21,0)</f>
        <v>0</v>
      </c>
      <c r="H21" s="12" t="str">
        <f>IF(FIRE1124a_working!H21="-","-",ROUND(FIRE1124a_working!H21,3))</f>
        <v>-</v>
      </c>
      <c r="I21" s="12" t="str">
        <f>IF(FIRE1124a_working!I21="-","-",ROUND(FIRE1124a_working!I21,3))</f>
        <v>-</v>
      </c>
      <c r="J21" s="59" t="s">
        <v>74</v>
      </c>
      <c r="K21" s="58">
        <f>ROUND(FIRE1124a_working!K21,0)</f>
        <v>0</v>
      </c>
      <c r="L21" s="58">
        <f>ROUND(FIRE1124a_working!L21,0)</f>
        <v>0</v>
      </c>
      <c r="M21" s="58">
        <f>ROUND(FIRE1124a_working!M21,0)</f>
        <v>0</v>
      </c>
      <c r="N21" s="58">
        <f>ROUND(FIRE1124a_working!N21,0)</f>
        <v>0</v>
      </c>
      <c r="O21" s="58">
        <f>ROUND(FIRE1124a_working!O21,0)</f>
        <v>0</v>
      </c>
      <c r="P21" s="58">
        <f>ROUND(FIRE1124a_working!P21,0)</f>
        <v>0</v>
      </c>
      <c r="Q21" s="12" t="str">
        <f>IF(FIRE1124a_working!Q21="-","-",ROUND(FIRE1124a_working!Q21,3))</f>
        <v>-</v>
      </c>
      <c r="R21" s="12" t="str">
        <f>IF(FIRE1124a_working!R21="-","-",ROUND(FIRE1124a_working!R21,3))</f>
        <v>-</v>
      </c>
      <c r="S21" s="59" t="s">
        <v>74</v>
      </c>
      <c r="T21" s="58">
        <f>ROUND(FIRE1124a_working!T21,0)</f>
        <v>1</v>
      </c>
      <c r="U21" s="58">
        <f>ROUND(FIRE1124a_working!U21,0)</f>
        <v>0</v>
      </c>
      <c r="V21" s="58">
        <f>ROUND(FIRE1124a_working!V21,0)</f>
        <v>0</v>
      </c>
      <c r="W21" s="58">
        <f>ROUND(FIRE1124a_working!W21,0)</f>
        <v>0</v>
      </c>
      <c r="X21" s="58">
        <f>ROUND(FIRE1124a_working!X21,0)</f>
        <v>0</v>
      </c>
      <c r="Y21" s="58">
        <f>ROUND(FIRE1124a_working!Y21,0)</f>
        <v>0</v>
      </c>
      <c r="Z21" s="12">
        <f>IF(FIRE1124a_working!Z21="-","-",ROUND(FIRE1124a_working!Z21,3))</f>
        <v>0</v>
      </c>
      <c r="AA21" s="12">
        <f>IF(FIRE1124a_working!AA21="-","-",ROUND(FIRE1124a_working!AA21,3))</f>
        <v>0</v>
      </c>
      <c r="AB21" s="59" t="s">
        <v>74</v>
      </c>
      <c r="AC21" s="58">
        <f>ROUND(FIRE1124a_working!AC21,0)</f>
        <v>1</v>
      </c>
      <c r="AD21" s="58">
        <f>ROUND(FIRE1124a_working!AD21,0)</f>
        <v>0</v>
      </c>
      <c r="AE21" s="58">
        <f>ROUND(FIRE1124a_working!AE21,0)</f>
        <v>0</v>
      </c>
      <c r="AF21" s="58">
        <f>ROUND(FIRE1124a_working!AF21,0)</f>
        <v>0</v>
      </c>
      <c r="AG21" s="58">
        <f>ROUND(FIRE1124a_working!AG21,0)</f>
        <v>0</v>
      </c>
      <c r="AH21" s="58">
        <f>ROUND(FIRE1124a_working!AH21,0)</f>
        <v>0</v>
      </c>
      <c r="AI21" s="12">
        <f>IF(FIRE1124a_working!AI21="-","-",ROUND(FIRE1124a_working!AI21,3))</f>
        <v>0</v>
      </c>
      <c r="AJ21" s="12">
        <f>IF(FIRE1124a_working!AJ21="-","-",ROUND(FIRE1124a_working!AJ21,3))</f>
        <v>0</v>
      </c>
      <c r="AK21" s="59" t="s">
        <v>74</v>
      </c>
      <c r="AL21" s="1"/>
      <c r="AM21" s="4"/>
      <c r="AN21" s="4"/>
      <c r="AO21" s="4"/>
      <c r="AP21" s="4"/>
      <c r="AQ21" s="4"/>
      <c r="AR21" s="4"/>
      <c r="AS21" s="4"/>
      <c r="AT21" s="4"/>
    </row>
    <row r="22" spans="1:46" s="2" customFormat="1" ht="15" customHeight="1" x14ac:dyDescent="0.35">
      <c r="A22" s="1" t="s">
        <v>112</v>
      </c>
      <c r="B22" s="58">
        <f>ROUND(FIRE1124a_working!B22,0)</f>
        <v>53</v>
      </c>
      <c r="C22" s="58">
        <f>ROUND(FIRE1124a_working!C22,0)</f>
        <v>1</v>
      </c>
      <c r="D22" s="58">
        <f>ROUND(FIRE1124a_working!D22,0)</f>
        <v>0</v>
      </c>
      <c r="E22" s="58">
        <f>ROUND(FIRE1124a_working!E22,0)</f>
        <v>0</v>
      </c>
      <c r="F22" s="58">
        <f>ROUND(FIRE1124a_working!F22,0)</f>
        <v>3</v>
      </c>
      <c r="G22" s="58">
        <f>ROUND(FIRE1124a_working!G22,0)</f>
        <v>1</v>
      </c>
      <c r="H22" s="12">
        <f>IF(FIRE1124a_working!H22="-","-",ROUND(FIRE1124a_working!H22,3))</f>
        <v>7.0000000000000007E-2</v>
      </c>
      <c r="I22" s="12">
        <f>IF(FIRE1124a_working!I22="-","-",ROUND(FIRE1124a_working!I22,3))</f>
        <v>1.7000000000000001E-2</v>
      </c>
      <c r="J22" s="59" t="s">
        <v>74</v>
      </c>
      <c r="K22" s="58">
        <f>ROUND(FIRE1124a_working!K22,0)</f>
        <v>1</v>
      </c>
      <c r="L22" s="58">
        <f>ROUND(FIRE1124a_working!L22,0)</f>
        <v>0</v>
      </c>
      <c r="M22" s="58">
        <f>ROUND(FIRE1124a_working!M22,0)</f>
        <v>0</v>
      </c>
      <c r="N22" s="58">
        <f>ROUND(FIRE1124a_working!N22,0)</f>
        <v>0</v>
      </c>
      <c r="O22" s="58">
        <f>ROUND(FIRE1124a_working!O22,0)</f>
        <v>0</v>
      </c>
      <c r="P22" s="58">
        <f>ROUND(FIRE1124a_working!P22,0)</f>
        <v>0</v>
      </c>
      <c r="Q22" s="12">
        <f>IF(FIRE1124a_working!Q22="-","-",ROUND(FIRE1124a_working!Q22,3))</f>
        <v>0</v>
      </c>
      <c r="R22" s="12">
        <f>IF(FIRE1124a_working!R22="-","-",ROUND(FIRE1124a_working!R22,3))</f>
        <v>0</v>
      </c>
      <c r="S22" s="59" t="s">
        <v>74</v>
      </c>
      <c r="T22" s="58">
        <f>ROUND(FIRE1124a_working!T22,0)</f>
        <v>10</v>
      </c>
      <c r="U22" s="58">
        <f>ROUND(FIRE1124a_working!U22,0)</f>
        <v>1</v>
      </c>
      <c r="V22" s="58">
        <f>ROUND(FIRE1124a_working!V22,0)</f>
        <v>0</v>
      </c>
      <c r="W22" s="58">
        <f>ROUND(FIRE1124a_working!W22,0)</f>
        <v>0</v>
      </c>
      <c r="X22" s="58">
        <f>ROUND(FIRE1124a_working!X22,0)</f>
        <v>0</v>
      </c>
      <c r="Y22" s="58">
        <f>ROUND(FIRE1124a_working!Y22,0)</f>
        <v>0</v>
      </c>
      <c r="Z22" s="12">
        <f>IF(FIRE1124a_working!Z22="-","-",ROUND(FIRE1124a_working!Z22,3))</f>
        <v>9.0999999999999998E-2</v>
      </c>
      <c r="AA22" s="12">
        <f>IF(FIRE1124a_working!AA22="-","-",ROUND(FIRE1124a_working!AA22,3))</f>
        <v>0</v>
      </c>
      <c r="AB22" s="59" t="s">
        <v>74</v>
      </c>
      <c r="AC22" s="58">
        <f>ROUND(FIRE1124a_working!AC22,0)</f>
        <v>64</v>
      </c>
      <c r="AD22" s="58">
        <f>ROUND(FIRE1124a_working!AD22,0)</f>
        <v>2</v>
      </c>
      <c r="AE22" s="58">
        <f>ROUND(FIRE1124a_working!AE22,0)</f>
        <v>0</v>
      </c>
      <c r="AF22" s="58">
        <f>ROUND(FIRE1124a_working!AF22,0)</f>
        <v>0</v>
      </c>
      <c r="AG22" s="58">
        <f>ROUND(FIRE1124a_working!AG22,0)</f>
        <v>3</v>
      </c>
      <c r="AH22" s="58">
        <f>ROUND(FIRE1124a_working!AH22,0)</f>
        <v>1</v>
      </c>
      <c r="AI22" s="12">
        <f>IF(FIRE1124a_working!AI22="-","-",ROUND(FIRE1124a_working!AI22,3))</f>
        <v>7.1999999999999995E-2</v>
      </c>
      <c r="AJ22" s="12">
        <f>IF(FIRE1124a_working!AJ22="-","-",ROUND(FIRE1124a_working!AJ22,3))</f>
        <v>1.4E-2</v>
      </c>
      <c r="AK22" s="59" t="s">
        <v>74</v>
      </c>
      <c r="AL22" s="1"/>
      <c r="AM22" s="4"/>
      <c r="AN22" s="4"/>
      <c r="AO22" s="4"/>
      <c r="AP22" s="4"/>
      <c r="AQ22" s="4"/>
      <c r="AR22" s="4"/>
      <c r="AS22" s="4"/>
      <c r="AT22" s="4"/>
    </row>
    <row r="23" spans="1:46" s="2" customFormat="1" ht="15" customHeight="1" x14ac:dyDescent="0.35">
      <c r="A23" s="1" t="s">
        <v>114</v>
      </c>
      <c r="B23" s="58">
        <f>ROUND(FIRE1124a_working!B23,0)</f>
        <v>17</v>
      </c>
      <c r="C23" s="58">
        <f>ROUND(FIRE1124a_working!C23,0)</f>
        <v>1</v>
      </c>
      <c r="D23" s="58">
        <f>ROUND(FIRE1124a_working!D23,0)</f>
        <v>0</v>
      </c>
      <c r="E23" s="58">
        <f>ROUND(FIRE1124a_working!E23,0)</f>
        <v>0</v>
      </c>
      <c r="F23" s="58">
        <f>ROUND(FIRE1124a_working!F23,0)</f>
        <v>0</v>
      </c>
      <c r="G23" s="58">
        <f>ROUND(FIRE1124a_working!G23,0)</f>
        <v>2</v>
      </c>
      <c r="H23" s="12">
        <f>IF(FIRE1124a_working!H23="-","-",ROUND(FIRE1124a_working!H23,3))</f>
        <v>5.6000000000000001E-2</v>
      </c>
      <c r="I23" s="12">
        <f>IF(FIRE1124a_working!I23="-","-",ROUND(FIRE1124a_working!I23,3))</f>
        <v>0.1</v>
      </c>
      <c r="J23" s="59" t="s">
        <v>74</v>
      </c>
      <c r="K23" s="58">
        <f>ROUND(FIRE1124a_working!K23,0)</f>
        <v>9</v>
      </c>
      <c r="L23" s="58">
        <f>ROUND(FIRE1124a_working!L23,0)</f>
        <v>0</v>
      </c>
      <c r="M23" s="58">
        <f>ROUND(FIRE1124a_working!M23,0)</f>
        <v>0</v>
      </c>
      <c r="N23" s="58">
        <f>ROUND(FIRE1124a_working!N23,0)</f>
        <v>0</v>
      </c>
      <c r="O23" s="58">
        <f>ROUND(FIRE1124a_working!O23,0)</f>
        <v>1</v>
      </c>
      <c r="P23" s="58">
        <f>ROUND(FIRE1124a_working!P23,0)</f>
        <v>0</v>
      </c>
      <c r="Q23" s="12">
        <f>IF(FIRE1124a_working!Q23="-","-",ROUND(FIRE1124a_working!Q23,3))</f>
        <v>0.1</v>
      </c>
      <c r="R23" s="12">
        <f>IF(FIRE1124a_working!R23="-","-",ROUND(FIRE1124a_working!R23,3))</f>
        <v>0</v>
      </c>
      <c r="S23" s="59" t="s">
        <v>74</v>
      </c>
      <c r="T23" s="58">
        <f>ROUND(FIRE1124a_working!T23,0)</f>
        <v>9</v>
      </c>
      <c r="U23" s="58">
        <f>ROUND(FIRE1124a_working!U23,0)</f>
        <v>0</v>
      </c>
      <c r="V23" s="58">
        <f>ROUND(FIRE1124a_working!V23,0)</f>
        <v>0</v>
      </c>
      <c r="W23" s="58">
        <f>ROUND(FIRE1124a_working!W23,0)</f>
        <v>0</v>
      </c>
      <c r="X23" s="58">
        <f>ROUND(FIRE1124a_working!X23,0)</f>
        <v>0</v>
      </c>
      <c r="Y23" s="58">
        <f>ROUND(FIRE1124a_working!Y23,0)</f>
        <v>0</v>
      </c>
      <c r="Z23" s="12">
        <f>IF(FIRE1124a_working!Z23="-","-",ROUND(FIRE1124a_working!Z23,3))</f>
        <v>0</v>
      </c>
      <c r="AA23" s="12">
        <f>IF(FIRE1124a_working!AA23="-","-",ROUND(FIRE1124a_working!AA23,3))</f>
        <v>0</v>
      </c>
      <c r="AB23" s="59" t="s">
        <v>74</v>
      </c>
      <c r="AC23" s="58">
        <f>ROUND(FIRE1124a_working!AC23,0)</f>
        <v>35</v>
      </c>
      <c r="AD23" s="58">
        <f>ROUND(FIRE1124a_working!AD23,0)</f>
        <v>1</v>
      </c>
      <c r="AE23" s="58">
        <f>ROUND(FIRE1124a_working!AE23,0)</f>
        <v>0</v>
      </c>
      <c r="AF23" s="58">
        <f>ROUND(FIRE1124a_working!AF23,0)</f>
        <v>0</v>
      </c>
      <c r="AG23" s="58">
        <f>ROUND(FIRE1124a_working!AG23,0)</f>
        <v>1</v>
      </c>
      <c r="AH23" s="58">
        <f>ROUND(FIRE1124a_working!AH23,0)</f>
        <v>2</v>
      </c>
      <c r="AI23" s="12">
        <f>IF(FIRE1124a_working!AI23="-","-",ROUND(FIRE1124a_working!AI23,3))</f>
        <v>5.3999999999999999E-2</v>
      </c>
      <c r="AJ23" s="12">
        <f>IF(FIRE1124a_working!AJ23="-","-",ROUND(FIRE1124a_working!AJ23,3))</f>
        <v>5.0999999999999997E-2</v>
      </c>
      <c r="AK23" s="59" t="s">
        <v>74</v>
      </c>
      <c r="AL23" s="1"/>
      <c r="AM23" s="4"/>
      <c r="AN23" s="4"/>
      <c r="AO23" s="4"/>
      <c r="AP23" s="4"/>
      <c r="AQ23" s="4"/>
      <c r="AR23" s="4"/>
      <c r="AS23" s="4"/>
      <c r="AT23" s="4"/>
    </row>
    <row r="24" spans="1:46" s="2" customFormat="1" ht="15" customHeight="1" x14ac:dyDescent="0.35">
      <c r="A24" s="1" t="s">
        <v>11</v>
      </c>
      <c r="B24" s="58">
        <f>ROUND(FIRE1124a_working!B24,0)</f>
        <v>35</v>
      </c>
      <c r="C24" s="58">
        <f>ROUND(FIRE1124a_working!C24,0)</f>
        <v>1</v>
      </c>
      <c r="D24" s="58">
        <f>ROUND(FIRE1124a_working!D24,0)</f>
        <v>0</v>
      </c>
      <c r="E24" s="58">
        <f>ROUND(FIRE1124a_working!E24,0)</f>
        <v>0</v>
      </c>
      <c r="F24" s="58">
        <f>ROUND(FIRE1124a_working!F24,0)</f>
        <v>0</v>
      </c>
      <c r="G24" s="58">
        <f>ROUND(FIRE1124a_working!G24,0)</f>
        <v>0</v>
      </c>
      <c r="H24" s="12">
        <f>IF(FIRE1124a_working!H24="-","-",ROUND(FIRE1124a_working!H24,3))</f>
        <v>2.8000000000000001E-2</v>
      </c>
      <c r="I24" s="12">
        <f>IF(FIRE1124a_working!I24="-","-",ROUND(FIRE1124a_working!I24,3))</f>
        <v>0</v>
      </c>
      <c r="J24" s="59" t="s">
        <v>74</v>
      </c>
      <c r="K24" s="58">
        <f>ROUND(FIRE1124a_working!K24,0)</f>
        <v>4</v>
      </c>
      <c r="L24" s="58">
        <f>ROUND(FIRE1124a_working!L24,0)</f>
        <v>0</v>
      </c>
      <c r="M24" s="58">
        <f>ROUND(FIRE1124a_working!M24,0)</f>
        <v>0</v>
      </c>
      <c r="N24" s="58">
        <f>ROUND(FIRE1124a_working!N24,0)</f>
        <v>0</v>
      </c>
      <c r="O24" s="58">
        <f>ROUND(FIRE1124a_working!O24,0)</f>
        <v>0</v>
      </c>
      <c r="P24" s="58">
        <f>ROUND(FIRE1124a_working!P24,0)</f>
        <v>0</v>
      </c>
      <c r="Q24" s="12">
        <f>IF(FIRE1124a_working!Q24="-","-",ROUND(FIRE1124a_working!Q24,3))</f>
        <v>0</v>
      </c>
      <c r="R24" s="12">
        <f>IF(FIRE1124a_working!R24="-","-",ROUND(FIRE1124a_working!R24,3))</f>
        <v>0</v>
      </c>
      <c r="S24" s="59" t="s">
        <v>74</v>
      </c>
      <c r="T24" s="58">
        <f>ROUND(FIRE1124a_working!T24,0)</f>
        <v>10</v>
      </c>
      <c r="U24" s="58">
        <f>ROUND(FIRE1124a_working!U24,0)</f>
        <v>0</v>
      </c>
      <c r="V24" s="58">
        <f>ROUND(FIRE1124a_working!V24,0)</f>
        <v>0</v>
      </c>
      <c r="W24" s="58">
        <f>ROUND(FIRE1124a_working!W24,0)</f>
        <v>0</v>
      </c>
      <c r="X24" s="58">
        <f>ROUND(FIRE1124a_working!X24,0)</f>
        <v>0</v>
      </c>
      <c r="Y24" s="58">
        <f>ROUND(FIRE1124a_working!Y24,0)</f>
        <v>1</v>
      </c>
      <c r="Z24" s="12">
        <f>IF(FIRE1124a_working!Z24="-","-",ROUND(FIRE1124a_working!Z24,3))</f>
        <v>0</v>
      </c>
      <c r="AA24" s="12">
        <f>IF(FIRE1124a_working!AA24="-","-",ROUND(FIRE1124a_working!AA24,3))</f>
        <v>9.0999999999999998E-2</v>
      </c>
      <c r="AB24" s="59" t="s">
        <v>74</v>
      </c>
      <c r="AC24" s="58">
        <f>ROUND(FIRE1124a_working!AC24,0)</f>
        <v>49</v>
      </c>
      <c r="AD24" s="58">
        <f>ROUND(FIRE1124a_working!AD24,0)</f>
        <v>1</v>
      </c>
      <c r="AE24" s="58">
        <f>ROUND(FIRE1124a_working!AE24,0)</f>
        <v>0</v>
      </c>
      <c r="AF24" s="58">
        <f>ROUND(FIRE1124a_working!AF24,0)</f>
        <v>0</v>
      </c>
      <c r="AG24" s="58">
        <f>ROUND(FIRE1124a_working!AG24,0)</f>
        <v>0</v>
      </c>
      <c r="AH24" s="58">
        <f>ROUND(FIRE1124a_working!AH24,0)</f>
        <v>1</v>
      </c>
      <c r="AI24" s="12">
        <f>IF(FIRE1124a_working!AI24="-","-",ROUND(FIRE1124a_working!AI24,3))</f>
        <v>0.02</v>
      </c>
      <c r="AJ24" s="12">
        <f>IF(FIRE1124a_working!AJ24="-","-",ROUND(FIRE1124a_working!AJ24,3))</f>
        <v>0.02</v>
      </c>
      <c r="AK24" s="59" t="s">
        <v>74</v>
      </c>
      <c r="AL24" s="1"/>
      <c r="AM24" s="4"/>
      <c r="AN24" s="4"/>
      <c r="AO24" s="4"/>
      <c r="AP24" s="4"/>
      <c r="AQ24" s="4"/>
      <c r="AR24" s="4"/>
      <c r="AS24" s="4"/>
      <c r="AT24" s="4"/>
    </row>
    <row r="25" spans="1:46" s="2" customFormat="1" ht="15" customHeight="1" x14ac:dyDescent="0.35">
      <c r="A25" s="1" t="s">
        <v>12</v>
      </c>
      <c r="B25" s="58">
        <f>ROUND(FIRE1124a_working!B25,0)</f>
        <v>0</v>
      </c>
      <c r="C25" s="58">
        <f>ROUND(FIRE1124a_working!C25,0)</f>
        <v>0</v>
      </c>
      <c r="D25" s="58">
        <f>ROUND(FIRE1124a_working!D25,0)</f>
        <v>0</v>
      </c>
      <c r="E25" s="58">
        <f>ROUND(FIRE1124a_working!E25,0)</f>
        <v>0</v>
      </c>
      <c r="F25" s="58">
        <f>ROUND(FIRE1124a_working!F25,0)</f>
        <v>0</v>
      </c>
      <c r="G25" s="58">
        <f>ROUND(FIRE1124a_working!G25,0)</f>
        <v>0</v>
      </c>
      <c r="H25" s="12" t="str">
        <f>IF(FIRE1124a_working!H25="-","-",ROUND(FIRE1124a_working!H25,3))</f>
        <v>-</v>
      </c>
      <c r="I25" s="12" t="str">
        <f>IF(FIRE1124a_working!I25="-","-",ROUND(FIRE1124a_working!I25,3))</f>
        <v>-</v>
      </c>
      <c r="J25" s="59" t="s">
        <v>74</v>
      </c>
      <c r="K25" s="58">
        <f>ROUND(FIRE1124a_working!K25,0)</f>
        <v>0</v>
      </c>
      <c r="L25" s="58">
        <f>ROUND(FIRE1124a_working!L25,0)</f>
        <v>0</v>
      </c>
      <c r="M25" s="58">
        <f>ROUND(FIRE1124a_working!M25,0)</f>
        <v>0</v>
      </c>
      <c r="N25" s="58">
        <f>ROUND(FIRE1124a_working!N25,0)</f>
        <v>0</v>
      </c>
      <c r="O25" s="58">
        <f>ROUND(FIRE1124a_working!O25,0)</f>
        <v>0</v>
      </c>
      <c r="P25" s="58">
        <f>ROUND(FIRE1124a_working!P25,0)</f>
        <v>0</v>
      </c>
      <c r="Q25" s="12" t="str">
        <f>IF(FIRE1124a_working!Q25="-","-",ROUND(FIRE1124a_working!Q25,3))</f>
        <v>-</v>
      </c>
      <c r="R25" s="12" t="str">
        <f>IF(FIRE1124a_working!R25="-","-",ROUND(FIRE1124a_working!R25,3))</f>
        <v>-</v>
      </c>
      <c r="S25" s="59" t="s">
        <v>74</v>
      </c>
      <c r="T25" s="58">
        <f>ROUND(FIRE1124a_working!T25,0)</f>
        <v>1</v>
      </c>
      <c r="U25" s="58">
        <f>ROUND(FIRE1124a_working!U25,0)</f>
        <v>0</v>
      </c>
      <c r="V25" s="58">
        <f>ROUND(FIRE1124a_working!V25,0)</f>
        <v>0</v>
      </c>
      <c r="W25" s="58">
        <f>ROUND(FIRE1124a_working!W25,0)</f>
        <v>0</v>
      </c>
      <c r="X25" s="58">
        <f>ROUND(FIRE1124a_working!X25,0)</f>
        <v>0</v>
      </c>
      <c r="Y25" s="58">
        <f>ROUND(FIRE1124a_working!Y25,0)</f>
        <v>0</v>
      </c>
      <c r="Z25" s="12">
        <f>IF(FIRE1124a_working!Z25="-","-",ROUND(FIRE1124a_working!Z25,3))</f>
        <v>0</v>
      </c>
      <c r="AA25" s="12">
        <f>IF(FIRE1124a_working!AA25="-","-",ROUND(FIRE1124a_working!AA25,3))</f>
        <v>0</v>
      </c>
      <c r="AB25" s="59" t="s">
        <v>74</v>
      </c>
      <c r="AC25" s="58">
        <f>ROUND(FIRE1124a_working!AC25,0)</f>
        <v>1</v>
      </c>
      <c r="AD25" s="58">
        <f>ROUND(FIRE1124a_working!AD25,0)</f>
        <v>0</v>
      </c>
      <c r="AE25" s="58">
        <f>ROUND(FIRE1124a_working!AE25,0)</f>
        <v>0</v>
      </c>
      <c r="AF25" s="58">
        <f>ROUND(FIRE1124a_working!AF25,0)</f>
        <v>0</v>
      </c>
      <c r="AG25" s="58">
        <f>ROUND(FIRE1124a_working!AG25,0)</f>
        <v>0</v>
      </c>
      <c r="AH25" s="58">
        <f>ROUND(FIRE1124a_working!AH25,0)</f>
        <v>0</v>
      </c>
      <c r="AI25" s="12">
        <f>IF(FIRE1124a_working!AI25="-","-",ROUND(FIRE1124a_working!AI25,3))</f>
        <v>0</v>
      </c>
      <c r="AJ25" s="12">
        <f>IF(FIRE1124a_working!AJ25="-","-",ROUND(FIRE1124a_working!AJ25,3))</f>
        <v>0</v>
      </c>
      <c r="AK25" s="59" t="s">
        <v>74</v>
      </c>
      <c r="AL25" s="1"/>
      <c r="AM25" s="4"/>
      <c r="AN25" s="4"/>
      <c r="AO25" s="4"/>
      <c r="AP25" s="4"/>
      <c r="AQ25" s="4"/>
      <c r="AR25" s="4"/>
      <c r="AS25" s="4"/>
      <c r="AT25" s="4"/>
    </row>
    <row r="26" spans="1:46" s="2" customFormat="1" ht="15" customHeight="1" x14ac:dyDescent="0.35">
      <c r="A26" s="1" t="s">
        <v>13</v>
      </c>
      <c r="B26" s="58">
        <f>ROUND(FIRE1124a_working!B26,0)</f>
        <v>111</v>
      </c>
      <c r="C26" s="58">
        <f>ROUND(FIRE1124a_working!C26,0)</f>
        <v>8</v>
      </c>
      <c r="D26" s="58">
        <f>ROUND(FIRE1124a_working!D26,0)</f>
        <v>0</v>
      </c>
      <c r="E26" s="58">
        <f>ROUND(FIRE1124a_working!E26,0)</f>
        <v>2</v>
      </c>
      <c r="F26" s="58">
        <f>ROUND(FIRE1124a_working!F26,0)</f>
        <v>2</v>
      </c>
      <c r="G26" s="58">
        <f>ROUND(FIRE1124a_working!G26,0)</f>
        <v>25</v>
      </c>
      <c r="H26" s="12">
        <f>IF(FIRE1124a_working!H26="-","-",ROUND(FIRE1124a_working!H26,3))</f>
        <v>9.8000000000000004E-2</v>
      </c>
      <c r="I26" s="12">
        <f>IF(FIRE1124a_working!I26="-","-",ROUND(FIRE1124a_working!I26,3))</f>
        <v>0.16900000000000001</v>
      </c>
      <c r="J26" s="59" t="s">
        <v>74</v>
      </c>
      <c r="K26" s="58">
        <f>ROUND(FIRE1124a_working!K26,0)</f>
        <v>0</v>
      </c>
      <c r="L26" s="58">
        <f>ROUND(FIRE1124a_working!L26,0)</f>
        <v>0</v>
      </c>
      <c r="M26" s="58">
        <f>ROUND(FIRE1124a_working!M26,0)</f>
        <v>0</v>
      </c>
      <c r="N26" s="58">
        <f>ROUND(FIRE1124a_working!N26,0)</f>
        <v>0</v>
      </c>
      <c r="O26" s="58">
        <f>ROUND(FIRE1124a_working!O26,0)</f>
        <v>0</v>
      </c>
      <c r="P26" s="58">
        <f>ROUND(FIRE1124a_working!P26,0)</f>
        <v>0</v>
      </c>
      <c r="Q26" s="12" t="str">
        <f>IF(FIRE1124a_working!Q26="-","-",ROUND(FIRE1124a_working!Q26,3))</f>
        <v>-</v>
      </c>
      <c r="R26" s="12" t="str">
        <f>IF(FIRE1124a_working!R26="-","-",ROUND(FIRE1124a_working!R26,3))</f>
        <v>-</v>
      </c>
      <c r="S26" s="59" t="s">
        <v>74</v>
      </c>
      <c r="T26" s="58">
        <f>ROUND(FIRE1124a_working!T26,0)</f>
        <v>9</v>
      </c>
      <c r="U26" s="58">
        <f>ROUND(FIRE1124a_working!U26,0)</f>
        <v>1</v>
      </c>
      <c r="V26" s="58">
        <f>ROUND(FIRE1124a_working!V26,0)</f>
        <v>0</v>
      </c>
      <c r="W26" s="58">
        <f>ROUND(FIRE1124a_working!W26,0)</f>
        <v>0</v>
      </c>
      <c r="X26" s="58">
        <f>ROUND(FIRE1124a_working!X26,0)</f>
        <v>0</v>
      </c>
      <c r="Y26" s="58">
        <f>ROUND(FIRE1124a_working!Y26,0)</f>
        <v>0</v>
      </c>
      <c r="Z26" s="12">
        <f>IF(FIRE1124a_working!Z26="-","-",ROUND(FIRE1124a_working!Z26,3))</f>
        <v>0.1</v>
      </c>
      <c r="AA26" s="12">
        <f>IF(FIRE1124a_working!AA26="-","-",ROUND(FIRE1124a_working!AA26,3))</f>
        <v>0</v>
      </c>
      <c r="AB26" s="59" t="s">
        <v>74</v>
      </c>
      <c r="AC26" s="58">
        <f>ROUND(FIRE1124a_working!AC26,0)</f>
        <v>120</v>
      </c>
      <c r="AD26" s="58">
        <f>ROUND(FIRE1124a_working!AD26,0)</f>
        <v>9</v>
      </c>
      <c r="AE26" s="58">
        <f>ROUND(FIRE1124a_working!AE26,0)</f>
        <v>0</v>
      </c>
      <c r="AF26" s="58">
        <f>ROUND(FIRE1124a_working!AF26,0)</f>
        <v>2</v>
      </c>
      <c r="AG26" s="58">
        <f>ROUND(FIRE1124a_working!AG26,0)</f>
        <v>2</v>
      </c>
      <c r="AH26" s="58">
        <f>ROUND(FIRE1124a_working!AH26,0)</f>
        <v>25</v>
      </c>
      <c r="AI26" s="12">
        <f>IF(FIRE1124a_working!AI26="-","-",ROUND(FIRE1124a_working!AI26,3))</f>
        <v>9.8000000000000004E-2</v>
      </c>
      <c r="AJ26" s="12">
        <f>IF(FIRE1124a_working!AJ26="-","-",ROUND(FIRE1124a_working!AJ26,3))</f>
        <v>0.158</v>
      </c>
      <c r="AK26" s="59" t="s">
        <v>74</v>
      </c>
      <c r="AL26" s="1"/>
      <c r="AM26" s="4"/>
      <c r="AN26" s="4"/>
      <c r="AO26" s="4"/>
      <c r="AP26" s="4"/>
      <c r="AQ26" s="4"/>
      <c r="AR26" s="4"/>
      <c r="AS26" s="4"/>
      <c r="AT26" s="4"/>
    </row>
    <row r="27" spans="1:46" s="2" customFormat="1" ht="15" customHeight="1" x14ac:dyDescent="0.35">
      <c r="A27" s="1" t="s">
        <v>14</v>
      </c>
      <c r="B27" s="58">
        <f>ROUND(FIRE1124a_working!B27,0)</f>
        <v>0</v>
      </c>
      <c r="C27" s="58">
        <f>ROUND(FIRE1124a_working!C27,0)</f>
        <v>0</v>
      </c>
      <c r="D27" s="58">
        <f>ROUND(FIRE1124a_working!D27,0)</f>
        <v>0</v>
      </c>
      <c r="E27" s="58">
        <f>ROUND(FIRE1124a_working!E27,0)</f>
        <v>0</v>
      </c>
      <c r="F27" s="58">
        <f>ROUND(FIRE1124a_working!F27,0)</f>
        <v>0</v>
      </c>
      <c r="G27" s="58">
        <f>ROUND(FIRE1124a_working!G27,0)</f>
        <v>0</v>
      </c>
      <c r="H27" s="12" t="str">
        <f>IF(FIRE1124a_working!H27="-","-",ROUND(FIRE1124a_working!H27,3))</f>
        <v>-</v>
      </c>
      <c r="I27" s="12" t="str">
        <f>IF(FIRE1124a_working!I27="-","-",ROUND(FIRE1124a_working!I27,3))</f>
        <v>-</v>
      </c>
      <c r="J27" s="59" t="s">
        <v>74</v>
      </c>
      <c r="K27" s="58">
        <f>ROUND(FIRE1124a_working!K27,0)</f>
        <v>0</v>
      </c>
      <c r="L27" s="58">
        <f>ROUND(FIRE1124a_working!L27,0)</f>
        <v>0</v>
      </c>
      <c r="M27" s="58">
        <f>ROUND(FIRE1124a_working!M27,0)</f>
        <v>0</v>
      </c>
      <c r="N27" s="58">
        <f>ROUND(FIRE1124a_working!N27,0)</f>
        <v>0</v>
      </c>
      <c r="O27" s="58">
        <f>ROUND(FIRE1124a_working!O27,0)</f>
        <v>0</v>
      </c>
      <c r="P27" s="58">
        <f>ROUND(FIRE1124a_working!P27,0)</f>
        <v>0</v>
      </c>
      <c r="Q27" s="12" t="str">
        <f>IF(FIRE1124a_working!Q27="-","-",ROUND(FIRE1124a_working!Q27,3))</f>
        <v>-</v>
      </c>
      <c r="R27" s="12" t="str">
        <f>IF(FIRE1124a_working!R27="-","-",ROUND(FIRE1124a_working!R27,3))</f>
        <v>-</v>
      </c>
      <c r="S27" s="59" t="s">
        <v>74</v>
      </c>
      <c r="T27" s="58">
        <f>ROUND(FIRE1124a_working!T27,0)</f>
        <v>0</v>
      </c>
      <c r="U27" s="58">
        <f>ROUND(FIRE1124a_working!U27,0)</f>
        <v>0</v>
      </c>
      <c r="V27" s="58">
        <f>ROUND(FIRE1124a_working!V27,0)</f>
        <v>0</v>
      </c>
      <c r="W27" s="58">
        <f>ROUND(FIRE1124a_working!W27,0)</f>
        <v>0</v>
      </c>
      <c r="X27" s="58">
        <f>ROUND(FIRE1124a_working!X27,0)</f>
        <v>0</v>
      </c>
      <c r="Y27" s="58">
        <f>ROUND(FIRE1124a_working!Y27,0)</f>
        <v>1</v>
      </c>
      <c r="Z27" s="12" t="str">
        <f>IF(FIRE1124a_working!Z27="-","-",ROUND(FIRE1124a_working!Z27,3))</f>
        <v>-</v>
      </c>
      <c r="AA27" s="12">
        <f>IF(FIRE1124a_working!AA27="-","-",ROUND(FIRE1124a_working!AA27,3))</f>
        <v>1</v>
      </c>
      <c r="AB27" s="59" t="s">
        <v>74</v>
      </c>
      <c r="AC27" s="58">
        <f>ROUND(FIRE1124a_working!AC27,0)</f>
        <v>0</v>
      </c>
      <c r="AD27" s="58">
        <f>ROUND(FIRE1124a_working!AD27,0)</f>
        <v>0</v>
      </c>
      <c r="AE27" s="58">
        <f>ROUND(FIRE1124a_working!AE27,0)</f>
        <v>0</v>
      </c>
      <c r="AF27" s="58">
        <f>ROUND(FIRE1124a_working!AF27,0)</f>
        <v>0</v>
      </c>
      <c r="AG27" s="58">
        <f>ROUND(FIRE1124a_working!AG27,0)</f>
        <v>0</v>
      </c>
      <c r="AH27" s="58">
        <f>ROUND(FIRE1124a_working!AH27,0)</f>
        <v>1</v>
      </c>
      <c r="AI27" s="12" t="str">
        <f>IF(FIRE1124a_working!AI27="-","-",ROUND(FIRE1124a_working!AI27,3))</f>
        <v>-</v>
      </c>
      <c r="AJ27" s="12">
        <f>IF(FIRE1124a_working!AJ27="-","-",ROUND(FIRE1124a_working!AJ27,3))</f>
        <v>1</v>
      </c>
      <c r="AK27" s="59" t="s">
        <v>74</v>
      </c>
      <c r="AL27" s="1"/>
      <c r="AM27" s="4"/>
      <c r="AN27" s="4"/>
      <c r="AO27" s="4"/>
      <c r="AP27" s="4"/>
      <c r="AQ27" s="4"/>
      <c r="AR27" s="4"/>
      <c r="AS27" s="4"/>
      <c r="AT27" s="4"/>
    </row>
    <row r="28" spans="1:46" s="2" customFormat="1" ht="15" customHeight="1" x14ac:dyDescent="0.35">
      <c r="A28" s="1" t="s">
        <v>15</v>
      </c>
      <c r="B28" s="58">
        <f>ROUND(FIRE1124a_working!B28,0)</f>
        <v>137</v>
      </c>
      <c r="C28" s="58">
        <f>ROUND(FIRE1124a_working!C28,0)</f>
        <v>16</v>
      </c>
      <c r="D28" s="58">
        <f>ROUND(FIRE1124a_working!D28,0)</f>
        <v>6</v>
      </c>
      <c r="E28" s="58">
        <f>ROUND(FIRE1124a_working!E28,0)</f>
        <v>22</v>
      </c>
      <c r="F28" s="58">
        <f>ROUND(FIRE1124a_working!F28,0)</f>
        <v>56</v>
      </c>
      <c r="G28" s="58">
        <f>ROUND(FIRE1124a_working!G28,0)</f>
        <v>0</v>
      </c>
      <c r="H28" s="12">
        <f>IF(FIRE1124a_working!H28="-","-",ROUND(FIRE1124a_working!H28,3))</f>
        <v>0.42199999999999999</v>
      </c>
      <c r="I28" s="12">
        <f>IF(FIRE1124a_working!I28="-","-",ROUND(FIRE1124a_working!I28,3))</f>
        <v>0</v>
      </c>
      <c r="J28" s="59" t="s">
        <v>74</v>
      </c>
      <c r="K28" s="58">
        <f>ROUND(FIRE1124a_working!K28,0)</f>
        <v>0</v>
      </c>
      <c r="L28" s="58">
        <f>ROUND(FIRE1124a_working!L28,0)</f>
        <v>0</v>
      </c>
      <c r="M28" s="58">
        <f>ROUND(FIRE1124a_working!M28,0)</f>
        <v>0</v>
      </c>
      <c r="N28" s="58">
        <f>ROUND(FIRE1124a_working!N28,0)</f>
        <v>0</v>
      </c>
      <c r="O28" s="58">
        <f>ROUND(FIRE1124a_working!O28,0)</f>
        <v>0</v>
      </c>
      <c r="P28" s="58">
        <f>ROUND(FIRE1124a_working!P28,0)</f>
        <v>0</v>
      </c>
      <c r="Q28" s="12" t="str">
        <f>IF(FIRE1124a_working!Q28="-","-",ROUND(FIRE1124a_working!Q28,3))</f>
        <v>-</v>
      </c>
      <c r="R28" s="12" t="str">
        <f>IF(FIRE1124a_working!R28="-","-",ROUND(FIRE1124a_working!R28,3))</f>
        <v>-</v>
      </c>
      <c r="S28" s="59" t="s">
        <v>74</v>
      </c>
      <c r="T28" s="58">
        <f>ROUND(FIRE1124a_working!T28,0)</f>
        <v>0</v>
      </c>
      <c r="U28" s="58">
        <f>ROUND(FIRE1124a_working!U28,0)</f>
        <v>0</v>
      </c>
      <c r="V28" s="58">
        <f>ROUND(FIRE1124a_working!V28,0)</f>
        <v>0</v>
      </c>
      <c r="W28" s="58">
        <f>ROUND(FIRE1124a_working!W28,0)</f>
        <v>0</v>
      </c>
      <c r="X28" s="58">
        <f>ROUND(FIRE1124a_working!X28,0)</f>
        <v>0</v>
      </c>
      <c r="Y28" s="58">
        <f>ROUND(FIRE1124a_working!Y28,0)</f>
        <v>0</v>
      </c>
      <c r="Z28" s="12" t="str">
        <f>IF(FIRE1124a_working!Z28="-","-",ROUND(FIRE1124a_working!Z28,3))</f>
        <v>-</v>
      </c>
      <c r="AA28" s="12" t="str">
        <f>IF(FIRE1124a_working!AA28="-","-",ROUND(FIRE1124a_working!AA28,3))</f>
        <v>-</v>
      </c>
      <c r="AB28" s="59" t="s">
        <v>74</v>
      </c>
      <c r="AC28" s="58">
        <f>ROUND(FIRE1124a_working!AC28,0)</f>
        <v>137</v>
      </c>
      <c r="AD28" s="58">
        <f>ROUND(FIRE1124a_working!AD28,0)</f>
        <v>16</v>
      </c>
      <c r="AE28" s="58">
        <f>ROUND(FIRE1124a_working!AE28,0)</f>
        <v>6</v>
      </c>
      <c r="AF28" s="58">
        <f>ROUND(FIRE1124a_working!AF28,0)</f>
        <v>22</v>
      </c>
      <c r="AG28" s="58">
        <f>ROUND(FIRE1124a_working!AG28,0)</f>
        <v>56</v>
      </c>
      <c r="AH28" s="58">
        <f>ROUND(FIRE1124a_working!AH28,0)</f>
        <v>0</v>
      </c>
      <c r="AI28" s="12">
        <f>IF(FIRE1124a_working!AI28="-","-",ROUND(FIRE1124a_working!AI28,3))</f>
        <v>0.42199999999999999</v>
      </c>
      <c r="AJ28" s="12">
        <f>IF(FIRE1124a_working!AJ28="-","-",ROUND(FIRE1124a_working!AJ28,3))</f>
        <v>0</v>
      </c>
      <c r="AK28" s="59" t="s">
        <v>74</v>
      </c>
      <c r="AL28" s="1"/>
      <c r="AM28" s="4"/>
      <c r="AN28" s="4"/>
      <c r="AO28" s="4"/>
      <c r="AP28" s="4"/>
      <c r="AQ28" s="4"/>
      <c r="AR28" s="4"/>
      <c r="AS28" s="4"/>
      <c r="AT28" s="4"/>
    </row>
    <row r="29" spans="1:46" s="2" customFormat="1" ht="15" customHeight="1" x14ac:dyDescent="0.35">
      <c r="A29" s="1" t="s">
        <v>16</v>
      </c>
      <c r="B29" s="58">
        <f>ROUND(FIRE1124a_working!B29,0)</f>
        <v>139</v>
      </c>
      <c r="C29" s="58">
        <f>ROUND(FIRE1124a_working!C29,0)</f>
        <v>23</v>
      </c>
      <c r="D29" s="58">
        <f>ROUND(FIRE1124a_working!D29,0)</f>
        <v>2</v>
      </c>
      <c r="E29" s="58">
        <f>ROUND(FIRE1124a_working!E29,0)</f>
        <v>4</v>
      </c>
      <c r="F29" s="58">
        <f>ROUND(FIRE1124a_working!F29,0)</f>
        <v>2</v>
      </c>
      <c r="G29" s="58">
        <f>ROUND(FIRE1124a_working!G29,0)</f>
        <v>5</v>
      </c>
      <c r="H29" s="12">
        <f>IF(FIRE1124a_working!H29="-","-",ROUND(FIRE1124a_working!H29,3))</f>
        <v>0.182</v>
      </c>
      <c r="I29" s="12">
        <f>IF(FIRE1124a_working!I29="-","-",ROUND(FIRE1124a_working!I29,3))</f>
        <v>2.9000000000000001E-2</v>
      </c>
      <c r="J29" s="59" t="s">
        <v>74</v>
      </c>
      <c r="K29" s="58">
        <f>ROUND(FIRE1124a_working!K29,0)</f>
        <v>0</v>
      </c>
      <c r="L29" s="58">
        <f>ROUND(FIRE1124a_working!L29,0)</f>
        <v>0</v>
      </c>
      <c r="M29" s="58">
        <f>ROUND(FIRE1124a_working!M29,0)</f>
        <v>0</v>
      </c>
      <c r="N29" s="58">
        <f>ROUND(FIRE1124a_working!N29,0)</f>
        <v>0</v>
      </c>
      <c r="O29" s="58">
        <f>ROUND(FIRE1124a_working!O29,0)</f>
        <v>0</v>
      </c>
      <c r="P29" s="58">
        <f>ROUND(FIRE1124a_working!P29,0)</f>
        <v>0</v>
      </c>
      <c r="Q29" s="12" t="str">
        <f>IF(FIRE1124a_working!Q29="-","-",ROUND(FIRE1124a_working!Q29,3))</f>
        <v>-</v>
      </c>
      <c r="R29" s="12" t="str">
        <f>IF(FIRE1124a_working!R29="-","-",ROUND(FIRE1124a_working!R29,3))</f>
        <v>-</v>
      </c>
      <c r="S29" s="59" t="s">
        <v>74</v>
      </c>
      <c r="T29" s="58">
        <f>ROUND(FIRE1124a_working!T29,0)</f>
        <v>1</v>
      </c>
      <c r="U29" s="58">
        <f>ROUND(FIRE1124a_working!U29,0)</f>
        <v>0</v>
      </c>
      <c r="V29" s="58">
        <f>ROUND(FIRE1124a_working!V29,0)</f>
        <v>0</v>
      </c>
      <c r="W29" s="58">
        <f>ROUND(FIRE1124a_working!W29,0)</f>
        <v>0</v>
      </c>
      <c r="X29" s="58">
        <f>ROUND(FIRE1124a_working!X29,0)</f>
        <v>0</v>
      </c>
      <c r="Y29" s="58">
        <f>ROUND(FIRE1124a_working!Y29,0)</f>
        <v>0</v>
      </c>
      <c r="Z29" s="12">
        <f>IF(FIRE1124a_working!Z29="-","-",ROUND(FIRE1124a_working!Z29,3))</f>
        <v>0</v>
      </c>
      <c r="AA29" s="12">
        <f>IF(FIRE1124a_working!AA29="-","-",ROUND(FIRE1124a_working!AA29,3))</f>
        <v>0</v>
      </c>
      <c r="AB29" s="59" t="s">
        <v>74</v>
      </c>
      <c r="AC29" s="58">
        <f>ROUND(FIRE1124a_working!AC29,0)</f>
        <v>140</v>
      </c>
      <c r="AD29" s="58">
        <f>ROUND(FIRE1124a_working!AD29,0)</f>
        <v>23</v>
      </c>
      <c r="AE29" s="58">
        <f>ROUND(FIRE1124a_working!AE29,0)</f>
        <v>2</v>
      </c>
      <c r="AF29" s="58">
        <f>ROUND(FIRE1124a_working!AF29,0)</f>
        <v>4</v>
      </c>
      <c r="AG29" s="58">
        <f>ROUND(FIRE1124a_working!AG29,0)</f>
        <v>2</v>
      </c>
      <c r="AH29" s="58">
        <f>ROUND(FIRE1124a_working!AH29,0)</f>
        <v>5</v>
      </c>
      <c r="AI29" s="12">
        <f>IF(FIRE1124a_working!AI29="-","-",ROUND(FIRE1124a_working!AI29,3))</f>
        <v>0.18099999999999999</v>
      </c>
      <c r="AJ29" s="12">
        <f>IF(FIRE1124a_working!AJ29="-","-",ROUND(FIRE1124a_working!AJ29,3))</f>
        <v>2.8000000000000001E-2</v>
      </c>
      <c r="AK29" s="59" t="s">
        <v>74</v>
      </c>
      <c r="AL29" s="1"/>
      <c r="AM29" s="4"/>
      <c r="AN29" s="4"/>
      <c r="AO29" s="4"/>
      <c r="AP29" s="4"/>
      <c r="AQ29" s="4"/>
      <c r="AR29" s="4"/>
      <c r="AS29" s="4"/>
      <c r="AT29" s="4"/>
    </row>
    <row r="30" spans="1:46" s="2" customFormat="1" ht="15" customHeight="1" x14ac:dyDescent="0.35">
      <c r="A30" s="1" t="s">
        <v>76</v>
      </c>
      <c r="B30" s="58">
        <f>ROUND(FIRE1124a_working!B30,0)</f>
        <v>1</v>
      </c>
      <c r="C30" s="58">
        <f>ROUND(FIRE1124a_working!C30,0)</f>
        <v>0</v>
      </c>
      <c r="D30" s="58">
        <f>ROUND(FIRE1124a_working!D30,0)</f>
        <v>0</v>
      </c>
      <c r="E30" s="58">
        <f>ROUND(FIRE1124a_working!E30,0)</f>
        <v>0</v>
      </c>
      <c r="F30" s="58">
        <f>ROUND(FIRE1124a_working!F30,0)</f>
        <v>0</v>
      </c>
      <c r="G30" s="58">
        <f>ROUND(FIRE1124a_working!G30,0)</f>
        <v>4</v>
      </c>
      <c r="H30" s="12">
        <f>IF(FIRE1124a_working!H30="-","-",ROUND(FIRE1124a_working!H30,3))</f>
        <v>0</v>
      </c>
      <c r="I30" s="12">
        <f>IF(FIRE1124a_working!I30="-","-",ROUND(FIRE1124a_working!I30,3))</f>
        <v>0.8</v>
      </c>
      <c r="J30" s="59" t="s">
        <v>74</v>
      </c>
      <c r="K30" s="58">
        <f>ROUND(FIRE1124a_working!K30,0)</f>
        <v>0</v>
      </c>
      <c r="L30" s="58">
        <f>ROUND(FIRE1124a_working!L30,0)</f>
        <v>0</v>
      </c>
      <c r="M30" s="58">
        <f>ROUND(FIRE1124a_working!M30,0)</f>
        <v>0</v>
      </c>
      <c r="N30" s="58">
        <f>ROUND(FIRE1124a_working!N30,0)</f>
        <v>0</v>
      </c>
      <c r="O30" s="58">
        <f>ROUND(FIRE1124a_working!O30,0)</f>
        <v>0</v>
      </c>
      <c r="P30" s="58">
        <f>ROUND(FIRE1124a_working!P30,0)</f>
        <v>0</v>
      </c>
      <c r="Q30" s="12" t="str">
        <f>IF(FIRE1124a_working!Q30="-","-",ROUND(FIRE1124a_working!Q30,3))</f>
        <v>-</v>
      </c>
      <c r="R30" s="12" t="str">
        <f>IF(FIRE1124a_working!R30="-","-",ROUND(FIRE1124a_working!R30,3))</f>
        <v>-</v>
      </c>
      <c r="S30" s="59" t="s">
        <v>74</v>
      </c>
      <c r="T30" s="58">
        <f>ROUND(FIRE1124a_working!T30,0)</f>
        <v>10</v>
      </c>
      <c r="U30" s="58">
        <f>ROUND(FIRE1124a_working!U30,0)</f>
        <v>0</v>
      </c>
      <c r="V30" s="58">
        <f>ROUND(FIRE1124a_working!V30,0)</f>
        <v>0</v>
      </c>
      <c r="W30" s="58">
        <f>ROUND(FIRE1124a_working!W30,0)</f>
        <v>0</v>
      </c>
      <c r="X30" s="58">
        <f>ROUND(FIRE1124a_working!X30,0)</f>
        <v>0</v>
      </c>
      <c r="Y30" s="58">
        <f>ROUND(FIRE1124a_working!Y30,0)</f>
        <v>0</v>
      </c>
      <c r="Z30" s="12">
        <f>IF(FIRE1124a_working!Z30="-","-",ROUND(FIRE1124a_working!Z30,3))</f>
        <v>0</v>
      </c>
      <c r="AA30" s="12">
        <f>IF(FIRE1124a_working!AA30="-","-",ROUND(FIRE1124a_working!AA30,3))</f>
        <v>0</v>
      </c>
      <c r="AB30" s="59" t="s">
        <v>74</v>
      </c>
      <c r="AC30" s="58">
        <f>ROUND(FIRE1124a_working!AC30,0)</f>
        <v>11</v>
      </c>
      <c r="AD30" s="58">
        <f>ROUND(FIRE1124a_working!AD30,0)</f>
        <v>0</v>
      </c>
      <c r="AE30" s="58">
        <f>ROUND(FIRE1124a_working!AE30,0)</f>
        <v>0</v>
      </c>
      <c r="AF30" s="58">
        <f>ROUND(FIRE1124a_working!AF30,0)</f>
        <v>0</v>
      </c>
      <c r="AG30" s="58">
        <f>ROUND(FIRE1124a_working!AG30,0)</f>
        <v>0</v>
      </c>
      <c r="AH30" s="58">
        <f>ROUND(FIRE1124a_working!AH30,0)</f>
        <v>4</v>
      </c>
      <c r="AI30" s="12">
        <f>IF(FIRE1124a_working!AI30="-","-",ROUND(FIRE1124a_working!AI30,3))</f>
        <v>0</v>
      </c>
      <c r="AJ30" s="12">
        <f>IF(FIRE1124a_working!AJ30="-","-",ROUND(FIRE1124a_working!AJ30,3))</f>
        <v>0.26700000000000002</v>
      </c>
      <c r="AK30" s="59" t="s">
        <v>74</v>
      </c>
      <c r="AL30" s="1"/>
      <c r="AM30" s="4"/>
      <c r="AN30" s="4"/>
      <c r="AO30" s="4"/>
      <c r="AP30" s="4"/>
      <c r="AQ30" s="4"/>
      <c r="AR30" s="4"/>
      <c r="AS30" s="4"/>
      <c r="AT30" s="4"/>
    </row>
    <row r="31" spans="1:46" s="2" customFormat="1" ht="15" customHeight="1" x14ac:dyDescent="0.35">
      <c r="A31" s="1" t="s">
        <v>123</v>
      </c>
      <c r="B31" s="58">
        <f>ROUND(FIRE1124a_working!B31,0)</f>
        <v>27</v>
      </c>
      <c r="C31" s="58">
        <f>ROUND(FIRE1124a_working!C31,0)</f>
        <v>1</v>
      </c>
      <c r="D31" s="58">
        <f>ROUND(FIRE1124a_working!D31,0)</f>
        <v>0</v>
      </c>
      <c r="E31" s="58">
        <f>ROUND(FIRE1124a_working!E31,0)</f>
        <v>0</v>
      </c>
      <c r="F31" s="58">
        <f>ROUND(FIRE1124a_working!F31,0)</f>
        <v>1</v>
      </c>
      <c r="G31" s="58">
        <f>ROUND(FIRE1124a_working!G31,0)</f>
        <v>0</v>
      </c>
      <c r="H31" s="12">
        <f>IF(FIRE1124a_working!H31="-","-",ROUND(FIRE1124a_working!H31,3))</f>
        <v>6.9000000000000006E-2</v>
      </c>
      <c r="I31" s="12">
        <f>IF(FIRE1124a_working!I31="-","-",ROUND(FIRE1124a_working!I31,3))</f>
        <v>0</v>
      </c>
      <c r="J31" s="59" t="s">
        <v>74</v>
      </c>
      <c r="K31" s="58">
        <f>ROUND(FIRE1124a_working!K31,0)</f>
        <v>0</v>
      </c>
      <c r="L31" s="58">
        <f>ROUND(FIRE1124a_working!L31,0)</f>
        <v>0</v>
      </c>
      <c r="M31" s="58">
        <f>ROUND(FIRE1124a_working!M31,0)</f>
        <v>0</v>
      </c>
      <c r="N31" s="58">
        <f>ROUND(FIRE1124a_working!N31,0)</f>
        <v>0</v>
      </c>
      <c r="O31" s="58">
        <f>ROUND(FIRE1124a_working!O31,0)</f>
        <v>0</v>
      </c>
      <c r="P31" s="58">
        <f>ROUND(FIRE1124a_working!P31,0)</f>
        <v>0</v>
      </c>
      <c r="Q31" s="12" t="str">
        <f>IF(FIRE1124a_working!Q31="-","-",ROUND(FIRE1124a_working!Q31,3))</f>
        <v>-</v>
      </c>
      <c r="R31" s="12" t="str">
        <f>IF(FIRE1124a_working!R31="-","-",ROUND(FIRE1124a_working!R31,3))</f>
        <v>-</v>
      </c>
      <c r="S31" s="59" t="s">
        <v>74</v>
      </c>
      <c r="T31" s="58">
        <f>ROUND(FIRE1124a_working!T31,0)</f>
        <v>0</v>
      </c>
      <c r="U31" s="58">
        <f>ROUND(FIRE1124a_working!U31,0)</f>
        <v>0</v>
      </c>
      <c r="V31" s="58">
        <f>ROUND(FIRE1124a_working!V31,0)</f>
        <v>0</v>
      </c>
      <c r="W31" s="58">
        <f>ROUND(FIRE1124a_working!W31,0)</f>
        <v>0</v>
      </c>
      <c r="X31" s="58">
        <f>ROUND(FIRE1124a_working!X31,0)</f>
        <v>0</v>
      </c>
      <c r="Y31" s="58">
        <f>ROUND(FIRE1124a_working!Y31,0)</f>
        <v>0</v>
      </c>
      <c r="Z31" s="12" t="str">
        <f>IF(FIRE1124a_working!Z31="-","-",ROUND(FIRE1124a_working!Z31,3))</f>
        <v>-</v>
      </c>
      <c r="AA31" s="12" t="str">
        <f>IF(FIRE1124a_working!AA31="-","-",ROUND(FIRE1124a_working!AA31,3))</f>
        <v>-</v>
      </c>
      <c r="AB31" s="59" t="s">
        <v>74</v>
      </c>
      <c r="AC31" s="58">
        <f>ROUND(FIRE1124a_working!AC31,0)</f>
        <v>27</v>
      </c>
      <c r="AD31" s="58">
        <f>ROUND(FIRE1124a_working!AD31,0)</f>
        <v>1</v>
      </c>
      <c r="AE31" s="58">
        <f>ROUND(FIRE1124a_working!AE31,0)</f>
        <v>0</v>
      </c>
      <c r="AF31" s="58">
        <f>ROUND(FIRE1124a_working!AF31,0)</f>
        <v>0</v>
      </c>
      <c r="AG31" s="58">
        <f>ROUND(FIRE1124a_working!AG31,0)</f>
        <v>1</v>
      </c>
      <c r="AH31" s="58">
        <f>ROUND(FIRE1124a_working!AH31,0)</f>
        <v>0</v>
      </c>
      <c r="AI31" s="12">
        <f>IF(FIRE1124a_working!AI31="-","-",ROUND(FIRE1124a_working!AI31,3))</f>
        <v>6.9000000000000006E-2</v>
      </c>
      <c r="AJ31" s="12">
        <f>IF(FIRE1124a_working!AJ31="-","-",ROUND(FIRE1124a_working!AJ31,3))</f>
        <v>0</v>
      </c>
      <c r="AK31" s="59" t="s">
        <v>74</v>
      </c>
      <c r="AL31" s="1"/>
      <c r="AM31" s="4"/>
      <c r="AN31" s="4"/>
      <c r="AO31" s="4"/>
      <c r="AP31" s="4"/>
      <c r="AQ31" s="4"/>
      <c r="AR31" s="4"/>
      <c r="AS31" s="4"/>
      <c r="AT31" s="4"/>
    </row>
    <row r="32" spans="1:46" s="2" customFormat="1" ht="15" customHeight="1" x14ac:dyDescent="0.35">
      <c r="A32" s="1" t="s">
        <v>17</v>
      </c>
      <c r="B32" s="58">
        <f>ROUND(FIRE1124a_working!B32,0)</f>
        <v>41</v>
      </c>
      <c r="C32" s="58">
        <f>ROUND(FIRE1124a_working!C32,0)</f>
        <v>6</v>
      </c>
      <c r="D32" s="58">
        <f>ROUND(FIRE1124a_working!D32,0)</f>
        <v>0</v>
      </c>
      <c r="E32" s="58">
        <f>ROUND(FIRE1124a_working!E32,0)</f>
        <v>0</v>
      </c>
      <c r="F32" s="58">
        <f>ROUND(FIRE1124a_working!F32,0)</f>
        <v>1</v>
      </c>
      <c r="G32" s="58">
        <f>ROUND(FIRE1124a_working!G32,0)</f>
        <v>0</v>
      </c>
      <c r="H32" s="12">
        <f>IF(FIRE1124a_working!H32="-","-",ROUND(FIRE1124a_working!H32,3))</f>
        <v>0.14599999999999999</v>
      </c>
      <c r="I32" s="12">
        <f>IF(FIRE1124a_working!I32="-","-",ROUND(FIRE1124a_working!I32,3))</f>
        <v>0</v>
      </c>
      <c r="J32" s="59" t="s">
        <v>74</v>
      </c>
      <c r="K32" s="58">
        <f>ROUND(FIRE1124a_working!K32,0)</f>
        <v>0</v>
      </c>
      <c r="L32" s="58">
        <f>ROUND(FIRE1124a_working!L32,0)</f>
        <v>0</v>
      </c>
      <c r="M32" s="58">
        <f>ROUND(FIRE1124a_working!M32,0)</f>
        <v>0</v>
      </c>
      <c r="N32" s="58">
        <f>ROUND(FIRE1124a_working!N32,0)</f>
        <v>0</v>
      </c>
      <c r="O32" s="58">
        <f>ROUND(FIRE1124a_working!O32,0)</f>
        <v>0</v>
      </c>
      <c r="P32" s="58">
        <f>ROUND(FIRE1124a_working!P32,0)</f>
        <v>0</v>
      </c>
      <c r="Q32" s="12" t="str">
        <f>IF(FIRE1124a_working!Q32="-","-",ROUND(FIRE1124a_working!Q32,3))</f>
        <v>-</v>
      </c>
      <c r="R32" s="12" t="str">
        <f>IF(FIRE1124a_working!R32="-","-",ROUND(FIRE1124a_working!R32,3))</f>
        <v>-</v>
      </c>
      <c r="S32" s="59" t="s">
        <v>74</v>
      </c>
      <c r="T32" s="58">
        <f>ROUND(FIRE1124a_working!T32,0)</f>
        <v>0</v>
      </c>
      <c r="U32" s="58">
        <f>ROUND(FIRE1124a_working!U32,0)</f>
        <v>0</v>
      </c>
      <c r="V32" s="58">
        <f>ROUND(FIRE1124a_working!V32,0)</f>
        <v>0</v>
      </c>
      <c r="W32" s="58">
        <f>ROUND(FIRE1124a_working!W32,0)</f>
        <v>0</v>
      </c>
      <c r="X32" s="58">
        <f>ROUND(FIRE1124a_working!X32,0)</f>
        <v>0</v>
      </c>
      <c r="Y32" s="58">
        <f>ROUND(FIRE1124a_working!Y32,0)</f>
        <v>0</v>
      </c>
      <c r="Z32" s="12" t="str">
        <f>IF(FIRE1124a_working!Z32="-","-",ROUND(FIRE1124a_working!Z32,3))</f>
        <v>-</v>
      </c>
      <c r="AA32" s="12" t="str">
        <f>IF(FIRE1124a_working!AA32="-","-",ROUND(FIRE1124a_working!AA32,3))</f>
        <v>-</v>
      </c>
      <c r="AB32" s="59" t="s">
        <v>74</v>
      </c>
      <c r="AC32" s="58">
        <f>ROUND(FIRE1124a_working!AC32,0)</f>
        <v>41</v>
      </c>
      <c r="AD32" s="58">
        <f>ROUND(FIRE1124a_working!AD32,0)</f>
        <v>6</v>
      </c>
      <c r="AE32" s="58">
        <f>ROUND(FIRE1124a_working!AE32,0)</f>
        <v>0</v>
      </c>
      <c r="AF32" s="58">
        <f>ROUND(FIRE1124a_working!AF32,0)</f>
        <v>0</v>
      </c>
      <c r="AG32" s="58">
        <f>ROUND(FIRE1124a_working!AG32,0)</f>
        <v>1</v>
      </c>
      <c r="AH32" s="58">
        <f>ROUND(FIRE1124a_working!AH32,0)</f>
        <v>0</v>
      </c>
      <c r="AI32" s="12">
        <f>IF(FIRE1124a_working!AI32="-","-",ROUND(FIRE1124a_working!AI32,3))</f>
        <v>0.14599999999999999</v>
      </c>
      <c r="AJ32" s="12">
        <f>IF(FIRE1124a_working!AJ32="-","-",ROUND(FIRE1124a_working!AJ32,3))</f>
        <v>0</v>
      </c>
      <c r="AK32" s="59" t="s">
        <v>74</v>
      </c>
      <c r="AL32" s="1"/>
      <c r="AM32" s="4"/>
      <c r="AN32" s="4"/>
      <c r="AO32" s="4"/>
      <c r="AP32" s="4"/>
      <c r="AQ32" s="4"/>
      <c r="AR32" s="4"/>
      <c r="AS32" s="4"/>
      <c r="AT32" s="4"/>
    </row>
    <row r="33" spans="1:46" s="2" customFormat="1" ht="15" customHeight="1" x14ac:dyDescent="0.35">
      <c r="A33" s="1" t="s">
        <v>18</v>
      </c>
      <c r="B33" s="58">
        <f>ROUND(FIRE1124a_working!B33,0)</f>
        <v>0</v>
      </c>
      <c r="C33" s="58">
        <f>ROUND(FIRE1124a_working!C33,0)</f>
        <v>0</v>
      </c>
      <c r="D33" s="58">
        <f>ROUND(FIRE1124a_working!D33,0)</f>
        <v>0</v>
      </c>
      <c r="E33" s="58">
        <f>ROUND(FIRE1124a_working!E33,0)</f>
        <v>0</v>
      </c>
      <c r="F33" s="58">
        <f>ROUND(FIRE1124a_working!F33,0)</f>
        <v>0</v>
      </c>
      <c r="G33" s="58">
        <f>ROUND(FIRE1124a_working!G33,0)</f>
        <v>0</v>
      </c>
      <c r="H33" s="12" t="str">
        <f>IF(FIRE1124a_working!H33="-","-",ROUND(FIRE1124a_working!H33,3))</f>
        <v>-</v>
      </c>
      <c r="I33" s="12" t="str">
        <f>IF(FIRE1124a_working!I33="-","-",ROUND(FIRE1124a_working!I33,3))</f>
        <v>-</v>
      </c>
      <c r="J33" s="59" t="s">
        <v>74</v>
      </c>
      <c r="K33" s="58">
        <f>ROUND(FIRE1124a_working!K33,0)</f>
        <v>0</v>
      </c>
      <c r="L33" s="58">
        <f>ROUND(FIRE1124a_working!L33,0)</f>
        <v>0</v>
      </c>
      <c r="M33" s="58">
        <f>ROUND(FIRE1124a_working!M33,0)</f>
        <v>0</v>
      </c>
      <c r="N33" s="58">
        <f>ROUND(FIRE1124a_working!N33,0)</f>
        <v>0</v>
      </c>
      <c r="O33" s="58">
        <f>ROUND(FIRE1124a_working!O33,0)</f>
        <v>0</v>
      </c>
      <c r="P33" s="58">
        <f>ROUND(FIRE1124a_working!P33,0)</f>
        <v>0</v>
      </c>
      <c r="Q33" s="12" t="str">
        <f>IF(FIRE1124a_working!Q33="-","-",ROUND(FIRE1124a_working!Q33,3))</f>
        <v>-</v>
      </c>
      <c r="R33" s="12" t="str">
        <f>IF(FIRE1124a_working!R33="-","-",ROUND(FIRE1124a_working!R33,3))</f>
        <v>-</v>
      </c>
      <c r="S33" s="59" t="s">
        <v>74</v>
      </c>
      <c r="T33" s="58">
        <f>ROUND(FIRE1124a_working!T33,0)</f>
        <v>3</v>
      </c>
      <c r="U33" s="58">
        <f>ROUND(FIRE1124a_working!U33,0)</f>
        <v>0</v>
      </c>
      <c r="V33" s="58">
        <f>ROUND(FIRE1124a_working!V33,0)</f>
        <v>0</v>
      </c>
      <c r="W33" s="58">
        <f>ROUND(FIRE1124a_working!W33,0)</f>
        <v>0</v>
      </c>
      <c r="X33" s="58">
        <f>ROUND(FIRE1124a_working!X33,0)</f>
        <v>0</v>
      </c>
      <c r="Y33" s="58">
        <f>ROUND(FIRE1124a_working!Y33,0)</f>
        <v>0</v>
      </c>
      <c r="Z33" s="12">
        <f>IF(FIRE1124a_working!Z33="-","-",ROUND(FIRE1124a_working!Z33,3))</f>
        <v>0</v>
      </c>
      <c r="AA33" s="12">
        <f>IF(FIRE1124a_working!AA33="-","-",ROUND(FIRE1124a_working!AA33,3))</f>
        <v>0</v>
      </c>
      <c r="AB33" s="59" t="s">
        <v>74</v>
      </c>
      <c r="AC33" s="58">
        <f>ROUND(FIRE1124a_working!AC33,0)</f>
        <v>3</v>
      </c>
      <c r="AD33" s="58">
        <f>ROUND(FIRE1124a_working!AD33,0)</f>
        <v>0</v>
      </c>
      <c r="AE33" s="58">
        <f>ROUND(FIRE1124a_working!AE33,0)</f>
        <v>0</v>
      </c>
      <c r="AF33" s="58">
        <f>ROUND(FIRE1124a_working!AF33,0)</f>
        <v>0</v>
      </c>
      <c r="AG33" s="58">
        <f>ROUND(FIRE1124a_working!AG33,0)</f>
        <v>0</v>
      </c>
      <c r="AH33" s="58">
        <f>ROUND(FIRE1124a_working!AH33,0)</f>
        <v>0</v>
      </c>
      <c r="AI33" s="12">
        <f>IF(FIRE1124a_working!AI33="-","-",ROUND(FIRE1124a_working!AI33,3))</f>
        <v>0</v>
      </c>
      <c r="AJ33" s="12">
        <f>IF(FIRE1124a_working!AJ33="-","-",ROUND(FIRE1124a_working!AJ33,3))</f>
        <v>0</v>
      </c>
      <c r="AK33" s="59" t="s">
        <v>74</v>
      </c>
      <c r="AL33" s="1"/>
      <c r="AM33" s="4"/>
      <c r="AN33" s="4"/>
      <c r="AO33" s="4"/>
      <c r="AP33" s="4"/>
      <c r="AQ33" s="4"/>
      <c r="AR33" s="4"/>
      <c r="AS33" s="4"/>
      <c r="AT33" s="4"/>
    </row>
    <row r="34" spans="1:46" s="2" customFormat="1" ht="15" customHeight="1" x14ac:dyDescent="0.35">
      <c r="A34" s="1" t="s">
        <v>19</v>
      </c>
      <c r="B34" s="58">
        <f>ROUND(FIRE1124a_working!B34,0)</f>
        <v>0</v>
      </c>
      <c r="C34" s="58">
        <f>ROUND(FIRE1124a_working!C34,0)</f>
        <v>0</v>
      </c>
      <c r="D34" s="58">
        <f>ROUND(FIRE1124a_working!D34,0)</f>
        <v>0</v>
      </c>
      <c r="E34" s="58">
        <f>ROUND(FIRE1124a_working!E34,0)</f>
        <v>0</v>
      </c>
      <c r="F34" s="58">
        <f>ROUND(FIRE1124a_working!F34,0)</f>
        <v>0</v>
      </c>
      <c r="G34" s="58">
        <f>ROUND(FIRE1124a_working!G34,0)</f>
        <v>0</v>
      </c>
      <c r="H34" s="12" t="str">
        <f>IF(FIRE1124a_working!H34="-","-",ROUND(FIRE1124a_working!H34,3))</f>
        <v>-</v>
      </c>
      <c r="I34" s="12" t="str">
        <f>IF(FIRE1124a_working!I34="-","-",ROUND(FIRE1124a_working!I34,3))</f>
        <v>-</v>
      </c>
      <c r="J34" s="59" t="s">
        <v>74</v>
      </c>
      <c r="K34" s="58">
        <f>ROUND(FIRE1124a_working!K34,0)</f>
        <v>0</v>
      </c>
      <c r="L34" s="58">
        <f>ROUND(FIRE1124a_working!L34,0)</f>
        <v>0</v>
      </c>
      <c r="M34" s="58">
        <f>ROUND(FIRE1124a_working!M34,0)</f>
        <v>0</v>
      </c>
      <c r="N34" s="58">
        <f>ROUND(FIRE1124a_working!N34,0)</f>
        <v>0</v>
      </c>
      <c r="O34" s="58">
        <f>ROUND(FIRE1124a_working!O34,0)</f>
        <v>0</v>
      </c>
      <c r="P34" s="58">
        <f>ROUND(FIRE1124a_working!P34,0)</f>
        <v>0</v>
      </c>
      <c r="Q34" s="12" t="str">
        <f>IF(FIRE1124a_working!Q34="-","-",ROUND(FIRE1124a_working!Q34,3))</f>
        <v>-</v>
      </c>
      <c r="R34" s="12" t="str">
        <f>IF(FIRE1124a_working!R34="-","-",ROUND(FIRE1124a_working!R34,3))</f>
        <v>-</v>
      </c>
      <c r="S34" s="59" t="s">
        <v>74</v>
      </c>
      <c r="T34" s="58">
        <f>ROUND(FIRE1124a_working!T34,0)</f>
        <v>0</v>
      </c>
      <c r="U34" s="58">
        <f>ROUND(FIRE1124a_working!U34,0)</f>
        <v>0</v>
      </c>
      <c r="V34" s="58">
        <f>ROUND(FIRE1124a_working!V34,0)</f>
        <v>0</v>
      </c>
      <c r="W34" s="58">
        <f>ROUND(FIRE1124a_working!W34,0)</f>
        <v>0</v>
      </c>
      <c r="X34" s="58">
        <f>ROUND(FIRE1124a_working!X34,0)</f>
        <v>0</v>
      </c>
      <c r="Y34" s="58">
        <f>ROUND(FIRE1124a_working!Y34,0)</f>
        <v>0</v>
      </c>
      <c r="Z34" s="12" t="str">
        <f>IF(FIRE1124a_working!Z34="-","-",ROUND(FIRE1124a_working!Z34,3))</f>
        <v>-</v>
      </c>
      <c r="AA34" s="12" t="str">
        <f>IF(FIRE1124a_working!AA34="-","-",ROUND(FIRE1124a_working!AA34,3))</f>
        <v>-</v>
      </c>
      <c r="AB34" s="59" t="s">
        <v>74</v>
      </c>
      <c r="AC34" s="58">
        <f>ROUND(FIRE1124a_working!AC34,0)</f>
        <v>0</v>
      </c>
      <c r="AD34" s="58">
        <f>ROUND(FIRE1124a_working!AD34,0)</f>
        <v>0</v>
      </c>
      <c r="AE34" s="58">
        <f>ROUND(FIRE1124a_working!AE34,0)</f>
        <v>0</v>
      </c>
      <c r="AF34" s="58">
        <f>ROUND(FIRE1124a_working!AF34,0)</f>
        <v>0</v>
      </c>
      <c r="AG34" s="58">
        <f>ROUND(FIRE1124a_working!AG34,0)</f>
        <v>0</v>
      </c>
      <c r="AH34" s="58">
        <f>ROUND(FIRE1124a_working!AH34,0)</f>
        <v>0</v>
      </c>
      <c r="AI34" s="12" t="str">
        <f>IF(FIRE1124a_working!AI34="-","-",ROUND(FIRE1124a_working!AI34,3))</f>
        <v>-</v>
      </c>
      <c r="AJ34" s="12" t="str">
        <f>IF(FIRE1124a_working!AJ34="-","-",ROUND(FIRE1124a_working!AJ34,3))</f>
        <v>-</v>
      </c>
      <c r="AK34" s="59" t="s">
        <v>74</v>
      </c>
      <c r="AL34" s="1"/>
      <c r="AM34" s="4"/>
      <c r="AN34" s="4"/>
      <c r="AO34" s="4"/>
      <c r="AP34" s="4"/>
      <c r="AQ34" s="4"/>
      <c r="AR34" s="4"/>
      <c r="AS34" s="4"/>
      <c r="AT34" s="4"/>
    </row>
    <row r="35" spans="1:46" s="2" customFormat="1" ht="15" customHeight="1" x14ac:dyDescent="0.35">
      <c r="A35" s="1" t="s">
        <v>20</v>
      </c>
      <c r="B35" s="58">
        <f>ROUND(FIRE1124a_working!B35,0)</f>
        <v>0</v>
      </c>
      <c r="C35" s="58">
        <f>ROUND(FIRE1124a_working!C35,0)</f>
        <v>0</v>
      </c>
      <c r="D35" s="58">
        <f>ROUND(FIRE1124a_working!D35,0)</f>
        <v>0</v>
      </c>
      <c r="E35" s="58">
        <f>ROUND(FIRE1124a_working!E35,0)</f>
        <v>0</v>
      </c>
      <c r="F35" s="58">
        <f>ROUND(FIRE1124a_working!F35,0)</f>
        <v>0</v>
      </c>
      <c r="G35" s="58">
        <f>ROUND(FIRE1124a_working!G35,0)</f>
        <v>0</v>
      </c>
      <c r="H35" s="12" t="str">
        <f>IF(FIRE1124a_working!H35="-","-",ROUND(FIRE1124a_working!H35,3))</f>
        <v>-</v>
      </c>
      <c r="I35" s="12" t="str">
        <f>IF(FIRE1124a_working!I35="-","-",ROUND(FIRE1124a_working!I35,3))</f>
        <v>-</v>
      </c>
      <c r="J35" s="59" t="s">
        <v>74</v>
      </c>
      <c r="K35" s="58">
        <f>ROUND(FIRE1124a_working!K35,0)</f>
        <v>0</v>
      </c>
      <c r="L35" s="58">
        <f>ROUND(FIRE1124a_working!L35,0)</f>
        <v>0</v>
      </c>
      <c r="M35" s="58">
        <f>ROUND(FIRE1124a_working!M35,0)</f>
        <v>0</v>
      </c>
      <c r="N35" s="58">
        <f>ROUND(FIRE1124a_working!N35,0)</f>
        <v>0</v>
      </c>
      <c r="O35" s="58">
        <f>ROUND(FIRE1124a_working!O35,0)</f>
        <v>0</v>
      </c>
      <c r="P35" s="58">
        <f>ROUND(FIRE1124a_working!P35,0)</f>
        <v>0</v>
      </c>
      <c r="Q35" s="12" t="str">
        <f>IF(FIRE1124a_working!Q35="-","-",ROUND(FIRE1124a_working!Q35,3))</f>
        <v>-</v>
      </c>
      <c r="R35" s="12" t="str">
        <f>IF(FIRE1124a_working!R35="-","-",ROUND(FIRE1124a_working!R35,3))</f>
        <v>-</v>
      </c>
      <c r="S35" s="59" t="s">
        <v>74</v>
      </c>
      <c r="T35" s="58">
        <f>ROUND(FIRE1124a_working!T35,0)</f>
        <v>0</v>
      </c>
      <c r="U35" s="58">
        <f>ROUND(FIRE1124a_working!U35,0)</f>
        <v>0</v>
      </c>
      <c r="V35" s="58">
        <f>ROUND(FIRE1124a_working!V35,0)</f>
        <v>0</v>
      </c>
      <c r="W35" s="58">
        <f>ROUND(FIRE1124a_working!W35,0)</f>
        <v>0</v>
      </c>
      <c r="X35" s="58">
        <f>ROUND(FIRE1124a_working!X35,0)</f>
        <v>0</v>
      </c>
      <c r="Y35" s="58">
        <f>ROUND(FIRE1124a_working!Y35,0)</f>
        <v>1</v>
      </c>
      <c r="Z35" s="12" t="str">
        <f>IF(FIRE1124a_working!Z35="-","-",ROUND(FIRE1124a_working!Z35,3))</f>
        <v>-</v>
      </c>
      <c r="AA35" s="12">
        <f>IF(FIRE1124a_working!AA35="-","-",ROUND(FIRE1124a_working!AA35,3))</f>
        <v>1</v>
      </c>
      <c r="AB35" s="59" t="s">
        <v>74</v>
      </c>
      <c r="AC35" s="58">
        <f>ROUND(FIRE1124a_working!AC35,0)</f>
        <v>0</v>
      </c>
      <c r="AD35" s="58">
        <f>ROUND(FIRE1124a_working!AD35,0)</f>
        <v>0</v>
      </c>
      <c r="AE35" s="58">
        <f>ROUND(FIRE1124a_working!AE35,0)</f>
        <v>0</v>
      </c>
      <c r="AF35" s="58">
        <f>ROUND(FIRE1124a_working!AF35,0)</f>
        <v>0</v>
      </c>
      <c r="AG35" s="58">
        <f>ROUND(FIRE1124a_working!AG35,0)</f>
        <v>0</v>
      </c>
      <c r="AH35" s="58">
        <f>ROUND(FIRE1124a_working!AH35,0)</f>
        <v>1</v>
      </c>
      <c r="AI35" s="12" t="str">
        <f>IF(FIRE1124a_working!AI35="-","-",ROUND(FIRE1124a_working!AI35,3))</f>
        <v>-</v>
      </c>
      <c r="AJ35" s="12">
        <f>IF(FIRE1124a_working!AJ35="-","-",ROUND(FIRE1124a_working!AJ35,3))</f>
        <v>1</v>
      </c>
      <c r="AK35" s="59" t="s">
        <v>74</v>
      </c>
      <c r="AL35" s="1"/>
      <c r="AM35" s="4"/>
      <c r="AN35" s="4"/>
      <c r="AO35" s="4"/>
      <c r="AP35" s="4"/>
      <c r="AQ35" s="4"/>
      <c r="AR35" s="4"/>
      <c r="AS35" s="4"/>
      <c r="AT35" s="4"/>
    </row>
    <row r="36" spans="1:46" s="2" customFormat="1" ht="15" customHeight="1" x14ac:dyDescent="0.35">
      <c r="A36" s="1" t="s">
        <v>21</v>
      </c>
      <c r="B36" s="58">
        <f>ROUND(FIRE1124a_working!B36,0)</f>
        <v>99</v>
      </c>
      <c r="C36" s="58">
        <f>ROUND(FIRE1124a_working!C36,0)</f>
        <v>0</v>
      </c>
      <c r="D36" s="58">
        <f>ROUND(FIRE1124a_working!D36,0)</f>
        <v>0</v>
      </c>
      <c r="E36" s="58">
        <f>ROUND(FIRE1124a_working!E36,0)</f>
        <v>0</v>
      </c>
      <c r="F36" s="58">
        <f>ROUND(FIRE1124a_working!F36,0)</f>
        <v>0</v>
      </c>
      <c r="G36" s="58">
        <f>ROUND(FIRE1124a_working!G36,0)</f>
        <v>2</v>
      </c>
      <c r="H36" s="12">
        <f>IF(FIRE1124a_working!H36="-","-",ROUND(FIRE1124a_working!H36,3))</f>
        <v>0</v>
      </c>
      <c r="I36" s="12">
        <f>IF(FIRE1124a_working!I36="-","-",ROUND(FIRE1124a_working!I36,3))</f>
        <v>0.02</v>
      </c>
      <c r="J36" s="59" t="s">
        <v>74</v>
      </c>
      <c r="K36" s="58">
        <f>ROUND(FIRE1124a_working!K36,0)</f>
        <v>0</v>
      </c>
      <c r="L36" s="58">
        <f>ROUND(FIRE1124a_working!L36,0)</f>
        <v>0</v>
      </c>
      <c r="M36" s="58">
        <f>ROUND(FIRE1124a_working!M36,0)</f>
        <v>0</v>
      </c>
      <c r="N36" s="58">
        <f>ROUND(FIRE1124a_working!N36,0)</f>
        <v>0</v>
      </c>
      <c r="O36" s="58">
        <f>ROUND(FIRE1124a_working!O36,0)</f>
        <v>0</v>
      </c>
      <c r="P36" s="58">
        <f>ROUND(FIRE1124a_working!P36,0)</f>
        <v>0</v>
      </c>
      <c r="Q36" s="12" t="str">
        <f>IF(FIRE1124a_working!Q36="-","-",ROUND(FIRE1124a_working!Q36,3))</f>
        <v>-</v>
      </c>
      <c r="R36" s="12" t="str">
        <f>IF(FIRE1124a_working!R36="-","-",ROUND(FIRE1124a_working!R36,3))</f>
        <v>-</v>
      </c>
      <c r="S36" s="59" t="s">
        <v>74</v>
      </c>
      <c r="T36" s="58">
        <f>ROUND(FIRE1124a_working!T36,0)</f>
        <v>6</v>
      </c>
      <c r="U36" s="58">
        <f>ROUND(FIRE1124a_working!U36,0)</f>
        <v>0</v>
      </c>
      <c r="V36" s="58">
        <f>ROUND(FIRE1124a_working!V36,0)</f>
        <v>0</v>
      </c>
      <c r="W36" s="58">
        <f>ROUND(FIRE1124a_working!W36,0)</f>
        <v>0</v>
      </c>
      <c r="X36" s="58">
        <f>ROUND(FIRE1124a_working!X36,0)</f>
        <v>0</v>
      </c>
      <c r="Y36" s="58">
        <f>ROUND(FIRE1124a_working!Y36,0)</f>
        <v>0</v>
      </c>
      <c r="Z36" s="12">
        <f>IF(FIRE1124a_working!Z36="-","-",ROUND(FIRE1124a_working!Z36,3))</f>
        <v>0</v>
      </c>
      <c r="AA36" s="12">
        <f>IF(FIRE1124a_working!AA36="-","-",ROUND(FIRE1124a_working!AA36,3))</f>
        <v>0</v>
      </c>
      <c r="AB36" s="59" t="s">
        <v>74</v>
      </c>
      <c r="AC36" s="58">
        <f>ROUND(FIRE1124a_working!AC36,0)</f>
        <v>105</v>
      </c>
      <c r="AD36" s="58">
        <f>ROUND(FIRE1124a_working!AD36,0)</f>
        <v>0</v>
      </c>
      <c r="AE36" s="58">
        <f>ROUND(FIRE1124a_working!AE36,0)</f>
        <v>0</v>
      </c>
      <c r="AF36" s="58">
        <f>ROUND(FIRE1124a_working!AF36,0)</f>
        <v>0</v>
      </c>
      <c r="AG36" s="58">
        <f>ROUND(FIRE1124a_working!AG36,0)</f>
        <v>0</v>
      </c>
      <c r="AH36" s="58">
        <f>ROUND(FIRE1124a_working!AH36,0)</f>
        <v>2</v>
      </c>
      <c r="AI36" s="12">
        <f>IF(FIRE1124a_working!AI36="-","-",ROUND(FIRE1124a_working!AI36,3))</f>
        <v>0</v>
      </c>
      <c r="AJ36" s="12">
        <f>IF(FIRE1124a_working!AJ36="-","-",ROUND(FIRE1124a_working!AJ36,3))</f>
        <v>1.9E-2</v>
      </c>
      <c r="AK36" s="59" t="s">
        <v>74</v>
      </c>
      <c r="AL36" s="1"/>
      <c r="AM36" s="4"/>
      <c r="AN36" s="4"/>
      <c r="AO36" s="4"/>
      <c r="AP36" s="4"/>
      <c r="AQ36" s="4"/>
      <c r="AR36" s="4"/>
      <c r="AS36" s="4"/>
      <c r="AT36" s="4"/>
    </row>
    <row r="37" spans="1:46" s="2" customFormat="1" ht="15" customHeight="1" x14ac:dyDescent="0.35">
      <c r="A37" s="1" t="s">
        <v>22</v>
      </c>
      <c r="B37" s="58">
        <f>ROUND(FIRE1124a_working!B37,0)</f>
        <v>30</v>
      </c>
      <c r="C37" s="58">
        <f>ROUND(FIRE1124a_working!C37,0)</f>
        <v>4</v>
      </c>
      <c r="D37" s="58">
        <f>ROUND(FIRE1124a_working!D37,0)</f>
        <v>3</v>
      </c>
      <c r="E37" s="58">
        <f>ROUND(FIRE1124a_working!E37,0)</f>
        <v>1</v>
      </c>
      <c r="F37" s="58">
        <f>ROUND(FIRE1124a_working!F37,0)</f>
        <v>0</v>
      </c>
      <c r="G37" s="58">
        <f>ROUND(FIRE1124a_working!G37,0)</f>
        <v>0</v>
      </c>
      <c r="H37" s="12">
        <f>IF(FIRE1124a_working!H37="-","-",ROUND(FIRE1124a_working!H37,3))</f>
        <v>0.21099999999999999</v>
      </c>
      <c r="I37" s="12">
        <f>IF(FIRE1124a_working!I37="-","-",ROUND(FIRE1124a_working!I37,3))</f>
        <v>0</v>
      </c>
      <c r="J37" s="59" t="s">
        <v>74</v>
      </c>
      <c r="K37" s="58">
        <f>ROUND(FIRE1124a_working!K37,0)</f>
        <v>0</v>
      </c>
      <c r="L37" s="58">
        <f>ROUND(FIRE1124a_working!L37,0)</f>
        <v>0</v>
      </c>
      <c r="M37" s="58">
        <f>ROUND(FIRE1124a_working!M37,0)</f>
        <v>0</v>
      </c>
      <c r="N37" s="58">
        <f>ROUND(FIRE1124a_working!N37,0)</f>
        <v>0</v>
      </c>
      <c r="O37" s="58">
        <f>ROUND(FIRE1124a_working!O37,0)</f>
        <v>0</v>
      </c>
      <c r="P37" s="58">
        <f>ROUND(FIRE1124a_working!P37,0)</f>
        <v>0</v>
      </c>
      <c r="Q37" s="12" t="str">
        <f>IF(FIRE1124a_working!Q37="-","-",ROUND(FIRE1124a_working!Q37,3))</f>
        <v>-</v>
      </c>
      <c r="R37" s="12" t="str">
        <f>IF(FIRE1124a_working!R37="-","-",ROUND(FIRE1124a_working!R37,3))</f>
        <v>-</v>
      </c>
      <c r="S37" s="59" t="s">
        <v>74</v>
      </c>
      <c r="T37" s="58">
        <f>ROUND(FIRE1124a_working!T37,0)</f>
        <v>0</v>
      </c>
      <c r="U37" s="58">
        <f>ROUND(FIRE1124a_working!U37,0)</f>
        <v>0</v>
      </c>
      <c r="V37" s="58">
        <f>ROUND(FIRE1124a_working!V37,0)</f>
        <v>0</v>
      </c>
      <c r="W37" s="58">
        <f>ROUND(FIRE1124a_working!W37,0)</f>
        <v>0</v>
      </c>
      <c r="X37" s="58">
        <f>ROUND(FIRE1124a_working!X37,0)</f>
        <v>0</v>
      </c>
      <c r="Y37" s="58">
        <f>ROUND(FIRE1124a_working!Y37,0)</f>
        <v>0</v>
      </c>
      <c r="Z37" s="12" t="str">
        <f>IF(FIRE1124a_working!Z37="-","-",ROUND(FIRE1124a_working!Z37,3))</f>
        <v>-</v>
      </c>
      <c r="AA37" s="12" t="str">
        <f>IF(FIRE1124a_working!AA37="-","-",ROUND(FIRE1124a_working!AA37,3))</f>
        <v>-</v>
      </c>
      <c r="AB37" s="59" t="s">
        <v>74</v>
      </c>
      <c r="AC37" s="58">
        <f>ROUND(FIRE1124a_working!AC37,0)</f>
        <v>30</v>
      </c>
      <c r="AD37" s="58">
        <f>ROUND(FIRE1124a_working!AD37,0)</f>
        <v>4</v>
      </c>
      <c r="AE37" s="58">
        <f>ROUND(FIRE1124a_working!AE37,0)</f>
        <v>3</v>
      </c>
      <c r="AF37" s="58">
        <f>ROUND(FIRE1124a_working!AF37,0)</f>
        <v>1</v>
      </c>
      <c r="AG37" s="58">
        <f>ROUND(FIRE1124a_working!AG37,0)</f>
        <v>0</v>
      </c>
      <c r="AH37" s="58">
        <f>ROUND(FIRE1124a_working!AH37,0)</f>
        <v>0</v>
      </c>
      <c r="AI37" s="12">
        <f>IF(FIRE1124a_working!AI37="-","-",ROUND(FIRE1124a_working!AI37,3))</f>
        <v>0.21099999999999999</v>
      </c>
      <c r="AJ37" s="12">
        <f>IF(FIRE1124a_working!AJ37="-","-",ROUND(FIRE1124a_working!AJ37,3))</f>
        <v>0</v>
      </c>
      <c r="AK37" s="59" t="s">
        <v>74</v>
      </c>
      <c r="AL37" s="1"/>
      <c r="AM37" s="4"/>
      <c r="AN37" s="4"/>
      <c r="AO37" s="4"/>
      <c r="AP37" s="4"/>
      <c r="AQ37" s="4"/>
      <c r="AR37" s="4"/>
      <c r="AS37" s="4"/>
      <c r="AT37" s="4"/>
    </row>
    <row r="38" spans="1:46" s="2" customFormat="1" ht="15" customHeight="1" x14ac:dyDescent="0.35">
      <c r="A38" s="1" t="s">
        <v>23</v>
      </c>
      <c r="B38" s="58">
        <f>ROUND(FIRE1124a_working!B38,0)</f>
        <v>0</v>
      </c>
      <c r="C38" s="58">
        <f>ROUND(FIRE1124a_working!C38,0)</f>
        <v>0</v>
      </c>
      <c r="D38" s="58">
        <f>ROUND(FIRE1124a_working!D38,0)</f>
        <v>0</v>
      </c>
      <c r="E38" s="58">
        <f>ROUND(FIRE1124a_working!E38,0)</f>
        <v>0</v>
      </c>
      <c r="F38" s="58">
        <f>ROUND(FIRE1124a_working!F38,0)</f>
        <v>0</v>
      </c>
      <c r="G38" s="58">
        <f>ROUND(FIRE1124a_working!G38,0)</f>
        <v>0</v>
      </c>
      <c r="H38" s="12" t="str">
        <f>IF(FIRE1124a_working!H38="-","-",ROUND(FIRE1124a_working!H38,3))</f>
        <v>-</v>
      </c>
      <c r="I38" s="12" t="str">
        <f>IF(FIRE1124a_working!I38="-","-",ROUND(FIRE1124a_working!I38,3))</f>
        <v>-</v>
      </c>
      <c r="J38" s="59" t="s">
        <v>74</v>
      </c>
      <c r="K38" s="58">
        <f>ROUND(FIRE1124a_working!K38,0)</f>
        <v>0</v>
      </c>
      <c r="L38" s="58">
        <f>ROUND(FIRE1124a_working!L38,0)</f>
        <v>0</v>
      </c>
      <c r="M38" s="58">
        <f>ROUND(FIRE1124a_working!M38,0)</f>
        <v>0</v>
      </c>
      <c r="N38" s="58">
        <f>ROUND(FIRE1124a_working!N38,0)</f>
        <v>0</v>
      </c>
      <c r="O38" s="58">
        <f>ROUND(FIRE1124a_working!O38,0)</f>
        <v>0</v>
      </c>
      <c r="P38" s="58">
        <f>ROUND(FIRE1124a_working!P38,0)</f>
        <v>0</v>
      </c>
      <c r="Q38" s="12" t="str">
        <f>IF(FIRE1124a_working!Q38="-","-",ROUND(FIRE1124a_working!Q38,3))</f>
        <v>-</v>
      </c>
      <c r="R38" s="12" t="str">
        <f>IF(FIRE1124a_working!R38="-","-",ROUND(FIRE1124a_working!R38,3))</f>
        <v>-</v>
      </c>
      <c r="S38" s="59" t="s">
        <v>74</v>
      </c>
      <c r="T38" s="58">
        <f>ROUND(FIRE1124a_working!T38,0)</f>
        <v>0</v>
      </c>
      <c r="U38" s="58">
        <f>ROUND(FIRE1124a_working!U38,0)</f>
        <v>0</v>
      </c>
      <c r="V38" s="58">
        <f>ROUND(FIRE1124a_working!V38,0)</f>
        <v>0</v>
      </c>
      <c r="W38" s="58">
        <f>ROUND(FIRE1124a_working!W38,0)</f>
        <v>0</v>
      </c>
      <c r="X38" s="58">
        <f>ROUND(FIRE1124a_working!X38,0)</f>
        <v>0</v>
      </c>
      <c r="Y38" s="58">
        <f>ROUND(FIRE1124a_working!Y38,0)</f>
        <v>0</v>
      </c>
      <c r="Z38" s="12" t="str">
        <f>IF(FIRE1124a_working!Z38="-","-",ROUND(FIRE1124a_working!Z38,3))</f>
        <v>-</v>
      </c>
      <c r="AA38" s="12" t="str">
        <f>IF(FIRE1124a_working!AA38="-","-",ROUND(FIRE1124a_working!AA38,3))</f>
        <v>-</v>
      </c>
      <c r="AB38" s="59" t="s">
        <v>74</v>
      </c>
      <c r="AC38" s="58">
        <f>ROUND(FIRE1124a_working!AC38,0)</f>
        <v>0</v>
      </c>
      <c r="AD38" s="58">
        <f>ROUND(FIRE1124a_working!AD38,0)</f>
        <v>0</v>
      </c>
      <c r="AE38" s="58">
        <f>ROUND(FIRE1124a_working!AE38,0)</f>
        <v>0</v>
      </c>
      <c r="AF38" s="58">
        <f>ROUND(FIRE1124a_working!AF38,0)</f>
        <v>0</v>
      </c>
      <c r="AG38" s="58">
        <f>ROUND(FIRE1124a_working!AG38,0)</f>
        <v>0</v>
      </c>
      <c r="AH38" s="58">
        <f>ROUND(FIRE1124a_working!AH38,0)</f>
        <v>0</v>
      </c>
      <c r="AI38" s="12" t="str">
        <f>IF(FIRE1124a_working!AI38="-","-",ROUND(FIRE1124a_working!AI38,3))</f>
        <v>-</v>
      </c>
      <c r="AJ38" s="12" t="str">
        <f>IF(FIRE1124a_working!AJ38="-","-",ROUND(FIRE1124a_working!AJ38,3))</f>
        <v>-</v>
      </c>
      <c r="AK38" s="59" t="s">
        <v>74</v>
      </c>
      <c r="AL38" s="1"/>
      <c r="AM38" s="4"/>
      <c r="AN38" s="4"/>
      <c r="AO38" s="4"/>
      <c r="AP38" s="4"/>
      <c r="AQ38" s="4"/>
      <c r="AR38" s="4"/>
      <c r="AS38" s="4"/>
      <c r="AT38" s="4"/>
    </row>
    <row r="39" spans="1:46" s="2" customFormat="1" ht="15" customHeight="1" x14ac:dyDescent="0.35">
      <c r="A39" s="1" t="s">
        <v>24</v>
      </c>
      <c r="B39" s="58">
        <f>ROUND(FIRE1124a_working!B39,0)</f>
        <v>60</v>
      </c>
      <c r="C39" s="58">
        <f>ROUND(FIRE1124a_working!C39,0)</f>
        <v>6</v>
      </c>
      <c r="D39" s="58">
        <f>ROUND(FIRE1124a_working!D39,0)</f>
        <v>1</v>
      </c>
      <c r="E39" s="58">
        <f>ROUND(FIRE1124a_working!E39,0)</f>
        <v>2</v>
      </c>
      <c r="F39" s="58">
        <f>ROUND(FIRE1124a_working!F39,0)</f>
        <v>2</v>
      </c>
      <c r="G39" s="58">
        <f>ROUND(FIRE1124a_working!G39,0)</f>
        <v>1</v>
      </c>
      <c r="H39" s="12">
        <f>IF(FIRE1124a_working!H39="-","-",ROUND(FIRE1124a_working!H39,3))</f>
        <v>0.155</v>
      </c>
      <c r="I39" s="12">
        <f>IF(FIRE1124a_working!I39="-","-",ROUND(FIRE1124a_working!I39,3))</f>
        <v>1.4E-2</v>
      </c>
      <c r="J39" s="59" t="s">
        <v>74</v>
      </c>
      <c r="K39" s="58">
        <f>ROUND(FIRE1124a_working!K39,0)</f>
        <v>7</v>
      </c>
      <c r="L39" s="58">
        <f>ROUND(FIRE1124a_working!L39,0)</f>
        <v>0</v>
      </c>
      <c r="M39" s="58">
        <f>ROUND(FIRE1124a_working!M39,0)</f>
        <v>0</v>
      </c>
      <c r="N39" s="58">
        <f>ROUND(FIRE1124a_working!N39,0)</f>
        <v>0</v>
      </c>
      <c r="O39" s="58">
        <f>ROUND(FIRE1124a_working!O39,0)</f>
        <v>0</v>
      </c>
      <c r="P39" s="58">
        <f>ROUND(FIRE1124a_working!P39,0)</f>
        <v>0</v>
      </c>
      <c r="Q39" s="12">
        <f>IF(FIRE1124a_working!Q39="-","-",ROUND(FIRE1124a_working!Q39,3))</f>
        <v>0</v>
      </c>
      <c r="R39" s="12">
        <f>IF(FIRE1124a_working!R39="-","-",ROUND(FIRE1124a_working!R39,3))</f>
        <v>0</v>
      </c>
      <c r="S39" s="59" t="s">
        <v>74</v>
      </c>
      <c r="T39" s="58">
        <f>ROUND(FIRE1124a_working!T39,0)</f>
        <v>5</v>
      </c>
      <c r="U39" s="58">
        <f>ROUND(FIRE1124a_working!U39,0)</f>
        <v>0</v>
      </c>
      <c r="V39" s="58">
        <f>ROUND(FIRE1124a_working!V39,0)</f>
        <v>0</v>
      </c>
      <c r="W39" s="58">
        <f>ROUND(FIRE1124a_working!W39,0)</f>
        <v>0</v>
      </c>
      <c r="X39" s="58">
        <f>ROUND(FIRE1124a_working!X39,0)</f>
        <v>1</v>
      </c>
      <c r="Y39" s="58">
        <f>ROUND(FIRE1124a_working!Y39,0)</f>
        <v>0</v>
      </c>
      <c r="Z39" s="12">
        <f>IF(FIRE1124a_working!Z39="-","-",ROUND(FIRE1124a_working!Z39,3))</f>
        <v>0.16700000000000001</v>
      </c>
      <c r="AA39" s="12">
        <f>IF(FIRE1124a_working!AA39="-","-",ROUND(FIRE1124a_working!AA39,3))</f>
        <v>0</v>
      </c>
      <c r="AB39" s="59" t="s">
        <v>74</v>
      </c>
      <c r="AC39" s="58">
        <f>ROUND(FIRE1124a_working!AC39,0)</f>
        <v>72</v>
      </c>
      <c r="AD39" s="58">
        <f>ROUND(FIRE1124a_working!AD39,0)</f>
        <v>6</v>
      </c>
      <c r="AE39" s="58">
        <f>ROUND(FIRE1124a_working!AE39,0)</f>
        <v>1</v>
      </c>
      <c r="AF39" s="58">
        <f>ROUND(FIRE1124a_working!AF39,0)</f>
        <v>2</v>
      </c>
      <c r="AG39" s="58">
        <f>ROUND(FIRE1124a_working!AG39,0)</f>
        <v>3</v>
      </c>
      <c r="AH39" s="58">
        <f>ROUND(FIRE1124a_working!AH39,0)</f>
        <v>1</v>
      </c>
      <c r="AI39" s="12">
        <f>IF(FIRE1124a_working!AI39="-","-",ROUND(FIRE1124a_working!AI39,3))</f>
        <v>0.14299999999999999</v>
      </c>
      <c r="AJ39" s="12">
        <f>IF(FIRE1124a_working!AJ39="-","-",ROUND(FIRE1124a_working!AJ39,3))</f>
        <v>1.2E-2</v>
      </c>
      <c r="AK39" s="59" t="s">
        <v>74</v>
      </c>
      <c r="AL39" s="1"/>
      <c r="AM39" s="4"/>
      <c r="AN39" s="4"/>
      <c r="AO39" s="4"/>
      <c r="AP39" s="4"/>
      <c r="AQ39" s="4"/>
      <c r="AR39" s="4"/>
      <c r="AS39" s="4"/>
      <c r="AT39" s="4"/>
    </row>
    <row r="40" spans="1:46" s="2" customFormat="1" ht="15" customHeight="1" x14ac:dyDescent="0.35">
      <c r="A40" s="1" t="s">
        <v>25</v>
      </c>
      <c r="B40" s="58">
        <f>ROUND(FIRE1124a_working!B40,0)</f>
        <v>14</v>
      </c>
      <c r="C40" s="58">
        <f>ROUND(FIRE1124a_working!C40,0)</f>
        <v>0</v>
      </c>
      <c r="D40" s="58">
        <f>ROUND(FIRE1124a_working!D40,0)</f>
        <v>0</v>
      </c>
      <c r="E40" s="58">
        <f>ROUND(FIRE1124a_working!E40,0)</f>
        <v>0</v>
      </c>
      <c r="F40" s="58">
        <f>ROUND(FIRE1124a_working!F40,0)</f>
        <v>0</v>
      </c>
      <c r="G40" s="58">
        <f>ROUND(FIRE1124a_working!G40,0)</f>
        <v>18</v>
      </c>
      <c r="H40" s="12">
        <f>IF(FIRE1124a_working!H40="-","-",ROUND(FIRE1124a_working!H40,3))</f>
        <v>0</v>
      </c>
      <c r="I40" s="12">
        <f>IF(FIRE1124a_working!I40="-","-",ROUND(FIRE1124a_working!I40,3))</f>
        <v>0.56299999999999994</v>
      </c>
      <c r="J40" s="59" t="s">
        <v>74</v>
      </c>
      <c r="K40" s="58">
        <f>ROUND(FIRE1124a_working!K40,0)</f>
        <v>0</v>
      </c>
      <c r="L40" s="58">
        <f>ROUND(FIRE1124a_working!L40,0)</f>
        <v>0</v>
      </c>
      <c r="M40" s="58">
        <f>ROUND(FIRE1124a_working!M40,0)</f>
        <v>0</v>
      </c>
      <c r="N40" s="58">
        <f>ROUND(FIRE1124a_working!N40,0)</f>
        <v>0</v>
      </c>
      <c r="O40" s="58">
        <f>ROUND(FIRE1124a_working!O40,0)</f>
        <v>0</v>
      </c>
      <c r="P40" s="58">
        <f>ROUND(FIRE1124a_working!P40,0)</f>
        <v>3</v>
      </c>
      <c r="Q40" s="12" t="str">
        <f>IF(FIRE1124a_working!Q40="-","-",ROUND(FIRE1124a_working!Q40,3))</f>
        <v>-</v>
      </c>
      <c r="R40" s="12">
        <f>IF(FIRE1124a_working!R40="-","-",ROUND(FIRE1124a_working!R40,3))</f>
        <v>1</v>
      </c>
      <c r="S40" s="59" t="s">
        <v>74</v>
      </c>
      <c r="T40" s="58">
        <f>ROUND(FIRE1124a_working!T40,0)</f>
        <v>2</v>
      </c>
      <c r="U40" s="58">
        <f>ROUND(FIRE1124a_working!U40,0)</f>
        <v>0</v>
      </c>
      <c r="V40" s="58">
        <f>ROUND(FIRE1124a_working!V40,0)</f>
        <v>0</v>
      </c>
      <c r="W40" s="58">
        <f>ROUND(FIRE1124a_working!W40,0)</f>
        <v>0</v>
      </c>
      <c r="X40" s="58">
        <f>ROUND(FIRE1124a_working!X40,0)</f>
        <v>0</v>
      </c>
      <c r="Y40" s="58">
        <f>ROUND(FIRE1124a_working!Y40,0)</f>
        <v>17</v>
      </c>
      <c r="Z40" s="12">
        <f>IF(FIRE1124a_working!Z40="-","-",ROUND(FIRE1124a_working!Z40,3))</f>
        <v>0</v>
      </c>
      <c r="AA40" s="12">
        <f>IF(FIRE1124a_working!AA40="-","-",ROUND(FIRE1124a_working!AA40,3))</f>
        <v>0.89500000000000002</v>
      </c>
      <c r="AB40" s="59" t="s">
        <v>74</v>
      </c>
      <c r="AC40" s="58">
        <f>ROUND(FIRE1124a_working!AC40,0)</f>
        <v>16</v>
      </c>
      <c r="AD40" s="58">
        <f>ROUND(FIRE1124a_working!AD40,0)</f>
        <v>0</v>
      </c>
      <c r="AE40" s="58">
        <f>ROUND(FIRE1124a_working!AE40,0)</f>
        <v>0</v>
      </c>
      <c r="AF40" s="58">
        <f>ROUND(FIRE1124a_working!AF40,0)</f>
        <v>0</v>
      </c>
      <c r="AG40" s="58">
        <f>ROUND(FIRE1124a_working!AG40,0)</f>
        <v>0</v>
      </c>
      <c r="AH40" s="58">
        <f>ROUND(FIRE1124a_working!AH40,0)</f>
        <v>38</v>
      </c>
      <c r="AI40" s="12">
        <f>IF(FIRE1124a_working!AI40="-","-",ROUND(FIRE1124a_working!AI40,3))</f>
        <v>0</v>
      </c>
      <c r="AJ40" s="12">
        <f>IF(FIRE1124a_working!AJ40="-","-",ROUND(FIRE1124a_working!AJ40,3))</f>
        <v>0.70399999999999996</v>
      </c>
      <c r="AK40" s="59" t="s">
        <v>74</v>
      </c>
      <c r="AL40" s="1"/>
      <c r="AM40" s="4"/>
      <c r="AN40" s="4"/>
      <c r="AO40" s="4"/>
      <c r="AP40" s="4"/>
      <c r="AQ40" s="4"/>
      <c r="AR40" s="4"/>
      <c r="AS40" s="4"/>
      <c r="AT40" s="4"/>
    </row>
    <row r="41" spans="1:46" s="2" customFormat="1" ht="15" customHeight="1" x14ac:dyDescent="0.35">
      <c r="A41" s="1" t="s">
        <v>78</v>
      </c>
      <c r="B41" s="58">
        <f>ROUND(FIRE1124a_working!B41,0)</f>
        <v>0</v>
      </c>
      <c r="C41" s="58">
        <f>ROUND(FIRE1124a_working!C41,0)</f>
        <v>0</v>
      </c>
      <c r="D41" s="58">
        <f>ROUND(FIRE1124a_working!D41,0)</f>
        <v>0</v>
      </c>
      <c r="E41" s="58">
        <f>ROUND(FIRE1124a_working!E41,0)</f>
        <v>0</v>
      </c>
      <c r="F41" s="58">
        <f>ROUND(FIRE1124a_working!F41,0)</f>
        <v>0</v>
      </c>
      <c r="G41" s="58">
        <f>ROUND(FIRE1124a_working!G41,0)</f>
        <v>0</v>
      </c>
      <c r="H41" s="12" t="str">
        <f>IF(FIRE1124a_working!H41="-","-",ROUND(FIRE1124a_working!H41,3))</f>
        <v>-</v>
      </c>
      <c r="I41" s="12" t="str">
        <f>IF(FIRE1124a_working!I41="-","-",ROUND(FIRE1124a_working!I41,3))</f>
        <v>-</v>
      </c>
      <c r="J41" s="59" t="s">
        <v>74</v>
      </c>
      <c r="K41" s="58">
        <f>ROUND(FIRE1124a_working!K41,0)</f>
        <v>0</v>
      </c>
      <c r="L41" s="58">
        <f>ROUND(FIRE1124a_working!L41,0)</f>
        <v>0</v>
      </c>
      <c r="M41" s="58">
        <f>ROUND(FIRE1124a_working!M41,0)</f>
        <v>0</v>
      </c>
      <c r="N41" s="58">
        <f>ROUND(FIRE1124a_working!N41,0)</f>
        <v>0</v>
      </c>
      <c r="O41" s="58">
        <f>ROUND(FIRE1124a_working!O41,0)</f>
        <v>0</v>
      </c>
      <c r="P41" s="58">
        <f>ROUND(FIRE1124a_working!P41,0)</f>
        <v>0</v>
      </c>
      <c r="Q41" s="12" t="str">
        <f>IF(FIRE1124a_working!Q41="-","-",ROUND(FIRE1124a_working!Q41,3))</f>
        <v>-</v>
      </c>
      <c r="R41" s="12" t="str">
        <f>IF(FIRE1124a_working!R41="-","-",ROUND(FIRE1124a_working!R41,3))</f>
        <v>-</v>
      </c>
      <c r="S41" s="59" t="s">
        <v>74</v>
      </c>
      <c r="T41" s="58">
        <f>ROUND(FIRE1124a_working!T41,0)</f>
        <v>0</v>
      </c>
      <c r="U41" s="58">
        <f>ROUND(FIRE1124a_working!U41,0)</f>
        <v>0</v>
      </c>
      <c r="V41" s="58">
        <f>ROUND(FIRE1124a_working!V41,0)</f>
        <v>0</v>
      </c>
      <c r="W41" s="58">
        <f>ROUND(FIRE1124a_working!W41,0)</f>
        <v>0</v>
      </c>
      <c r="X41" s="58">
        <f>ROUND(FIRE1124a_working!X41,0)</f>
        <v>0</v>
      </c>
      <c r="Y41" s="58">
        <f>ROUND(FIRE1124a_working!Y41,0)</f>
        <v>0</v>
      </c>
      <c r="Z41" s="12" t="str">
        <f>IF(FIRE1124a_working!Z41="-","-",ROUND(FIRE1124a_working!Z41,3))</f>
        <v>-</v>
      </c>
      <c r="AA41" s="12" t="str">
        <f>IF(FIRE1124a_working!AA41="-","-",ROUND(FIRE1124a_working!AA41,3))</f>
        <v>-</v>
      </c>
      <c r="AB41" s="59" t="s">
        <v>74</v>
      </c>
      <c r="AC41" s="58">
        <f>ROUND(FIRE1124a_working!AC41,0)</f>
        <v>0</v>
      </c>
      <c r="AD41" s="58">
        <f>ROUND(FIRE1124a_working!AD41,0)</f>
        <v>0</v>
      </c>
      <c r="AE41" s="58">
        <f>ROUND(FIRE1124a_working!AE41,0)</f>
        <v>0</v>
      </c>
      <c r="AF41" s="58">
        <f>ROUND(FIRE1124a_working!AF41,0)</f>
        <v>0</v>
      </c>
      <c r="AG41" s="58">
        <f>ROUND(FIRE1124a_working!AG41,0)</f>
        <v>0</v>
      </c>
      <c r="AH41" s="58">
        <f>ROUND(FIRE1124a_working!AH41,0)</f>
        <v>0</v>
      </c>
      <c r="AI41" s="12" t="str">
        <f>IF(FIRE1124a_working!AI41="-","-",ROUND(FIRE1124a_working!AI41,3))</f>
        <v>-</v>
      </c>
      <c r="AJ41" s="12" t="str">
        <f>IF(FIRE1124a_working!AJ41="-","-",ROUND(FIRE1124a_working!AJ41,3))</f>
        <v>-</v>
      </c>
      <c r="AK41" s="59" t="s">
        <v>74</v>
      </c>
      <c r="AL41" s="1"/>
      <c r="AM41" s="4"/>
      <c r="AN41" s="4"/>
      <c r="AO41" s="4"/>
      <c r="AP41" s="4"/>
      <c r="AQ41" s="4"/>
      <c r="AR41" s="4"/>
      <c r="AS41" s="4"/>
      <c r="AT41" s="4"/>
    </row>
    <row r="42" spans="1:46" s="2" customFormat="1" ht="15" customHeight="1" x14ac:dyDescent="0.35">
      <c r="A42" s="1" t="s">
        <v>26</v>
      </c>
      <c r="B42" s="58">
        <f>ROUND(FIRE1124a_working!B42,0)</f>
        <v>0</v>
      </c>
      <c r="C42" s="58">
        <f>ROUND(FIRE1124a_working!C42,0)</f>
        <v>0</v>
      </c>
      <c r="D42" s="58">
        <f>ROUND(FIRE1124a_working!D42,0)</f>
        <v>0</v>
      </c>
      <c r="E42" s="58">
        <f>ROUND(FIRE1124a_working!E42,0)</f>
        <v>0</v>
      </c>
      <c r="F42" s="58">
        <f>ROUND(FIRE1124a_working!F42,0)</f>
        <v>0</v>
      </c>
      <c r="G42" s="58">
        <f>ROUND(FIRE1124a_working!G42,0)</f>
        <v>0</v>
      </c>
      <c r="H42" s="12" t="str">
        <f>IF(FIRE1124a_working!H42="-","-",ROUND(FIRE1124a_working!H42,3))</f>
        <v>-</v>
      </c>
      <c r="I42" s="12" t="str">
        <f>IF(FIRE1124a_working!I42="-","-",ROUND(FIRE1124a_working!I42,3))</f>
        <v>-</v>
      </c>
      <c r="J42" s="59" t="s">
        <v>74</v>
      </c>
      <c r="K42" s="58">
        <f>ROUND(FIRE1124a_working!K42,0)</f>
        <v>0</v>
      </c>
      <c r="L42" s="58">
        <f>ROUND(FIRE1124a_working!L42,0)</f>
        <v>0</v>
      </c>
      <c r="M42" s="58">
        <f>ROUND(FIRE1124a_working!M42,0)</f>
        <v>0</v>
      </c>
      <c r="N42" s="58">
        <f>ROUND(FIRE1124a_working!N42,0)</f>
        <v>0</v>
      </c>
      <c r="O42" s="58">
        <f>ROUND(FIRE1124a_working!O42,0)</f>
        <v>0</v>
      </c>
      <c r="P42" s="58">
        <f>ROUND(FIRE1124a_working!P42,0)</f>
        <v>0</v>
      </c>
      <c r="Q42" s="12" t="str">
        <f>IF(FIRE1124a_working!Q42="-","-",ROUND(FIRE1124a_working!Q42,3))</f>
        <v>-</v>
      </c>
      <c r="R42" s="12" t="str">
        <f>IF(FIRE1124a_working!R42="-","-",ROUND(FIRE1124a_working!R42,3))</f>
        <v>-</v>
      </c>
      <c r="S42" s="59" t="s">
        <v>74</v>
      </c>
      <c r="T42" s="58">
        <f>ROUND(FIRE1124a_working!T42,0)</f>
        <v>0</v>
      </c>
      <c r="U42" s="58">
        <f>ROUND(FIRE1124a_working!U42,0)</f>
        <v>0</v>
      </c>
      <c r="V42" s="58">
        <f>ROUND(FIRE1124a_working!V42,0)</f>
        <v>0</v>
      </c>
      <c r="W42" s="58">
        <f>ROUND(FIRE1124a_working!W42,0)</f>
        <v>0</v>
      </c>
      <c r="X42" s="58">
        <f>ROUND(FIRE1124a_working!X42,0)</f>
        <v>0</v>
      </c>
      <c r="Y42" s="58">
        <f>ROUND(FIRE1124a_working!Y42,0)</f>
        <v>0</v>
      </c>
      <c r="Z42" s="12" t="str">
        <f>IF(FIRE1124a_working!Z42="-","-",ROUND(FIRE1124a_working!Z42,3))</f>
        <v>-</v>
      </c>
      <c r="AA42" s="12" t="str">
        <f>IF(FIRE1124a_working!AA42="-","-",ROUND(FIRE1124a_working!AA42,3))</f>
        <v>-</v>
      </c>
      <c r="AB42" s="59" t="s">
        <v>74</v>
      </c>
      <c r="AC42" s="58">
        <f>ROUND(FIRE1124a_working!AC42,0)</f>
        <v>0</v>
      </c>
      <c r="AD42" s="58">
        <f>ROUND(FIRE1124a_working!AD42,0)</f>
        <v>0</v>
      </c>
      <c r="AE42" s="58">
        <f>ROUND(FIRE1124a_working!AE42,0)</f>
        <v>0</v>
      </c>
      <c r="AF42" s="58">
        <f>ROUND(FIRE1124a_working!AF42,0)</f>
        <v>0</v>
      </c>
      <c r="AG42" s="58">
        <f>ROUND(FIRE1124a_working!AG42,0)</f>
        <v>0</v>
      </c>
      <c r="AH42" s="58">
        <f>ROUND(FIRE1124a_working!AH42,0)</f>
        <v>0</v>
      </c>
      <c r="AI42" s="12" t="str">
        <f>IF(FIRE1124a_working!AI42="-","-",ROUND(FIRE1124a_working!AI42,3))</f>
        <v>-</v>
      </c>
      <c r="AJ42" s="12" t="str">
        <f>IF(FIRE1124a_working!AJ42="-","-",ROUND(FIRE1124a_working!AJ42,3))</f>
        <v>-</v>
      </c>
      <c r="AK42" s="59" t="s">
        <v>74</v>
      </c>
      <c r="AL42" s="1"/>
      <c r="AM42" s="4"/>
      <c r="AN42" s="4"/>
      <c r="AO42" s="4"/>
      <c r="AP42" s="4"/>
      <c r="AQ42" s="4"/>
      <c r="AR42" s="4"/>
      <c r="AS42" s="4"/>
      <c r="AT42" s="4"/>
    </row>
    <row r="43" spans="1:46" s="2" customFormat="1" ht="15" customHeight="1" x14ac:dyDescent="0.35">
      <c r="A43" s="1" t="s">
        <v>27</v>
      </c>
      <c r="B43" s="58">
        <f>ROUND(FIRE1124a_working!B43,0)</f>
        <v>0</v>
      </c>
      <c r="C43" s="58">
        <f>ROUND(FIRE1124a_working!C43,0)</f>
        <v>0</v>
      </c>
      <c r="D43" s="58">
        <f>ROUND(FIRE1124a_working!D43,0)</f>
        <v>0</v>
      </c>
      <c r="E43" s="58">
        <f>ROUND(FIRE1124a_working!E43,0)</f>
        <v>0</v>
      </c>
      <c r="F43" s="58">
        <f>ROUND(FIRE1124a_working!F43,0)</f>
        <v>0</v>
      </c>
      <c r="G43" s="58">
        <f>ROUND(FIRE1124a_working!G43,0)</f>
        <v>0</v>
      </c>
      <c r="H43" s="12" t="str">
        <f>IF(FIRE1124a_working!H43="-","-",ROUND(FIRE1124a_working!H43,3))</f>
        <v>-</v>
      </c>
      <c r="I43" s="12" t="str">
        <f>IF(FIRE1124a_working!I43="-","-",ROUND(FIRE1124a_working!I43,3))</f>
        <v>-</v>
      </c>
      <c r="J43" s="59" t="s">
        <v>74</v>
      </c>
      <c r="K43" s="58">
        <f>ROUND(FIRE1124a_working!K43,0)</f>
        <v>0</v>
      </c>
      <c r="L43" s="58">
        <f>ROUND(FIRE1124a_working!L43,0)</f>
        <v>0</v>
      </c>
      <c r="M43" s="58">
        <f>ROUND(FIRE1124a_working!M43,0)</f>
        <v>0</v>
      </c>
      <c r="N43" s="58">
        <f>ROUND(FIRE1124a_working!N43,0)</f>
        <v>0</v>
      </c>
      <c r="O43" s="58">
        <f>ROUND(FIRE1124a_working!O43,0)</f>
        <v>0</v>
      </c>
      <c r="P43" s="58">
        <f>ROUND(FIRE1124a_working!P43,0)</f>
        <v>0</v>
      </c>
      <c r="Q43" s="12" t="str">
        <f>IF(FIRE1124a_working!Q43="-","-",ROUND(FIRE1124a_working!Q43,3))</f>
        <v>-</v>
      </c>
      <c r="R43" s="12" t="str">
        <f>IF(FIRE1124a_working!R43="-","-",ROUND(FIRE1124a_working!R43,3))</f>
        <v>-</v>
      </c>
      <c r="S43" s="59" t="s">
        <v>74</v>
      </c>
      <c r="T43" s="58">
        <f>ROUND(FIRE1124a_working!T43,0)</f>
        <v>0</v>
      </c>
      <c r="U43" s="58">
        <f>ROUND(FIRE1124a_working!U43,0)</f>
        <v>0</v>
      </c>
      <c r="V43" s="58">
        <f>ROUND(FIRE1124a_working!V43,0)</f>
        <v>0</v>
      </c>
      <c r="W43" s="58">
        <f>ROUND(FIRE1124a_working!W43,0)</f>
        <v>0</v>
      </c>
      <c r="X43" s="58">
        <f>ROUND(FIRE1124a_working!X43,0)</f>
        <v>0</v>
      </c>
      <c r="Y43" s="58">
        <f>ROUND(FIRE1124a_working!Y43,0)</f>
        <v>0</v>
      </c>
      <c r="Z43" s="12" t="str">
        <f>IF(FIRE1124a_working!Z43="-","-",ROUND(FIRE1124a_working!Z43,3))</f>
        <v>-</v>
      </c>
      <c r="AA43" s="12" t="str">
        <f>IF(FIRE1124a_working!AA43="-","-",ROUND(FIRE1124a_working!AA43,3))</f>
        <v>-</v>
      </c>
      <c r="AB43" s="59" t="s">
        <v>74</v>
      </c>
      <c r="AC43" s="58">
        <f>ROUND(FIRE1124a_working!AC43,0)</f>
        <v>0</v>
      </c>
      <c r="AD43" s="58">
        <f>ROUND(FIRE1124a_working!AD43,0)</f>
        <v>0</v>
      </c>
      <c r="AE43" s="58">
        <f>ROUND(FIRE1124a_working!AE43,0)</f>
        <v>0</v>
      </c>
      <c r="AF43" s="58">
        <f>ROUND(FIRE1124a_working!AF43,0)</f>
        <v>0</v>
      </c>
      <c r="AG43" s="58">
        <f>ROUND(FIRE1124a_working!AG43,0)</f>
        <v>0</v>
      </c>
      <c r="AH43" s="58">
        <f>ROUND(FIRE1124a_working!AH43,0)</f>
        <v>0</v>
      </c>
      <c r="AI43" s="12" t="str">
        <f>IF(FIRE1124a_working!AI43="-","-",ROUND(FIRE1124a_working!AI43,3))</f>
        <v>-</v>
      </c>
      <c r="AJ43" s="12" t="str">
        <f>IF(FIRE1124a_working!AJ43="-","-",ROUND(FIRE1124a_working!AJ43,3))</f>
        <v>-</v>
      </c>
      <c r="AK43" s="59" t="s">
        <v>74</v>
      </c>
      <c r="AL43" s="1"/>
      <c r="AM43" s="4"/>
      <c r="AN43" s="4"/>
      <c r="AO43" s="4"/>
      <c r="AP43" s="4"/>
      <c r="AQ43" s="4"/>
      <c r="AR43" s="4"/>
      <c r="AS43" s="4"/>
      <c r="AT43" s="4"/>
    </row>
    <row r="44" spans="1:46" s="2" customFormat="1" ht="15" customHeight="1" x14ac:dyDescent="0.35">
      <c r="A44" s="1" t="s">
        <v>28</v>
      </c>
      <c r="B44" s="58">
        <f>ROUND(FIRE1124a_working!B44,0)</f>
        <v>0</v>
      </c>
      <c r="C44" s="58">
        <f>ROUND(FIRE1124a_working!C44,0)</f>
        <v>0</v>
      </c>
      <c r="D44" s="58">
        <f>ROUND(FIRE1124a_working!D44,0)</f>
        <v>0</v>
      </c>
      <c r="E44" s="58">
        <f>ROUND(FIRE1124a_working!E44,0)</f>
        <v>0</v>
      </c>
      <c r="F44" s="58">
        <f>ROUND(FIRE1124a_working!F44,0)</f>
        <v>0</v>
      </c>
      <c r="G44" s="58">
        <f>ROUND(FIRE1124a_working!G44,0)</f>
        <v>0</v>
      </c>
      <c r="H44" s="12" t="str">
        <f>IF(FIRE1124a_working!H44="-","-",ROUND(FIRE1124a_working!H44,3))</f>
        <v>-</v>
      </c>
      <c r="I44" s="12" t="str">
        <f>IF(FIRE1124a_working!I44="-","-",ROUND(FIRE1124a_working!I44,3))</f>
        <v>-</v>
      </c>
      <c r="J44" s="59" t="s">
        <v>74</v>
      </c>
      <c r="K44" s="58">
        <f>ROUND(FIRE1124a_working!K44,0)</f>
        <v>0</v>
      </c>
      <c r="L44" s="58">
        <f>ROUND(FIRE1124a_working!L44,0)</f>
        <v>0</v>
      </c>
      <c r="M44" s="58">
        <f>ROUND(FIRE1124a_working!M44,0)</f>
        <v>0</v>
      </c>
      <c r="N44" s="58">
        <f>ROUND(FIRE1124a_working!N44,0)</f>
        <v>0</v>
      </c>
      <c r="O44" s="58">
        <f>ROUND(FIRE1124a_working!O44,0)</f>
        <v>0</v>
      </c>
      <c r="P44" s="58">
        <f>ROUND(FIRE1124a_working!P44,0)</f>
        <v>0</v>
      </c>
      <c r="Q44" s="12" t="str">
        <f>IF(FIRE1124a_working!Q44="-","-",ROUND(FIRE1124a_working!Q44,3))</f>
        <v>-</v>
      </c>
      <c r="R44" s="12" t="str">
        <f>IF(FIRE1124a_working!R44="-","-",ROUND(FIRE1124a_working!R44,3))</f>
        <v>-</v>
      </c>
      <c r="S44" s="59" t="s">
        <v>74</v>
      </c>
      <c r="T44" s="58">
        <f>ROUND(FIRE1124a_working!T44,0)</f>
        <v>0</v>
      </c>
      <c r="U44" s="58">
        <f>ROUND(FIRE1124a_working!U44,0)</f>
        <v>0</v>
      </c>
      <c r="V44" s="58">
        <f>ROUND(FIRE1124a_working!V44,0)</f>
        <v>0</v>
      </c>
      <c r="W44" s="58">
        <f>ROUND(FIRE1124a_working!W44,0)</f>
        <v>0</v>
      </c>
      <c r="X44" s="58">
        <f>ROUND(FIRE1124a_working!X44,0)</f>
        <v>0</v>
      </c>
      <c r="Y44" s="58">
        <f>ROUND(FIRE1124a_working!Y44,0)</f>
        <v>0</v>
      </c>
      <c r="Z44" s="12" t="str">
        <f>IF(FIRE1124a_working!Z44="-","-",ROUND(FIRE1124a_working!Z44,3))</f>
        <v>-</v>
      </c>
      <c r="AA44" s="12" t="str">
        <f>IF(FIRE1124a_working!AA44="-","-",ROUND(FIRE1124a_working!AA44,3))</f>
        <v>-</v>
      </c>
      <c r="AB44" s="59" t="s">
        <v>74</v>
      </c>
      <c r="AC44" s="58">
        <f>ROUND(FIRE1124a_working!AC44,0)</f>
        <v>0</v>
      </c>
      <c r="AD44" s="58">
        <f>ROUND(FIRE1124a_working!AD44,0)</f>
        <v>0</v>
      </c>
      <c r="AE44" s="58">
        <f>ROUND(FIRE1124a_working!AE44,0)</f>
        <v>0</v>
      </c>
      <c r="AF44" s="58">
        <f>ROUND(FIRE1124a_working!AF44,0)</f>
        <v>0</v>
      </c>
      <c r="AG44" s="58">
        <f>ROUND(FIRE1124a_working!AG44,0)</f>
        <v>0</v>
      </c>
      <c r="AH44" s="58">
        <f>ROUND(FIRE1124a_working!AH44,0)</f>
        <v>0</v>
      </c>
      <c r="AI44" s="12" t="str">
        <f>IF(FIRE1124a_working!AI44="-","-",ROUND(FIRE1124a_working!AI44,3))</f>
        <v>-</v>
      </c>
      <c r="AJ44" s="12" t="str">
        <f>IF(FIRE1124a_working!AJ44="-","-",ROUND(FIRE1124a_working!AJ44,3))</f>
        <v>-</v>
      </c>
      <c r="AK44" s="59" t="s">
        <v>74</v>
      </c>
      <c r="AL44" s="1"/>
      <c r="AM44" s="4"/>
      <c r="AN44" s="4"/>
      <c r="AO44" s="4"/>
      <c r="AP44" s="4"/>
      <c r="AQ44" s="4"/>
      <c r="AR44" s="4"/>
      <c r="AS44" s="4"/>
      <c r="AT44" s="4"/>
    </row>
    <row r="45" spans="1:46" s="2" customFormat="1" ht="15" customHeight="1" x14ac:dyDescent="0.35">
      <c r="A45" s="1" t="s">
        <v>29</v>
      </c>
      <c r="B45" s="58">
        <f>ROUND(FIRE1124a_working!B45,0)</f>
        <v>0</v>
      </c>
      <c r="C45" s="58">
        <f>ROUND(FIRE1124a_working!C45,0)</f>
        <v>0</v>
      </c>
      <c r="D45" s="58">
        <f>ROUND(FIRE1124a_working!D45,0)</f>
        <v>0</v>
      </c>
      <c r="E45" s="58">
        <f>ROUND(FIRE1124a_working!E45,0)</f>
        <v>0</v>
      </c>
      <c r="F45" s="58">
        <f>ROUND(FIRE1124a_working!F45,0)</f>
        <v>0</v>
      </c>
      <c r="G45" s="58">
        <f>ROUND(FIRE1124a_working!G45,0)</f>
        <v>0</v>
      </c>
      <c r="H45" s="12" t="str">
        <f>IF(FIRE1124a_working!H45="-","-",ROUND(FIRE1124a_working!H45,3))</f>
        <v>-</v>
      </c>
      <c r="I45" s="12" t="str">
        <f>IF(FIRE1124a_working!I45="-","-",ROUND(FIRE1124a_working!I45,3))</f>
        <v>-</v>
      </c>
      <c r="J45" s="59" t="s">
        <v>74</v>
      </c>
      <c r="K45" s="58">
        <f>ROUND(FIRE1124a_working!K45,0)</f>
        <v>0</v>
      </c>
      <c r="L45" s="58">
        <f>ROUND(FIRE1124a_working!L45,0)</f>
        <v>0</v>
      </c>
      <c r="M45" s="58">
        <f>ROUND(FIRE1124a_working!M45,0)</f>
        <v>0</v>
      </c>
      <c r="N45" s="58">
        <f>ROUND(FIRE1124a_working!N45,0)</f>
        <v>0</v>
      </c>
      <c r="O45" s="58">
        <f>ROUND(FIRE1124a_working!O45,0)</f>
        <v>0</v>
      </c>
      <c r="P45" s="58">
        <f>ROUND(FIRE1124a_working!P45,0)</f>
        <v>0</v>
      </c>
      <c r="Q45" s="12" t="str">
        <f>IF(FIRE1124a_working!Q45="-","-",ROUND(FIRE1124a_working!Q45,3))</f>
        <v>-</v>
      </c>
      <c r="R45" s="12" t="str">
        <f>IF(FIRE1124a_working!R45="-","-",ROUND(FIRE1124a_working!R45,3))</f>
        <v>-</v>
      </c>
      <c r="S45" s="59" t="s">
        <v>74</v>
      </c>
      <c r="T45" s="58">
        <f>ROUND(FIRE1124a_working!T45,0)</f>
        <v>3</v>
      </c>
      <c r="U45" s="58">
        <f>ROUND(FIRE1124a_working!U45,0)</f>
        <v>0</v>
      </c>
      <c r="V45" s="58">
        <f>ROUND(FIRE1124a_working!V45,0)</f>
        <v>0</v>
      </c>
      <c r="W45" s="58">
        <f>ROUND(FIRE1124a_working!W45,0)</f>
        <v>0</v>
      </c>
      <c r="X45" s="58">
        <f>ROUND(FIRE1124a_working!X45,0)</f>
        <v>0</v>
      </c>
      <c r="Y45" s="58">
        <f>ROUND(FIRE1124a_working!Y45,0)</f>
        <v>0</v>
      </c>
      <c r="Z45" s="12">
        <f>IF(FIRE1124a_working!Z45="-","-",ROUND(FIRE1124a_working!Z45,3))</f>
        <v>0</v>
      </c>
      <c r="AA45" s="12">
        <f>IF(FIRE1124a_working!AA45="-","-",ROUND(FIRE1124a_working!AA45,3))</f>
        <v>0</v>
      </c>
      <c r="AB45" s="59" t="s">
        <v>74</v>
      </c>
      <c r="AC45" s="58">
        <f>ROUND(FIRE1124a_working!AC45,0)</f>
        <v>3</v>
      </c>
      <c r="AD45" s="58">
        <f>ROUND(FIRE1124a_working!AD45,0)</f>
        <v>0</v>
      </c>
      <c r="AE45" s="58">
        <f>ROUND(FIRE1124a_working!AE45,0)</f>
        <v>0</v>
      </c>
      <c r="AF45" s="58">
        <f>ROUND(FIRE1124a_working!AF45,0)</f>
        <v>0</v>
      </c>
      <c r="AG45" s="58">
        <f>ROUND(FIRE1124a_working!AG45,0)</f>
        <v>0</v>
      </c>
      <c r="AH45" s="58">
        <f>ROUND(FIRE1124a_working!AH45,0)</f>
        <v>0</v>
      </c>
      <c r="AI45" s="12">
        <f>IF(FIRE1124a_working!AI45="-","-",ROUND(FIRE1124a_working!AI45,3))</f>
        <v>0</v>
      </c>
      <c r="AJ45" s="12">
        <f>IF(FIRE1124a_working!AJ45="-","-",ROUND(FIRE1124a_working!AJ45,3))</f>
        <v>0</v>
      </c>
      <c r="AK45" s="59" t="s">
        <v>74</v>
      </c>
      <c r="AL45" s="1"/>
      <c r="AM45" s="4"/>
      <c r="AN45" s="4"/>
      <c r="AO45" s="4"/>
      <c r="AP45" s="4"/>
      <c r="AQ45" s="4"/>
      <c r="AR45" s="4"/>
      <c r="AS45" s="4"/>
      <c r="AT45" s="4"/>
    </row>
    <row r="46" spans="1:46" s="2" customFormat="1" ht="15" customHeight="1" x14ac:dyDescent="0.35">
      <c r="A46" s="1" t="s">
        <v>30</v>
      </c>
      <c r="B46" s="58">
        <f>ROUND(FIRE1124a_working!B46,0)</f>
        <v>0</v>
      </c>
      <c r="C46" s="58">
        <f>ROUND(FIRE1124a_working!C46,0)</f>
        <v>0</v>
      </c>
      <c r="D46" s="58">
        <f>ROUND(FIRE1124a_working!D46,0)</f>
        <v>0</v>
      </c>
      <c r="E46" s="58">
        <f>ROUND(FIRE1124a_working!E46,0)</f>
        <v>0</v>
      </c>
      <c r="F46" s="58">
        <f>ROUND(FIRE1124a_working!F46,0)</f>
        <v>0</v>
      </c>
      <c r="G46" s="58">
        <f>ROUND(FIRE1124a_working!G46,0)</f>
        <v>0</v>
      </c>
      <c r="H46" s="12" t="str">
        <f>IF(FIRE1124a_working!H46="-","-",ROUND(FIRE1124a_working!H46,3))</f>
        <v>-</v>
      </c>
      <c r="I46" s="12" t="str">
        <f>IF(FIRE1124a_working!I46="-","-",ROUND(FIRE1124a_working!I46,3))</f>
        <v>-</v>
      </c>
      <c r="J46" s="59" t="s">
        <v>74</v>
      </c>
      <c r="K46" s="58">
        <f>ROUND(FIRE1124a_working!K46,0)</f>
        <v>0</v>
      </c>
      <c r="L46" s="58">
        <f>ROUND(FIRE1124a_working!L46,0)</f>
        <v>0</v>
      </c>
      <c r="M46" s="58">
        <f>ROUND(FIRE1124a_working!M46,0)</f>
        <v>0</v>
      </c>
      <c r="N46" s="58">
        <f>ROUND(FIRE1124a_working!N46,0)</f>
        <v>0</v>
      </c>
      <c r="O46" s="58">
        <f>ROUND(FIRE1124a_working!O46,0)</f>
        <v>0</v>
      </c>
      <c r="P46" s="58">
        <f>ROUND(FIRE1124a_working!P46,0)</f>
        <v>0</v>
      </c>
      <c r="Q46" s="12" t="str">
        <f>IF(FIRE1124a_working!Q46="-","-",ROUND(FIRE1124a_working!Q46,3))</f>
        <v>-</v>
      </c>
      <c r="R46" s="12" t="str">
        <f>IF(FIRE1124a_working!R46="-","-",ROUND(FIRE1124a_working!R46,3))</f>
        <v>-</v>
      </c>
      <c r="S46" s="59" t="s">
        <v>74</v>
      </c>
      <c r="T46" s="58">
        <f>ROUND(FIRE1124a_working!T46,0)</f>
        <v>0</v>
      </c>
      <c r="U46" s="58">
        <f>ROUND(FIRE1124a_working!U46,0)</f>
        <v>0</v>
      </c>
      <c r="V46" s="58">
        <f>ROUND(FIRE1124a_working!V46,0)</f>
        <v>0</v>
      </c>
      <c r="W46" s="58">
        <f>ROUND(FIRE1124a_working!W46,0)</f>
        <v>0</v>
      </c>
      <c r="X46" s="58">
        <f>ROUND(FIRE1124a_working!X46,0)</f>
        <v>0</v>
      </c>
      <c r="Y46" s="58">
        <f>ROUND(FIRE1124a_working!Y46,0)</f>
        <v>0</v>
      </c>
      <c r="Z46" s="12" t="str">
        <f>IF(FIRE1124a_working!Z46="-","-",ROUND(FIRE1124a_working!Z46,3))</f>
        <v>-</v>
      </c>
      <c r="AA46" s="12" t="str">
        <f>IF(FIRE1124a_working!AA46="-","-",ROUND(FIRE1124a_working!AA46,3))</f>
        <v>-</v>
      </c>
      <c r="AB46" s="59" t="s">
        <v>74</v>
      </c>
      <c r="AC46" s="58">
        <f>ROUND(FIRE1124a_working!AC46,0)</f>
        <v>0</v>
      </c>
      <c r="AD46" s="58">
        <f>ROUND(FIRE1124a_working!AD46,0)</f>
        <v>0</v>
      </c>
      <c r="AE46" s="58">
        <f>ROUND(FIRE1124a_working!AE46,0)</f>
        <v>0</v>
      </c>
      <c r="AF46" s="58">
        <f>ROUND(FIRE1124a_working!AF46,0)</f>
        <v>0</v>
      </c>
      <c r="AG46" s="58">
        <f>ROUND(FIRE1124a_working!AG46,0)</f>
        <v>0</v>
      </c>
      <c r="AH46" s="58">
        <f>ROUND(FIRE1124a_working!AH46,0)</f>
        <v>0</v>
      </c>
      <c r="AI46" s="12" t="str">
        <f>IF(FIRE1124a_working!AI46="-","-",ROUND(FIRE1124a_working!AI46,3))</f>
        <v>-</v>
      </c>
      <c r="AJ46" s="12" t="str">
        <f>IF(FIRE1124a_working!AJ46="-","-",ROUND(FIRE1124a_working!AJ46,3))</f>
        <v>-</v>
      </c>
      <c r="AK46" s="59" t="s">
        <v>74</v>
      </c>
      <c r="AL46" s="1"/>
      <c r="AM46" s="4"/>
      <c r="AN46" s="4"/>
      <c r="AO46" s="4"/>
      <c r="AP46" s="4"/>
      <c r="AQ46" s="4"/>
      <c r="AR46" s="4"/>
      <c r="AS46" s="4"/>
      <c r="AT46" s="4"/>
    </row>
    <row r="47" spans="1:46" s="2" customFormat="1" ht="15" customHeight="1" x14ac:dyDescent="0.35">
      <c r="A47" s="1" t="s">
        <v>31</v>
      </c>
      <c r="B47" s="58">
        <f>ROUND(FIRE1124a_working!B47,0)</f>
        <v>4</v>
      </c>
      <c r="C47" s="58">
        <f>ROUND(FIRE1124a_working!C47,0)</f>
        <v>0</v>
      </c>
      <c r="D47" s="58">
        <f>ROUND(FIRE1124a_working!D47,0)</f>
        <v>0</v>
      </c>
      <c r="E47" s="58">
        <f>ROUND(FIRE1124a_working!E47,0)</f>
        <v>0</v>
      </c>
      <c r="F47" s="58">
        <f>ROUND(FIRE1124a_working!F47,0)</f>
        <v>0</v>
      </c>
      <c r="G47" s="58">
        <f>ROUND(FIRE1124a_working!G47,0)</f>
        <v>5</v>
      </c>
      <c r="H47" s="12">
        <f>IF(FIRE1124a_working!H47="-","-",ROUND(FIRE1124a_working!H47,3))</f>
        <v>0</v>
      </c>
      <c r="I47" s="12">
        <f>IF(FIRE1124a_working!I47="-","-",ROUND(FIRE1124a_working!I47,3))</f>
        <v>0.55600000000000005</v>
      </c>
      <c r="J47" s="59" t="s">
        <v>74</v>
      </c>
      <c r="K47" s="58">
        <f>ROUND(FIRE1124a_working!K47,0)</f>
        <v>0</v>
      </c>
      <c r="L47" s="58">
        <f>ROUND(FIRE1124a_working!L47,0)</f>
        <v>0</v>
      </c>
      <c r="M47" s="58">
        <f>ROUND(FIRE1124a_working!M47,0)</f>
        <v>0</v>
      </c>
      <c r="N47" s="58">
        <f>ROUND(FIRE1124a_working!N47,0)</f>
        <v>0</v>
      </c>
      <c r="O47" s="58">
        <f>ROUND(FIRE1124a_working!O47,0)</f>
        <v>0</v>
      </c>
      <c r="P47" s="58">
        <f>ROUND(FIRE1124a_working!P47,0)</f>
        <v>0</v>
      </c>
      <c r="Q47" s="12" t="str">
        <f>IF(FIRE1124a_working!Q47="-","-",ROUND(FIRE1124a_working!Q47,3))</f>
        <v>-</v>
      </c>
      <c r="R47" s="12" t="str">
        <f>IF(FIRE1124a_working!R47="-","-",ROUND(FIRE1124a_working!R47,3))</f>
        <v>-</v>
      </c>
      <c r="S47" s="59" t="s">
        <v>74</v>
      </c>
      <c r="T47" s="58">
        <f>ROUND(FIRE1124a_working!T47,0)</f>
        <v>3</v>
      </c>
      <c r="U47" s="58">
        <f>ROUND(FIRE1124a_working!U47,0)</f>
        <v>0</v>
      </c>
      <c r="V47" s="58">
        <f>ROUND(FIRE1124a_working!V47,0)</f>
        <v>0</v>
      </c>
      <c r="W47" s="58">
        <f>ROUND(FIRE1124a_working!W47,0)</f>
        <v>0</v>
      </c>
      <c r="X47" s="58">
        <f>ROUND(FIRE1124a_working!X47,0)</f>
        <v>0</v>
      </c>
      <c r="Y47" s="58">
        <f>ROUND(FIRE1124a_working!Y47,0)</f>
        <v>0</v>
      </c>
      <c r="Z47" s="12">
        <f>IF(FIRE1124a_working!Z47="-","-",ROUND(FIRE1124a_working!Z47,3))</f>
        <v>0</v>
      </c>
      <c r="AA47" s="12">
        <f>IF(FIRE1124a_working!AA47="-","-",ROUND(FIRE1124a_working!AA47,3))</f>
        <v>0</v>
      </c>
      <c r="AB47" s="59" t="s">
        <v>74</v>
      </c>
      <c r="AC47" s="58">
        <f>ROUND(FIRE1124a_working!AC47,0)</f>
        <v>7</v>
      </c>
      <c r="AD47" s="58">
        <f>ROUND(FIRE1124a_working!AD47,0)</f>
        <v>0</v>
      </c>
      <c r="AE47" s="58">
        <f>ROUND(FIRE1124a_working!AE47,0)</f>
        <v>0</v>
      </c>
      <c r="AF47" s="58">
        <f>ROUND(FIRE1124a_working!AF47,0)</f>
        <v>0</v>
      </c>
      <c r="AG47" s="58">
        <f>ROUND(FIRE1124a_working!AG47,0)</f>
        <v>0</v>
      </c>
      <c r="AH47" s="58">
        <f>ROUND(FIRE1124a_working!AH47,0)</f>
        <v>5</v>
      </c>
      <c r="AI47" s="12">
        <f>IF(FIRE1124a_working!AI47="-","-",ROUND(FIRE1124a_working!AI47,3))</f>
        <v>0</v>
      </c>
      <c r="AJ47" s="12">
        <f>IF(FIRE1124a_working!AJ47="-","-",ROUND(FIRE1124a_working!AJ47,3))</f>
        <v>0.41699999999999998</v>
      </c>
      <c r="AK47" s="59" t="s">
        <v>74</v>
      </c>
      <c r="AL47" s="1"/>
      <c r="AM47" s="4"/>
      <c r="AN47" s="4"/>
      <c r="AO47" s="4"/>
      <c r="AP47" s="4"/>
      <c r="AQ47" s="4"/>
      <c r="AR47" s="4"/>
      <c r="AS47" s="4"/>
      <c r="AT47" s="4"/>
    </row>
    <row r="48" spans="1:46" s="2" customFormat="1" ht="15" customHeight="1" x14ac:dyDescent="0.35">
      <c r="A48" s="1" t="s">
        <v>32</v>
      </c>
      <c r="B48" s="58">
        <f>ROUND(FIRE1124a_working!B48,0)</f>
        <v>38</v>
      </c>
      <c r="C48" s="58">
        <f>ROUND(FIRE1124a_working!C48,0)</f>
        <v>0</v>
      </c>
      <c r="D48" s="58">
        <f>ROUND(FIRE1124a_working!D48,0)</f>
        <v>0</v>
      </c>
      <c r="E48" s="58">
        <f>ROUND(FIRE1124a_working!E48,0)</f>
        <v>0</v>
      </c>
      <c r="F48" s="58">
        <f>ROUND(FIRE1124a_working!F48,0)</f>
        <v>1</v>
      </c>
      <c r="G48" s="58">
        <f>ROUND(FIRE1124a_working!G48,0)</f>
        <v>0</v>
      </c>
      <c r="H48" s="12">
        <f>IF(FIRE1124a_working!H48="-","-",ROUND(FIRE1124a_working!H48,3))</f>
        <v>2.5999999999999999E-2</v>
      </c>
      <c r="I48" s="12">
        <f>IF(FIRE1124a_working!I48="-","-",ROUND(FIRE1124a_working!I48,3))</f>
        <v>0</v>
      </c>
      <c r="J48" s="59" t="s">
        <v>74</v>
      </c>
      <c r="K48" s="58">
        <f>ROUND(FIRE1124a_working!K48,0)</f>
        <v>2</v>
      </c>
      <c r="L48" s="58">
        <f>ROUND(FIRE1124a_working!L48,0)</f>
        <v>0</v>
      </c>
      <c r="M48" s="58">
        <f>ROUND(FIRE1124a_working!M48,0)</f>
        <v>0</v>
      </c>
      <c r="N48" s="58">
        <f>ROUND(FIRE1124a_working!N48,0)</f>
        <v>0</v>
      </c>
      <c r="O48" s="58">
        <f>ROUND(FIRE1124a_working!O48,0)</f>
        <v>0</v>
      </c>
      <c r="P48" s="58">
        <f>ROUND(FIRE1124a_working!P48,0)</f>
        <v>0</v>
      </c>
      <c r="Q48" s="12">
        <f>IF(FIRE1124a_working!Q48="-","-",ROUND(FIRE1124a_working!Q48,3))</f>
        <v>0</v>
      </c>
      <c r="R48" s="12">
        <f>IF(FIRE1124a_working!R48="-","-",ROUND(FIRE1124a_working!R48,3))</f>
        <v>0</v>
      </c>
      <c r="S48" s="59" t="s">
        <v>74</v>
      </c>
      <c r="T48" s="58">
        <f>ROUND(FIRE1124a_working!T48,0)</f>
        <v>11</v>
      </c>
      <c r="U48" s="58">
        <f>ROUND(FIRE1124a_working!U48,0)</f>
        <v>0</v>
      </c>
      <c r="V48" s="58">
        <f>ROUND(FIRE1124a_working!V48,0)</f>
        <v>0</v>
      </c>
      <c r="W48" s="58">
        <f>ROUND(FIRE1124a_working!W48,0)</f>
        <v>0</v>
      </c>
      <c r="X48" s="58">
        <f>ROUND(FIRE1124a_working!X48,0)</f>
        <v>1</v>
      </c>
      <c r="Y48" s="58">
        <f>ROUND(FIRE1124a_working!Y48,0)</f>
        <v>0</v>
      </c>
      <c r="Z48" s="12">
        <f>IF(FIRE1124a_working!Z48="-","-",ROUND(FIRE1124a_working!Z48,3))</f>
        <v>8.3000000000000004E-2</v>
      </c>
      <c r="AA48" s="12">
        <f>IF(FIRE1124a_working!AA48="-","-",ROUND(FIRE1124a_working!AA48,3))</f>
        <v>0</v>
      </c>
      <c r="AB48" s="59" t="s">
        <v>74</v>
      </c>
      <c r="AC48" s="58">
        <f>ROUND(FIRE1124a_working!AC48,0)</f>
        <v>51</v>
      </c>
      <c r="AD48" s="58">
        <f>ROUND(FIRE1124a_working!AD48,0)</f>
        <v>0</v>
      </c>
      <c r="AE48" s="58">
        <f>ROUND(FIRE1124a_working!AE48,0)</f>
        <v>0</v>
      </c>
      <c r="AF48" s="58">
        <f>ROUND(FIRE1124a_working!AF48,0)</f>
        <v>0</v>
      </c>
      <c r="AG48" s="58">
        <f>ROUND(FIRE1124a_working!AG48,0)</f>
        <v>2</v>
      </c>
      <c r="AH48" s="58">
        <f>ROUND(FIRE1124a_working!AH48,0)</f>
        <v>0</v>
      </c>
      <c r="AI48" s="12">
        <f>IF(FIRE1124a_working!AI48="-","-",ROUND(FIRE1124a_working!AI48,3))</f>
        <v>3.7999999999999999E-2</v>
      </c>
      <c r="AJ48" s="12">
        <f>IF(FIRE1124a_working!AJ48="-","-",ROUND(FIRE1124a_working!AJ48,3))</f>
        <v>0</v>
      </c>
      <c r="AK48" s="59" t="s">
        <v>74</v>
      </c>
      <c r="AL48" s="60"/>
      <c r="AN48" s="4"/>
      <c r="AO48" s="4"/>
      <c r="AP48" s="4"/>
      <c r="AQ48" s="4"/>
      <c r="AR48" s="4"/>
      <c r="AS48" s="4"/>
      <c r="AT48" s="4"/>
    </row>
    <row r="49" spans="1:46" s="2" customFormat="1" ht="15" customHeight="1" x14ac:dyDescent="0.35">
      <c r="A49" s="1" t="s">
        <v>33</v>
      </c>
      <c r="B49" s="58">
        <f>ROUND(FIRE1124a_working!B49,0)</f>
        <v>34</v>
      </c>
      <c r="C49" s="58">
        <f>ROUND(FIRE1124a_working!C49,0)</f>
        <v>0</v>
      </c>
      <c r="D49" s="58">
        <f>ROUND(FIRE1124a_working!D49,0)</f>
        <v>2</v>
      </c>
      <c r="E49" s="58">
        <f>ROUND(FIRE1124a_working!E49,0)</f>
        <v>0</v>
      </c>
      <c r="F49" s="58">
        <f>ROUND(FIRE1124a_working!F49,0)</f>
        <v>3</v>
      </c>
      <c r="G49" s="58">
        <f>ROUND(FIRE1124a_working!G49,0)</f>
        <v>0</v>
      </c>
      <c r="H49" s="12">
        <f>IF(FIRE1124a_working!H49="-","-",ROUND(FIRE1124a_working!H49,3))</f>
        <v>0.128</v>
      </c>
      <c r="I49" s="12">
        <f>IF(FIRE1124a_working!I49="-","-",ROUND(FIRE1124a_working!I49,3))</f>
        <v>0</v>
      </c>
      <c r="J49" s="59" t="s">
        <v>74</v>
      </c>
      <c r="K49" s="58">
        <f>ROUND(FIRE1124a_working!K49,0)</f>
        <v>0</v>
      </c>
      <c r="L49" s="58">
        <f>ROUND(FIRE1124a_working!L49,0)</f>
        <v>0</v>
      </c>
      <c r="M49" s="58">
        <f>ROUND(FIRE1124a_working!M49,0)</f>
        <v>0</v>
      </c>
      <c r="N49" s="58">
        <f>ROUND(FIRE1124a_working!N49,0)</f>
        <v>0</v>
      </c>
      <c r="O49" s="58">
        <f>ROUND(FIRE1124a_working!O49,0)</f>
        <v>0</v>
      </c>
      <c r="P49" s="58">
        <f>ROUND(FIRE1124a_working!P49,0)</f>
        <v>0</v>
      </c>
      <c r="Q49" s="12" t="str">
        <f>IF(FIRE1124a_working!Q49="-","-",ROUND(FIRE1124a_working!Q49,3))</f>
        <v>-</v>
      </c>
      <c r="R49" s="12" t="str">
        <f>IF(FIRE1124a_working!R49="-","-",ROUND(FIRE1124a_working!R49,3))</f>
        <v>-</v>
      </c>
      <c r="S49" s="59" t="s">
        <v>74</v>
      </c>
      <c r="T49" s="58">
        <f>ROUND(FIRE1124a_working!T49,0)</f>
        <v>1</v>
      </c>
      <c r="U49" s="58">
        <f>ROUND(FIRE1124a_working!U49,0)</f>
        <v>0</v>
      </c>
      <c r="V49" s="58">
        <f>ROUND(FIRE1124a_working!V49,0)</f>
        <v>0</v>
      </c>
      <c r="W49" s="58">
        <f>ROUND(FIRE1124a_working!W49,0)</f>
        <v>0</v>
      </c>
      <c r="X49" s="58">
        <f>ROUND(FIRE1124a_working!X49,0)</f>
        <v>0</v>
      </c>
      <c r="Y49" s="58">
        <f>ROUND(FIRE1124a_working!Y49,0)</f>
        <v>0</v>
      </c>
      <c r="Z49" s="12">
        <f>IF(FIRE1124a_working!Z49="-","-",ROUND(FIRE1124a_working!Z49,3))</f>
        <v>0</v>
      </c>
      <c r="AA49" s="12">
        <f>IF(FIRE1124a_working!AA49="-","-",ROUND(FIRE1124a_working!AA49,3))</f>
        <v>0</v>
      </c>
      <c r="AB49" s="59" t="s">
        <v>74</v>
      </c>
      <c r="AC49" s="58">
        <f>ROUND(FIRE1124a_working!AC49,0)</f>
        <v>35</v>
      </c>
      <c r="AD49" s="58">
        <f>ROUND(FIRE1124a_working!AD49,0)</f>
        <v>0</v>
      </c>
      <c r="AE49" s="58">
        <f>ROUND(FIRE1124a_working!AE49,0)</f>
        <v>2</v>
      </c>
      <c r="AF49" s="58">
        <f>ROUND(FIRE1124a_working!AF49,0)</f>
        <v>0</v>
      </c>
      <c r="AG49" s="58">
        <f>ROUND(FIRE1124a_working!AG49,0)</f>
        <v>3</v>
      </c>
      <c r="AH49" s="58">
        <f>ROUND(FIRE1124a_working!AH49,0)</f>
        <v>0</v>
      </c>
      <c r="AI49" s="12">
        <f>IF(FIRE1124a_working!AI49="-","-",ROUND(FIRE1124a_working!AI49,3))</f>
        <v>0.125</v>
      </c>
      <c r="AJ49" s="12">
        <f>IF(FIRE1124a_working!AJ49="-","-",ROUND(FIRE1124a_working!AJ49,3))</f>
        <v>0</v>
      </c>
      <c r="AK49" s="59" t="s">
        <v>74</v>
      </c>
      <c r="AL49" s="4"/>
      <c r="AN49" s="4"/>
      <c r="AO49" s="4"/>
      <c r="AP49" s="4"/>
      <c r="AQ49" s="4"/>
      <c r="AR49" s="4"/>
      <c r="AS49" s="4"/>
      <c r="AT49" s="4"/>
    </row>
    <row r="50" spans="1:46" s="2" customFormat="1" ht="15" customHeight="1" x14ac:dyDescent="0.35">
      <c r="A50" s="1" t="s">
        <v>34</v>
      </c>
      <c r="B50" s="58">
        <f>ROUND(FIRE1124a_working!B50,0)</f>
        <v>0</v>
      </c>
      <c r="C50" s="58">
        <f>ROUND(FIRE1124a_working!C50,0)</f>
        <v>0</v>
      </c>
      <c r="D50" s="58">
        <f>ROUND(FIRE1124a_working!D50,0)</f>
        <v>0</v>
      </c>
      <c r="E50" s="58">
        <f>ROUND(FIRE1124a_working!E50,0)</f>
        <v>0</v>
      </c>
      <c r="F50" s="58">
        <f>ROUND(FIRE1124a_working!F50,0)</f>
        <v>0</v>
      </c>
      <c r="G50" s="58">
        <f>ROUND(FIRE1124a_working!G50,0)</f>
        <v>0</v>
      </c>
      <c r="H50" s="12" t="str">
        <f>IF(FIRE1124a_working!H50="-","-",ROUND(FIRE1124a_working!H50,3))</f>
        <v>-</v>
      </c>
      <c r="I50" s="12" t="str">
        <f>IF(FIRE1124a_working!I50="-","-",ROUND(FIRE1124a_working!I50,3))</f>
        <v>-</v>
      </c>
      <c r="J50" s="59" t="s">
        <v>74</v>
      </c>
      <c r="K50" s="58">
        <f>ROUND(FIRE1124a_working!K50,0)</f>
        <v>0</v>
      </c>
      <c r="L50" s="58">
        <f>ROUND(FIRE1124a_working!L50,0)</f>
        <v>0</v>
      </c>
      <c r="M50" s="58">
        <f>ROUND(FIRE1124a_working!M50,0)</f>
        <v>0</v>
      </c>
      <c r="N50" s="58">
        <f>ROUND(FIRE1124a_working!N50,0)</f>
        <v>0</v>
      </c>
      <c r="O50" s="58">
        <f>ROUND(FIRE1124a_working!O50,0)</f>
        <v>0</v>
      </c>
      <c r="P50" s="58">
        <f>ROUND(FIRE1124a_working!P50,0)</f>
        <v>0</v>
      </c>
      <c r="Q50" s="12" t="str">
        <f>IF(FIRE1124a_working!Q50="-","-",ROUND(FIRE1124a_working!Q50,3))</f>
        <v>-</v>
      </c>
      <c r="R50" s="12" t="str">
        <f>IF(FIRE1124a_working!R50="-","-",ROUND(FIRE1124a_working!R50,3))</f>
        <v>-</v>
      </c>
      <c r="S50" s="59" t="s">
        <v>74</v>
      </c>
      <c r="T50" s="58">
        <f>ROUND(FIRE1124a_working!T50,0)</f>
        <v>1</v>
      </c>
      <c r="U50" s="58">
        <f>ROUND(FIRE1124a_working!U50,0)</f>
        <v>0</v>
      </c>
      <c r="V50" s="58">
        <f>ROUND(FIRE1124a_working!V50,0)</f>
        <v>0</v>
      </c>
      <c r="W50" s="58">
        <f>ROUND(FIRE1124a_working!W50,0)</f>
        <v>0</v>
      </c>
      <c r="X50" s="58">
        <f>ROUND(FIRE1124a_working!X50,0)</f>
        <v>0</v>
      </c>
      <c r="Y50" s="58">
        <f>ROUND(FIRE1124a_working!Y50,0)</f>
        <v>2</v>
      </c>
      <c r="Z50" s="12">
        <f>IF(FIRE1124a_working!Z50="-","-",ROUND(FIRE1124a_working!Z50,3))</f>
        <v>0</v>
      </c>
      <c r="AA50" s="12">
        <f>IF(FIRE1124a_working!AA50="-","-",ROUND(FIRE1124a_working!AA50,3))</f>
        <v>0.66700000000000004</v>
      </c>
      <c r="AB50" s="59" t="s">
        <v>74</v>
      </c>
      <c r="AC50" s="58">
        <f>ROUND(FIRE1124a_working!AC50,0)</f>
        <v>1</v>
      </c>
      <c r="AD50" s="58">
        <f>ROUND(FIRE1124a_working!AD50,0)</f>
        <v>0</v>
      </c>
      <c r="AE50" s="58">
        <f>ROUND(FIRE1124a_working!AE50,0)</f>
        <v>0</v>
      </c>
      <c r="AF50" s="58">
        <f>ROUND(FIRE1124a_working!AF50,0)</f>
        <v>0</v>
      </c>
      <c r="AG50" s="58">
        <f>ROUND(FIRE1124a_working!AG50,0)</f>
        <v>0</v>
      </c>
      <c r="AH50" s="58">
        <f>ROUND(FIRE1124a_working!AH50,0)</f>
        <v>2</v>
      </c>
      <c r="AI50" s="12">
        <f>IF(FIRE1124a_working!AI50="-","-",ROUND(FIRE1124a_working!AI50,3))</f>
        <v>0</v>
      </c>
      <c r="AJ50" s="12">
        <f>IF(FIRE1124a_working!AJ50="-","-",ROUND(FIRE1124a_working!AJ50,3))</f>
        <v>0.66700000000000004</v>
      </c>
      <c r="AK50" s="59" t="s">
        <v>74</v>
      </c>
      <c r="AL50" s="4"/>
      <c r="AM50" s="4"/>
      <c r="AN50" s="4"/>
      <c r="AO50" s="4"/>
      <c r="AP50" s="4"/>
      <c r="AQ50" s="4"/>
      <c r="AR50" s="4"/>
      <c r="AS50" s="4"/>
      <c r="AT50" s="4"/>
    </row>
    <row r="51" spans="1:46" s="2" customFormat="1" ht="15" customHeight="1" x14ac:dyDescent="0.35">
      <c r="A51" s="1" t="s">
        <v>35</v>
      </c>
      <c r="B51" s="58">
        <f>ROUND(FIRE1124a_working!B51,0)</f>
        <v>24</v>
      </c>
      <c r="C51" s="58">
        <f>ROUND(FIRE1124a_working!C51,0)</f>
        <v>0</v>
      </c>
      <c r="D51" s="58">
        <f>ROUND(FIRE1124a_working!D51,0)</f>
        <v>1</v>
      </c>
      <c r="E51" s="58">
        <f>ROUND(FIRE1124a_working!E51,0)</f>
        <v>0</v>
      </c>
      <c r="F51" s="58">
        <f>ROUND(FIRE1124a_working!F51,0)</f>
        <v>0</v>
      </c>
      <c r="G51" s="58">
        <f>ROUND(FIRE1124a_working!G51,0)</f>
        <v>0</v>
      </c>
      <c r="H51" s="12">
        <f>IF(FIRE1124a_working!H51="-","-",ROUND(FIRE1124a_working!H51,3))</f>
        <v>0.04</v>
      </c>
      <c r="I51" s="12">
        <f>IF(FIRE1124a_working!I51="-","-",ROUND(FIRE1124a_working!I51,3))</f>
        <v>0</v>
      </c>
      <c r="J51" s="59" t="s">
        <v>74</v>
      </c>
      <c r="K51" s="58">
        <f>ROUND(FIRE1124a_working!K51,0)</f>
        <v>0</v>
      </c>
      <c r="L51" s="58">
        <f>ROUND(FIRE1124a_working!L51,0)</f>
        <v>0</v>
      </c>
      <c r="M51" s="58">
        <f>ROUND(FIRE1124a_working!M51,0)</f>
        <v>0</v>
      </c>
      <c r="N51" s="58">
        <f>ROUND(FIRE1124a_working!N51,0)</f>
        <v>0</v>
      </c>
      <c r="O51" s="58">
        <f>ROUND(FIRE1124a_working!O51,0)</f>
        <v>0</v>
      </c>
      <c r="P51" s="58">
        <f>ROUND(FIRE1124a_working!P51,0)</f>
        <v>0</v>
      </c>
      <c r="Q51" s="12" t="str">
        <f>IF(FIRE1124a_working!Q51="-","-",ROUND(FIRE1124a_working!Q51,3))</f>
        <v>-</v>
      </c>
      <c r="R51" s="12" t="str">
        <f>IF(FIRE1124a_working!R51="-","-",ROUND(FIRE1124a_working!R51,3))</f>
        <v>-</v>
      </c>
      <c r="S51" s="59" t="s">
        <v>74</v>
      </c>
      <c r="T51" s="58">
        <f>ROUND(FIRE1124a_working!T51,0)</f>
        <v>0</v>
      </c>
      <c r="U51" s="58">
        <f>ROUND(FIRE1124a_working!U51,0)</f>
        <v>0</v>
      </c>
      <c r="V51" s="58">
        <f>ROUND(FIRE1124a_working!V51,0)</f>
        <v>0</v>
      </c>
      <c r="W51" s="58">
        <f>ROUND(FIRE1124a_working!W51,0)</f>
        <v>0</v>
      </c>
      <c r="X51" s="58">
        <f>ROUND(FIRE1124a_working!X51,0)</f>
        <v>0</v>
      </c>
      <c r="Y51" s="58">
        <f>ROUND(FIRE1124a_working!Y51,0)</f>
        <v>0</v>
      </c>
      <c r="Z51" s="12" t="str">
        <f>IF(FIRE1124a_working!Z51="-","-",ROUND(FIRE1124a_working!Z51,3))</f>
        <v>-</v>
      </c>
      <c r="AA51" s="12" t="str">
        <f>IF(FIRE1124a_working!AA51="-","-",ROUND(FIRE1124a_working!AA51,3))</f>
        <v>-</v>
      </c>
      <c r="AB51" s="59" t="s">
        <v>74</v>
      </c>
      <c r="AC51" s="58">
        <f>ROUND(FIRE1124a_working!AC51,0)</f>
        <v>24</v>
      </c>
      <c r="AD51" s="58">
        <f>ROUND(FIRE1124a_working!AD51,0)</f>
        <v>0</v>
      </c>
      <c r="AE51" s="58">
        <f>ROUND(FIRE1124a_working!AE51,0)</f>
        <v>1</v>
      </c>
      <c r="AF51" s="58">
        <f>ROUND(FIRE1124a_working!AF51,0)</f>
        <v>0</v>
      </c>
      <c r="AG51" s="58">
        <f>ROUND(FIRE1124a_working!AG51,0)</f>
        <v>0</v>
      </c>
      <c r="AH51" s="58">
        <f>ROUND(FIRE1124a_working!AH51,0)</f>
        <v>0</v>
      </c>
      <c r="AI51" s="12">
        <f>IF(FIRE1124a_working!AI51="-","-",ROUND(FIRE1124a_working!AI51,3))</f>
        <v>0.04</v>
      </c>
      <c r="AJ51" s="12">
        <f>IF(FIRE1124a_working!AJ51="-","-",ROUND(FIRE1124a_working!AJ51,3))</f>
        <v>0</v>
      </c>
      <c r="AK51" s="59" t="s">
        <v>74</v>
      </c>
      <c r="AL51" s="9"/>
      <c r="AM51" s="4"/>
      <c r="AN51" s="4"/>
      <c r="AO51" s="4"/>
      <c r="AP51" s="4"/>
      <c r="AQ51" s="4"/>
      <c r="AR51" s="4"/>
      <c r="AS51" s="4"/>
      <c r="AT51" s="4"/>
    </row>
    <row r="52" spans="1:46" s="2" customFormat="1" ht="15" customHeight="1" x14ac:dyDescent="0.35">
      <c r="A52" s="1" t="s">
        <v>144</v>
      </c>
      <c r="B52" s="58">
        <f>ROUND(FIRE1124a_working!B52,0)</f>
        <v>107</v>
      </c>
      <c r="C52" s="58">
        <f>ROUND(FIRE1124a_working!C52,0)</f>
        <v>2</v>
      </c>
      <c r="D52" s="58">
        <f>ROUND(FIRE1124a_working!D52,0)</f>
        <v>2</v>
      </c>
      <c r="E52" s="58">
        <f>ROUND(FIRE1124a_working!E52,0)</f>
        <v>0</v>
      </c>
      <c r="F52" s="58">
        <f>ROUND(FIRE1124a_working!F52,0)</f>
        <v>3</v>
      </c>
      <c r="G52" s="58">
        <f>ROUND(FIRE1124a_working!G52,0)</f>
        <v>0</v>
      </c>
      <c r="H52" s="12">
        <f>IF(FIRE1124a_working!H52="-","-",ROUND(FIRE1124a_working!H52,3))</f>
        <v>6.0999999999999999E-2</v>
      </c>
      <c r="I52" s="12">
        <f>IF(FIRE1124a_working!I52="-","-",ROUND(FIRE1124a_working!I52,3))</f>
        <v>0</v>
      </c>
      <c r="J52" s="59" t="s">
        <v>74</v>
      </c>
      <c r="K52" s="58">
        <f>ROUND(FIRE1124a_working!K52,0)</f>
        <v>2</v>
      </c>
      <c r="L52" s="58">
        <f>ROUND(FIRE1124a_working!L52,0)</f>
        <v>0</v>
      </c>
      <c r="M52" s="58">
        <f>ROUND(FIRE1124a_working!M52,0)</f>
        <v>0</v>
      </c>
      <c r="N52" s="58">
        <f>ROUND(FIRE1124a_working!N52,0)</f>
        <v>0</v>
      </c>
      <c r="O52" s="58">
        <f>ROUND(FIRE1124a_working!O52,0)</f>
        <v>0</v>
      </c>
      <c r="P52" s="58">
        <f>ROUND(FIRE1124a_working!P52,0)</f>
        <v>0</v>
      </c>
      <c r="Q52" s="12">
        <f>IF(FIRE1124a_working!Q52="-","-",ROUND(FIRE1124a_working!Q52,3))</f>
        <v>0</v>
      </c>
      <c r="R52" s="12">
        <f>IF(FIRE1124a_working!R52="-","-",ROUND(FIRE1124a_working!R52,3))</f>
        <v>0</v>
      </c>
      <c r="S52" s="59" t="s">
        <v>74</v>
      </c>
      <c r="T52" s="58">
        <f>ROUND(FIRE1124a_working!T52,0)</f>
        <v>4</v>
      </c>
      <c r="U52" s="58">
        <f>ROUND(FIRE1124a_working!U52,0)</f>
        <v>0</v>
      </c>
      <c r="V52" s="58">
        <f>ROUND(FIRE1124a_working!V52,0)</f>
        <v>0</v>
      </c>
      <c r="W52" s="58">
        <f>ROUND(FIRE1124a_working!W52,0)</f>
        <v>0</v>
      </c>
      <c r="X52" s="58">
        <f>ROUND(FIRE1124a_working!X52,0)</f>
        <v>0</v>
      </c>
      <c r="Y52" s="58">
        <f>ROUND(FIRE1124a_working!Y52,0)</f>
        <v>0</v>
      </c>
      <c r="Z52" s="12">
        <f>IF(FIRE1124a_working!Z52="-","-",ROUND(FIRE1124a_working!Z52,3))</f>
        <v>0</v>
      </c>
      <c r="AA52" s="12">
        <f>IF(FIRE1124a_working!AA52="-","-",ROUND(FIRE1124a_working!AA52,3))</f>
        <v>0</v>
      </c>
      <c r="AB52" s="59" t="s">
        <v>74</v>
      </c>
      <c r="AC52" s="58">
        <f>ROUND(FIRE1124a_working!AC52,0)</f>
        <v>113</v>
      </c>
      <c r="AD52" s="58">
        <f>ROUND(FIRE1124a_working!AD52,0)</f>
        <v>2</v>
      </c>
      <c r="AE52" s="58">
        <f>ROUND(FIRE1124a_working!AE52,0)</f>
        <v>2</v>
      </c>
      <c r="AF52" s="58">
        <f>ROUND(FIRE1124a_working!AF52,0)</f>
        <v>0</v>
      </c>
      <c r="AG52" s="58">
        <f>ROUND(FIRE1124a_working!AG52,0)</f>
        <v>3</v>
      </c>
      <c r="AH52" s="58">
        <f>ROUND(FIRE1124a_working!AH52,0)</f>
        <v>0</v>
      </c>
      <c r="AI52" s="12">
        <f>IF(FIRE1124a_working!AI52="-","-",ROUND(FIRE1124a_working!AI52,3))</f>
        <v>5.8000000000000003E-2</v>
      </c>
      <c r="AJ52" s="12">
        <f>IF(FIRE1124a_working!AJ52="-","-",ROUND(FIRE1124a_working!AJ52,3))</f>
        <v>0</v>
      </c>
      <c r="AK52" s="59" t="s">
        <v>74</v>
      </c>
      <c r="AL52" s="4"/>
      <c r="AM52" s="4"/>
      <c r="AN52" s="4"/>
      <c r="AO52" s="4"/>
      <c r="AP52" s="4"/>
      <c r="AQ52" s="4"/>
      <c r="AR52" s="4"/>
      <c r="AS52" s="4"/>
      <c r="AT52" s="4"/>
    </row>
    <row r="53" spans="1:46" s="2" customFormat="1" ht="15" customHeight="1" x14ac:dyDescent="0.35">
      <c r="A53" s="1" t="s">
        <v>36</v>
      </c>
      <c r="B53" s="58">
        <f>ROUND(FIRE1124a_working!B53,0)</f>
        <v>0</v>
      </c>
      <c r="C53" s="58">
        <f>ROUND(FIRE1124a_working!C53,0)</f>
        <v>0</v>
      </c>
      <c r="D53" s="58">
        <f>ROUND(FIRE1124a_working!D53,0)</f>
        <v>0</v>
      </c>
      <c r="E53" s="58">
        <f>ROUND(FIRE1124a_working!E53,0)</f>
        <v>0</v>
      </c>
      <c r="F53" s="58">
        <f>ROUND(FIRE1124a_working!F53,0)</f>
        <v>0</v>
      </c>
      <c r="G53" s="58">
        <f>ROUND(FIRE1124a_working!G53,0)</f>
        <v>0</v>
      </c>
      <c r="H53" s="12" t="str">
        <f>IF(FIRE1124a_working!H53="-","-",ROUND(FIRE1124a_working!H53,3))</f>
        <v>-</v>
      </c>
      <c r="I53" s="12" t="str">
        <f>IF(FIRE1124a_working!I53="-","-",ROUND(FIRE1124a_working!I53,3))</f>
        <v>-</v>
      </c>
      <c r="J53" s="59" t="s">
        <v>74</v>
      </c>
      <c r="K53" s="58">
        <f>ROUND(FIRE1124a_working!K53,0)</f>
        <v>0</v>
      </c>
      <c r="L53" s="58">
        <f>ROUND(FIRE1124a_working!L53,0)</f>
        <v>0</v>
      </c>
      <c r="M53" s="58">
        <f>ROUND(FIRE1124a_working!M53,0)</f>
        <v>0</v>
      </c>
      <c r="N53" s="58">
        <f>ROUND(FIRE1124a_working!N53,0)</f>
        <v>0</v>
      </c>
      <c r="O53" s="58">
        <f>ROUND(FIRE1124a_working!O53,0)</f>
        <v>0</v>
      </c>
      <c r="P53" s="58">
        <f>ROUND(FIRE1124a_working!P53,0)</f>
        <v>0</v>
      </c>
      <c r="Q53" s="12" t="str">
        <f>IF(FIRE1124a_working!Q53="-","-",ROUND(FIRE1124a_working!Q53,3))</f>
        <v>-</v>
      </c>
      <c r="R53" s="12" t="str">
        <f>IF(FIRE1124a_working!R53="-","-",ROUND(FIRE1124a_working!R53,3))</f>
        <v>-</v>
      </c>
      <c r="S53" s="59" t="s">
        <v>74</v>
      </c>
      <c r="T53" s="58">
        <f>ROUND(FIRE1124a_working!T53,0)</f>
        <v>1</v>
      </c>
      <c r="U53" s="58">
        <f>ROUND(FIRE1124a_working!U53,0)</f>
        <v>0</v>
      </c>
      <c r="V53" s="58">
        <f>ROUND(FIRE1124a_working!V53,0)</f>
        <v>0</v>
      </c>
      <c r="W53" s="58">
        <f>ROUND(FIRE1124a_working!W53,0)</f>
        <v>0</v>
      </c>
      <c r="X53" s="58">
        <f>ROUND(FIRE1124a_working!X53,0)</f>
        <v>0</v>
      </c>
      <c r="Y53" s="58">
        <f>ROUND(FIRE1124a_working!Y53,0)</f>
        <v>0</v>
      </c>
      <c r="Z53" s="12">
        <f>IF(FIRE1124a_working!Z53="-","-",ROUND(FIRE1124a_working!Z53,3))</f>
        <v>0</v>
      </c>
      <c r="AA53" s="12">
        <f>IF(FIRE1124a_working!AA53="-","-",ROUND(FIRE1124a_working!AA53,3))</f>
        <v>0</v>
      </c>
      <c r="AB53" s="59" t="s">
        <v>74</v>
      </c>
      <c r="AC53" s="58">
        <f>ROUND(FIRE1124a_working!AC53,0)</f>
        <v>1</v>
      </c>
      <c r="AD53" s="58">
        <f>ROUND(FIRE1124a_working!AD53,0)</f>
        <v>0</v>
      </c>
      <c r="AE53" s="58">
        <f>ROUND(FIRE1124a_working!AE53,0)</f>
        <v>0</v>
      </c>
      <c r="AF53" s="58">
        <f>ROUND(FIRE1124a_working!AF53,0)</f>
        <v>0</v>
      </c>
      <c r="AG53" s="58">
        <f>ROUND(FIRE1124a_working!AG53,0)</f>
        <v>0</v>
      </c>
      <c r="AH53" s="58">
        <f>ROUND(FIRE1124a_working!AH53,0)</f>
        <v>0</v>
      </c>
      <c r="AI53" s="12">
        <f>IF(FIRE1124a_working!AI53="-","-",ROUND(FIRE1124a_working!AI53,3))</f>
        <v>0</v>
      </c>
      <c r="AJ53" s="12">
        <f>IF(FIRE1124a_working!AJ53="-","-",ROUND(FIRE1124a_working!AJ53,3))</f>
        <v>0</v>
      </c>
      <c r="AK53" s="59" t="s">
        <v>74</v>
      </c>
      <c r="AL53" s="4"/>
      <c r="AM53" s="10"/>
      <c r="AN53" s="4"/>
      <c r="AO53" s="4"/>
      <c r="AP53" s="4"/>
      <c r="AQ53" s="4"/>
      <c r="AR53" s="4"/>
      <c r="AS53" s="4"/>
      <c r="AT53" s="4"/>
    </row>
    <row r="54" spans="1:46" s="2" customFormat="1" ht="15" customHeight="1" x14ac:dyDescent="0.35">
      <c r="A54" s="1" t="s">
        <v>37</v>
      </c>
      <c r="B54" s="4">
        <f>ROUND(FIRE1124a_working!B54,0)</f>
        <v>0</v>
      </c>
      <c r="C54" s="4">
        <f>ROUND(FIRE1124a_working!C54,0)</f>
        <v>0</v>
      </c>
      <c r="D54" s="4">
        <f>ROUND(FIRE1124a_working!D54,0)</f>
        <v>0</v>
      </c>
      <c r="E54" s="4">
        <f>ROUND(FIRE1124a_working!E54,0)</f>
        <v>0</v>
      </c>
      <c r="F54" s="4">
        <f>ROUND(FIRE1124a_working!F54,0)</f>
        <v>0</v>
      </c>
      <c r="G54" s="4">
        <f>ROUND(FIRE1124a_working!G54,0)</f>
        <v>0</v>
      </c>
      <c r="H54" s="61" t="str">
        <f>IF(FIRE1124a_working!H54="-","-",ROUND(FIRE1124a_working!H54,3))</f>
        <v>-</v>
      </c>
      <c r="I54" s="61" t="str">
        <f>IF(FIRE1124a_working!I54="-","-",ROUND(FIRE1124a_working!I54,3))</f>
        <v>-</v>
      </c>
      <c r="J54" s="1"/>
      <c r="K54" s="4">
        <f>ROUND(FIRE1124a_working!K54,0)</f>
        <v>0</v>
      </c>
      <c r="L54" s="4">
        <f>ROUND(FIRE1124a_working!L54,0)</f>
        <v>0</v>
      </c>
      <c r="M54" s="4">
        <f>ROUND(FIRE1124a_working!M54,0)</f>
        <v>0</v>
      </c>
      <c r="N54" s="4">
        <f>ROUND(FIRE1124a_working!N54,0)</f>
        <v>0</v>
      </c>
      <c r="O54" s="4">
        <f>ROUND(FIRE1124a_working!O54,0)</f>
        <v>0</v>
      </c>
      <c r="P54" s="4">
        <f>ROUND(FIRE1124a_working!P54,0)</f>
        <v>0</v>
      </c>
      <c r="Q54" s="61" t="str">
        <f>IF(FIRE1124a_working!Q54="-","-",ROUND(FIRE1124a_working!Q54,3))</f>
        <v>-</v>
      </c>
      <c r="R54" s="61" t="str">
        <f>IF(FIRE1124a_working!R54="-","-",ROUND(FIRE1124a_working!R54,3))</f>
        <v>-</v>
      </c>
      <c r="S54" s="1"/>
      <c r="T54" s="4">
        <f>ROUND(FIRE1124a_working!T54,0)</f>
        <v>0</v>
      </c>
      <c r="U54" s="4">
        <f>ROUND(FIRE1124a_working!U54,0)</f>
        <v>0</v>
      </c>
      <c r="V54" s="4">
        <f>ROUND(FIRE1124a_working!V54,0)</f>
        <v>1</v>
      </c>
      <c r="W54" s="4">
        <f>ROUND(FIRE1124a_working!W54,0)</f>
        <v>0</v>
      </c>
      <c r="X54" s="4">
        <f>ROUND(FIRE1124a_working!X54,0)</f>
        <v>1</v>
      </c>
      <c r="Y54" s="4">
        <f>ROUND(FIRE1124a_working!Y54,0)</f>
        <v>0</v>
      </c>
      <c r="Z54" s="61">
        <f>IF(FIRE1124a_working!Z54="-","-",ROUND(FIRE1124a_working!Z54,3))</f>
        <v>1</v>
      </c>
      <c r="AA54" s="61">
        <f>IF(FIRE1124a_working!AA54="-","-",ROUND(FIRE1124a_working!AA54,3))</f>
        <v>0</v>
      </c>
      <c r="AB54" s="1"/>
      <c r="AC54" s="4">
        <f>ROUND(FIRE1124a_working!AC54,0)</f>
        <v>0</v>
      </c>
      <c r="AD54" s="4">
        <f>ROUND(FIRE1124a_working!AD54,0)</f>
        <v>0</v>
      </c>
      <c r="AE54" s="4">
        <f>ROUND(FIRE1124a_working!AE54,0)</f>
        <v>1</v>
      </c>
      <c r="AF54" s="4">
        <f>ROUND(FIRE1124a_working!AF54,0)</f>
        <v>0</v>
      </c>
      <c r="AG54" s="4">
        <f>ROUND(FIRE1124a_working!AG54,0)</f>
        <v>1</v>
      </c>
      <c r="AH54" s="4">
        <f>ROUND(FIRE1124a_working!AH54,0)</f>
        <v>0</v>
      </c>
      <c r="AI54" s="61">
        <f>IF(FIRE1124a_working!AI54="-","-",ROUND(FIRE1124a_working!AI54,3))</f>
        <v>1</v>
      </c>
      <c r="AJ54" s="61">
        <f>IF(FIRE1124a_working!AJ54="-","-",ROUND(FIRE1124a_working!AJ54,3))</f>
        <v>0</v>
      </c>
      <c r="AK54" s="1"/>
      <c r="AL54" s="1"/>
      <c r="AM54" s="1"/>
      <c r="AN54" s="4"/>
    </row>
    <row r="55" spans="1:46" s="2" customFormat="1" ht="15" customHeight="1" x14ac:dyDescent="0.35">
      <c r="A55" s="1" t="s">
        <v>38</v>
      </c>
      <c r="B55" s="4">
        <f>ROUND(FIRE1124a_working!B55,0)</f>
        <v>7</v>
      </c>
      <c r="C55" s="4">
        <f>ROUND(FIRE1124a_working!C55,0)</f>
        <v>0</v>
      </c>
      <c r="D55" s="4">
        <f>ROUND(FIRE1124a_working!D55,0)</f>
        <v>0</v>
      </c>
      <c r="E55" s="4">
        <f>ROUND(FIRE1124a_working!E55,0)</f>
        <v>0</v>
      </c>
      <c r="F55" s="4">
        <f>ROUND(FIRE1124a_working!F55,0)</f>
        <v>0</v>
      </c>
      <c r="G55" s="4">
        <f>ROUND(FIRE1124a_working!G55,0)</f>
        <v>1</v>
      </c>
      <c r="H55" s="61">
        <f>IF(FIRE1124a_working!H55="-","-",ROUND(FIRE1124a_working!H55,3))</f>
        <v>0</v>
      </c>
      <c r="I55" s="61">
        <f>IF(FIRE1124a_working!I55="-","-",ROUND(FIRE1124a_working!I55,3))</f>
        <v>0.125</v>
      </c>
      <c r="J55" s="1"/>
      <c r="K55" s="4">
        <f>ROUND(FIRE1124a_working!K55,0)</f>
        <v>0</v>
      </c>
      <c r="L55" s="4">
        <f>ROUND(FIRE1124a_working!L55,0)</f>
        <v>0</v>
      </c>
      <c r="M55" s="4">
        <f>ROUND(FIRE1124a_working!M55,0)</f>
        <v>0</v>
      </c>
      <c r="N55" s="4">
        <f>ROUND(FIRE1124a_working!N55,0)</f>
        <v>0</v>
      </c>
      <c r="O55" s="4">
        <f>ROUND(FIRE1124a_working!O55,0)</f>
        <v>0</v>
      </c>
      <c r="P55" s="4">
        <f>ROUND(FIRE1124a_working!P55,0)</f>
        <v>0</v>
      </c>
      <c r="Q55" s="61" t="str">
        <f>IF(FIRE1124a_working!Q55="-","-",ROUND(FIRE1124a_working!Q55,3))</f>
        <v>-</v>
      </c>
      <c r="R55" s="61" t="str">
        <f>IF(FIRE1124a_working!R55="-","-",ROUND(FIRE1124a_working!R55,3))</f>
        <v>-</v>
      </c>
      <c r="S55" s="1"/>
      <c r="T55" s="4">
        <f>ROUND(FIRE1124a_working!T55,0)</f>
        <v>2</v>
      </c>
      <c r="U55" s="4">
        <f>ROUND(FIRE1124a_working!U55,0)</f>
        <v>0</v>
      </c>
      <c r="V55" s="4">
        <f>ROUND(FIRE1124a_working!V55,0)</f>
        <v>0</v>
      </c>
      <c r="W55" s="4">
        <f>ROUND(FIRE1124a_working!W55,0)</f>
        <v>0</v>
      </c>
      <c r="X55" s="4">
        <f>ROUND(FIRE1124a_working!X55,0)</f>
        <v>0</v>
      </c>
      <c r="Y55" s="4">
        <f>ROUND(FIRE1124a_working!Y55,0)</f>
        <v>2</v>
      </c>
      <c r="Z55" s="61">
        <f>IF(FIRE1124a_working!Z55="-","-",ROUND(FIRE1124a_working!Z55,3))</f>
        <v>0</v>
      </c>
      <c r="AA55" s="61">
        <f>IF(FIRE1124a_working!AA55="-","-",ROUND(FIRE1124a_working!AA55,3))</f>
        <v>0.5</v>
      </c>
      <c r="AB55" s="1"/>
      <c r="AC55" s="4">
        <f>ROUND(FIRE1124a_working!AC55,0)</f>
        <v>9</v>
      </c>
      <c r="AD55" s="4">
        <f>ROUND(FIRE1124a_working!AD55,0)</f>
        <v>0</v>
      </c>
      <c r="AE55" s="4">
        <f>ROUND(FIRE1124a_working!AE55,0)</f>
        <v>0</v>
      </c>
      <c r="AF55" s="4">
        <f>ROUND(FIRE1124a_working!AF55,0)</f>
        <v>0</v>
      </c>
      <c r="AG55" s="4">
        <f>ROUND(FIRE1124a_working!AG55,0)</f>
        <v>0</v>
      </c>
      <c r="AH55" s="4">
        <f>ROUND(FIRE1124a_working!AH55,0)</f>
        <v>3</v>
      </c>
      <c r="AI55" s="61">
        <f>IF(FIRE1124a_working!AI55="-","-",ROUND(FIRE1124a_working!AI55,3))</f>
        <v>0</v>
      </c>
      <c r="AJ55" s="61">
        <f>IF(FIRE1124a_working!AJ55="-","-",ROUND(FIRE1124a_working!AJ55,3))</f>
        <v>0.25</v>
      </c>
      <c r="AK55" s="1"/>
      <c r="AL55" s="1"/>
      <c r="AM55" s="1"/>
      <c r="AN55" s="4"/>
    </row>
    <row r="56" spans="1:46" s="2" customFormat="1" ht="15" customHeight="1" thickBot="1" x14ac:dyDescent="0.4">
      <c r="A56" s="62" t="s">
        <v>39</v>
      </c>
      <c r="B56" s="63">
        <f>ROUND(FIRE1124a_working!B56,0)</f>
        <v>37</v>
      </c>
      <c r="C56" s="63">
        <f>ROUND(FIRE1124a_working!C56,0)</f>
        <v>2</v>
      </c>
      <c r="D56" s="63">
        <f>ROUND(FIRE1124a_working!D56,0)</f>
        <v>2</v>
      </c>
      <c r="E56" s="63">
        <f>ROUND(FIRE1124a_working!E56,0)</f>
        <v>0</v>
      </c>
      <c r="F56" s="63">
        <f>ROUND(FIRE1124a_working!F56,0)</f>
        <v>1</v>
      </c>
      <c r="G56" s="63">
        <f>ROUND(FIRE1124a_working!G56,0)</f>
        <v>1</v>
      </c>
      <c r="H56" s="64">
        <f>IF(FIRE1124a_working!H56="-","-",ROUND(FIRE1124a_working!H56,3))</f>
        <v>0.11899999999999999</v>
      </c>
      <c r="I56" s="64">
        <f>IF(FIRE1124a_working!I56="-","-",ROUND(FIRE1124a_working!I56,3))</f>
        <v>2.3E-2</v>
      </c>
      <c r="J56" s="62"/>
      <c r="K56" s="63">
        <f>ROUND(FIRE1124a_working!K56,0)</f>
        <v>2</v>
      </c>
      <c r="L56" s="63">
        <f>ROUND(FIRE1124a_working!L56,0)</f>
        <v>0</v>
      </c>
      <c r="M56" s="63">
        <f>ROUND(FIRE1124a_working!M56,0)</f>
        <v>0</v>
      </c>
      <c r="N56" s="63">
        <f>ROUND(FIRE1124a_working!N56,0)</f>
        <v>0</v>
      </c>
      <c r="O56" s="63">
        <f>ROUND(FIRE1124a_working!O56,0)</f>
        <v>0</v>
      </c>
      <c r="P56" s="63">
        <f>ROUND(FIRE1124a_working!P56,0)</f>
        <v>0</v>
      </c>
      <c r="Q56" s="64">
        <f>IF(FIRE1124a_working!Q56="-","-",ROUND(FIRE1124a_working!Q56,3))</f>
        <v>0</v>
      </c>
      <c r="R56" s="64">
        <f>IF(FIRE1124a_working!R56="-","-",ROUND(FIRE1124a_working!R56,3))</f>
        <v>0</v>
      </c>
      <c r="S56" s="62"/>
      <c r="T56" s="63">
        <f>ROUND(FIRE1124a_working!T56,0)</f>
        <v>29</v>
      </c>
      <c r="U56" s="63">
        <f>ROUND(FIRE1124a_working!U56,0)</f>
        <v>1</v>
      </c>
      <c r="V56" s="63">
        <f>ROUND(FIRE1124a_working!V56,0)</f>
        <v>0</v>
      </c>
      <c r="W56" s="63">
        <f>ROUND(FIRE1124a_working!W56,0)</f>
        <v>0</v>
      </c>
      <c r="X56" s="63">
        <f>ROUND(FIRE1124a_working!X56,0)</f>
        <v>0</v>
      </c>
      <c r="Y56" s="63">
        <f>ROUND(FIRE1124a_working!Y56,0)</f>
        <v>1</v>
      </c>
      <c r="Z56" s="64">
        <f>IF(FIRE1124a_working!Z56="-","-",ROUND(FIRE1124a_working!Z56,3))</f>
        <v>3.3000000000000002E-2</v>
      </c>
      <c r="AA56" s="64">
        <f>IF(FIRE1124a_working!AA56="-","-",ROUND(FIRE1124a_working!AA56,3))</f>
        <v>3.2000000000000001E-2</v>
      </c>
      <c r="AB56" s="62"/>
      <c r="AC56" s="63">
        <f>ROUND(FIRE1124a_working!AC56,0)</f>
        <v>68</v>
      </c>
      <c r="AD56" s="63">
        <f>ROUND(FIRE1124a_working!AD56,0)</f>
        <v>3</v>
      </c>
      <c r="AE56" s="63">
        <f>ROUND(FIRE1124a_working!AE56,0)</f>
        <v>2</v>
      </c>
      <c r="AF56" s="63">
        <f>ROUND(FIRE1124a_working!AF56,0)</f>
        <v>0</v>
      </c>
      <c r="AG56" s="63">
        <f>ROUND(FIRE1124a_working!AG56,0)</f>
        <v>1</v>
      </c>
      <c r="AH56" s="63">
        <f>ROUND(FIRE1124a_working!AH56,0)</f>
        <v>2</v>
      </c>
      <c r="AI56" s="64">
        <f>IF(FIRE1124a_working!AI56="-","-",ROUND(FIRE1124a_working!AI56,3))</f>
        <v>8.1000000000000003E-2</v>
      </c>
      <c r="AJ56" s="64">
        <f>IF(FIRE1124a_working!AJ56="-","-",ROUND(FIRE1124a_working!AJ56,3))</f>
        <v>2.5999999999999999E-2</v>
      </c>
      <c r="AK56" s="11"/>
      <c r="AL56" s="1"/>
      <c r="AM56" s="1"/>
      <c r="AN56" s="4"/>
    </row>
    <row r="57" spans="1:46" s="2" customFormat="1" ht="30" customHeight="1" x14ac:dyDescent="0.35">
      <c r="A57" s="1" t="s">
        <v>162</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4"/>
      <c r="AL57" s="4"/>
      <c r="AM57" s="4"/>
      <c r="AN57" s="1"/>
    </row>
    <row r="58" spans="1:46" s="68" customFormat="1" ht="12.75" customHeight="1" x14ac:dyDescent="0.35">
      <c r="A58" s="65" t="s">
        <v>163</v>
      </c>
      <c r="B58" s="66"/>
      <c r="C58" s="66"/>
      <c r="D58" s="66"/>
      <c r="E58" s="66"/>
      <c r="F58" s="66"/>
      <c r="G58" s="66"/>
      <c r="H58" s="66"/>
      <c r="I58" s="66"/>
      <c r="J58" s="66"/>
      <c r="K58" s="66"/>
      <c r="L58" s="66"/>
      <c r="M58" s="66"/>
      <c r="N58" s="66"/>
      <c r="O58" s="66"/>
      <c r="P58" s="66"/>
      <c r="Q58" s="66"/>
      <c r="R58" s="67"/>
    </row>
    <row r="59" spans="1:46" s="2" customFormat="1" x14ac:dyDescent="0.35">
      <c r="A59" s="69" t="s">
        <v>180</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4"/>
      <c r="AL59" s="4"/>
      <c r="AM59" s="4"/>
      <c r="AN59" s="1"/>
    </row>
    <row r="60" spans="1:46" s="2" customFormat="1" x14ac:dyDescent="0.35">
      <c r="A60" s="70" t="s">
        <v>178</v>
      </c>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1"/>
      <c r="AF60" s="1"/>
      <c r="AG60" s="1"/>
      <c r="AH60" s="1"/>
      <c r="AI60" s="1"/>
      <c r="AJ60" s="1"/>
      <c r="AK60" s="1"/>
      <c r="AL60" s="1"/>
      <c r="AM60" s="1"/>
    </row>
    <row r="61" spans="1:46" s="2" customFormat="1" ht="30" customHeight="1" x14ac:dyDescent="0.35">
      <c r="A61" s="3" t="s">
        <v>79</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4"/>
      <c r="AL61" s="4"/>
      <c r="AM61" s="4"/>
      <c r="AN61" s="1"/>
    </row>
    <row r="62" spans="1:46" s="2" customFormat="1" ht="15" customHeight="1" x14ac:dyDescent="0.35">
      <c r="A62" s="70" t="s">
        <v>181</v>
      </c>
      <c r="B62" s="1"/>
      <c r="C62" s="1"/>
      <c r="D62" s="1"/>
      <c r="E62" s="1"/>
      <c r="F62" s="1"/>
      <c r="G62" s="1"/>
      <c r="H62" s="1"/>
      <c r="I62" s="1"/>
      <c r="J62" s="1"/>
      <c r="K62" s="1"/>
      <c r="L62" s="1"/>
      <c r="M62" s="1"/>
      <c r="N62" s="1"/>
      <c r="O62" s="1"/>
      <c r="P62" s="1"/>
      <c r="Q62" s="1"/>
      <c r="R62" s="1"/>
      <c r="S62" s="1"/>
      <c r="T62" s="1"/>
      <c r="U62" s="1"/>
      <c r="V62" s="1"/>
      <c r="W62" s="1"/>
      <c r="X62" s="1"/>
      <c r="Y62" s="4"/>
      <c r="Z62" s="4"/>
      <c r="AA62" s="4"/>
      <c r="AB62" s="1"/>
    </row>
    <row r="63" spans="1:46" s="2" customFormat="1" ht="15" customHeight="1" x14ac:dyDescent="0.35">
      <c r="A63" s="70" t="s">
        <v>164</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4"/>
      <c r="AL63" s="4"/>
      <c r="AM63" s="4"/>
      <c r="AN63" s="1"/>
    </row>
    <row r="64" spans="1:46" s="78" customFormat="1" x14ac:dyDescent="0.35">
      <c r="A64" s="11" t="s">
        <v>182</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row>
    <row r="65" spans="1:40" s="2" customFormat="1" ht="15" customHeight="1" x14ac:dyDescent="0.35">
      <c r="A65" s="72" t="s">
        <v>165</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4"/>
      <c r="AL65" s="4"/>
      <c r="AM65" s="4"/>
      <c r="AN65" s="1"/>
    </row>
    <row r="66" spans="1:40" s="2" customFormat="1" ht="15" customHeight="1" x14ac:dyDescent="0.35">
      <c r="A66" s="72" t="s">
        <v>166</v>
      </c>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4"/>
      <c r="AL66" s="4"/>
      <c r="AM66" s="4"/>
      <c r="AN66" s="1"/>
    </row>
    <row r="67" spans="1:40" s="2" customFormat="1" ht="15" customHeight="1" x14ac:dyDescent="0.35">
      <c r="A67" s="90" t="s">
        <v>167</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4"/>
      <c r="AL67" s="4"/>
      <c r="AM67" s="4"/>
      <c r="AN67" s="1"/>
    </row>
    <row r="68" spans="1:40" s="2" customFormat="1" ht="15" customHeight="1" x14ac:dyDescent="0.35">
      <c r="A68" s="73" t="s">
        <v>168</v>
      </c>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4"/>
      <c r="AL68" s="4"/>
      <c r="AM68" s="4"/>
      <c r="AN68" s="1"/>
    </row>
    <row r="69" spans="1:40" s="2" customFormat="1" ht="15" customHeight="1" x14ac:dyDescent="0.35">
      <c r="A69" s="73" t="s">
        <v>169</v>
      </c>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4"/>
      <c r="AL69" s="4"/>
      <c r="AM69" s="4"/>
      <c r="AN69" s="1"/>
    </row>
    <row r="70" spans="1:40" s="2" customFormat="1" ht="30" customHeight="1" x14ac:dyDescent="0.35">
      <c r="A70" s="74" t="s">
        <v>170</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4"/>
      <c r="AL70" s="4"/>
      <c r="AM70" s="4"/>
      <c r="AN70" s="1"/>
    </row>
    <row r="71" spans="1:40" s="2" customFormat="1" x14ac:dyDescent="0.35">
      <c r="A71" s="75" t="s">
        <v>171</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4"/>
      <c r="AL71" s="4"/>
      <c r="AM71" s="4"/>
      <c r="AN71" s="1"/>
    </row>
    <row r="72" spans="1:40" s="2" customFormat="1" ht="30" customHeight="1" x14ac:dyDescent="0.35">
      <c r="A72" s="1" t="s">
        <v>51</v>
      </c>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4"/>
      <c r="AL72" s="4"/>
      <c r="AM72" s="4"/>
      <c r="AN72" s="1"/>
    </row>
    <row r="73" spans="1:40" s="2" customFormat="1" x14ac:dyDescent="0.35">
      <c r="A73" s="76" t="s">
        <v>52</v>
      </c>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4"/>
      <c r="AL73" s="4"/>
      <c r="AM73" s="4"/>
      <c r="AN73" s="1"/>
    </row>
    <row r="74" spans="1:40" s="2" customFormat="1" ht="19.399999999999999" customHeight="1" x14ac:dyDescent="0.35">
      <c r="A74" s="1" t="s">
        <v>53</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4"/>
      <c r="AL74" s="4"/>
      <c r="AM74" s="4"/>
      <c r="AN74" s="1"/>
    </row>
    <row r="75" spans="1:40" s="2" customFormat="1" x14ac:dyDescent="0.35">
      <c r="A75" s="1" t="s">
        <v>54</v>
      </c>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4"/>
      <c r="AL75" s="4"/>
      <c r="AM75" s="4"/>
      <c r="AN75" s="1"/>
    </row>
    <row r="76" spans="1:40" s="2" customFormat="1" x14ac:dyDescent="0.35">
      <c r="A76" s="76" t="s">
        <v>55</v>
      </c>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4"/>
      <c r="AL76" s="4"/>
      <c r="AM76" s="4"/>
      <c r="AN76" s="1"/>
    </row>
    <row r="77" spans="1:40" s="2" customFormat="1" x14ac:dyDescent="0.35">
      <c r="A77" s="14" t="s">
        <v>172</v>
      </c>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4"/>
      <c r="AL77" s="4"/>
      <c r="AM77" s="4"/>
      <c r="AN77" s="1"/>
    </row>
    <row r="78" spans="1:40" s="2" customFormat="1" ht="21" customHeight="1" x14ac:dyDescent="0.35">
      <c r="A78" s="70"/>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4"/>
      <c r="AL78" s="4"/>
      <c r="AM78" s="4"/>
      <c r="AN78" s="1"/>
    </row>
    <row r="79" spans="1:40" s="2" customFormat="1" x14ac:dyDescent="0.35">
      <c r="A79" s="70"/>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4"/>
      <c r="AL79" s="4"/>
      <c r="AM79" s="4"/>
      <c r="AN79" s="1"/>
    </row>
    <row r="80" spans="1:40" s="2" customFormat="1" x14ac:dyDescent="0.35">
      <c r="A80" s="70"/>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4"/>
      <c r="AL80" s="4"/>
      <c r="AM80" s="4"/>
      <c r="AN80" s="1"/>
    </row>
    <row r="81" spans="1:41" s="2" customFormat="1" x14ac:dyDescent="0.35">
      <c r="A81" s="70"/>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4"/>
      <c r="AL81" s="4"/>
      <c r="AM81" s="4"/>
      <c r="AN81" s="1"/>
    </row>
    <row r="82" spans="1:41" s="2" customFormat="1" ht="27" customHeight="1" x14ac:dyDescent="0.35">
      <c r="A82" s="70"/>
      <c r="B82" s="71"/>
      <c r="C82" s="71"/>
      <c r="D82" s="71"/>
      <c r="E82" s="71"/>
      <c r="F82" s="71"/>
      <c r="G82" s="71"/>
      <c r="H82" s="71"/>
      <c r="I82" s="71"/>
      <c r="J82" s="71"/>
      <c r="K82" s="71"/>
      <c r="L82" s="71"/>
      <c r="M82" s="71"/>
      <c r="N82" s="71"/>
      <c r="O82" s="71"/>
      <c r="P82" s="71"/>
      <c r="Q82" s="71"/>
      <c r="R82" s="71"/>
      <c r="S82" s="4"/>
      <c r="T82" s="4"/>
      <c r="U82" s="4"/>
      <c r="V82" s="1"/>
    </row>
    <row r="83" spans="1:41" x14ac:dyDescent="0.35">
      <c r="AN83" s="4"/>
    </row>
    <row r="84" spans="1:41" x14ac:dyDescent="0.35">
      <c r="AN84" s="4"/>
    </row>
    <row r="85" spans="1:41" x14ac:dyDescent="0.35">
      <c r="AN85" s="4"/>
    </row>
    <row r="86" spans="1:41" x14ac:dyDescent="0.35">
      <c r="AN86" s="4"/>
    </row>
    <row r="87" spans="1:41" x14ac:dyDescent="0.35">
      <c r="AN87" s="4"/>
    </row>
    <row r="88" spans="1:41" x14ac:dyDescent="0.35">
      <c r="AN88" s="4"/>
    </row>
    <row r="89" spans="1:41" x14ac:dyDescent="0.35">
      <c r="AN89" s="4"/>
      <c r="AO89" s="2"/>
    </row>
    <row r="90" spans="1:41" x14ac:dyDescent="0.35">
      <c r="AN90" s="4"/>
      <c r="AO90" s="2"/>
    </row>
    <row r="91" spans="1:41" x14ac:dyDescent="0.35">
      <c r="AN91" s="4"/>
      <c r="AO91" s="2"/>
    </row>
    <row r="92" spans="1:41" x14ac:dyDescent="0.35">
      <c r="AN92" s="4"/>
      <c r="AO92" s="2"/>
    </row>
    <row r="93" spans="1:41" x14ac:dyDescent="0.35">
      <c r="AN93" s="4"/>
      <c r="AO93" s="2"/>
    </row>
    <row r="94" spans="1:41" x14ac:dyDescent="0.35">
      <c r="AN94" s="4"/>
      <c r="AO94" s="2"/>
    </row>
    <row r="95" spans="1:41" x14ac:dyDescent="0.35">
      <c r="AN95" s="4"/>
      <c r="AO95" s="2"/>
    </row>
    <row r="96" spans="1:41" x14ac:dyDescent="0.35">
      <c r="AN96" s="4"/>
      <c r="AO96" s="2"/>
    </row>
    <row r="97" spans="40:41" x14ac:dyDescent="0.35">
      <c r="AN97" s="4"/>
      <c r="AO97" s="2"/>
    </row>
    <row r="98" spans="40:41" x14ac:dyDescent="0.35">
      <c r="AN98" s="4"/>
      <c r="AO98" s="2"/>
    </row>
    <row r="99" spans="40:41" x14ac:dyDescent="0.35">
      <c r="AN99" s="4"/>
      <c r="AO99" s="2"/>
    </row>
    <row r="101" spans="40:41" x14ac:dyDescent="0.35">
      <c r="AO101" s="2"/>
    </row>
    <row r="102" spans="40:41" x14ac:dyDescent="0.35">
      <c r="AO102" s="2"/>
    </row>
    <row r="103" spans="40:41" x14ac:dyDescent="0.35">
      <c r="AO103" s="2"/>
    </row>
    <row r="104" spans="40:41" x14ac:dyDescent="0.35">
      <c r="AO104" s="2"/>
    </row>
    <row r="105" spans="40:41" x14ac:dyDescent="0.35">
      <c r="AO105" s="2"/>
    </row>
    <row r="106" spans="40:41" x14ac:dyDescent="0.35">
      <c r="AO106" s="2"/>
    </row>
    <row r="107" spans="40:41" x14ac:dyDescent="0.35">
      <c r="AN107" s="2"/>
      <c r="AO107" s="2"/>
    </row>
    <row r="108" spans="40:41" x14ac:dyDescent="0.35">
      <c r="AN108" s="2"/>
      <c r="AO108" s="2"/>
    </row>
    <row r="109" spans="40:41" x14ac:dyDescent="0.35">
      <c r="AO109" s="2"/>
    </row>
    <row r="110" spans="40:41" x14ac:dyDescent="0.35">
      <c r="AN110" s="2"/>
      <c r="AO110" s="2"/>
    </row>
    <row r="111" spans="40:41" x14ac:dyDescent="0.35">
      <c r="AN111" s="2"/>
      <c r="AO111" s="2"/>
    </row>
    <row r="112" spans="40:41" x14ac:dyDescent="0.35">
      <c r="AN112" s="2"/>
    </row>
    <row r="113" spans="40:41" x14ac:dyDescent="0.35">
      <c r="AN113" s="2"/>
      <c r="AO113" s="2"/>
    </row>
    <row r="114" spans="40:41" x14ac:dyDescent="0.35">
      <c r="AO114" s="2"/>
    </row>
    <row r="116" spans="40:41" x14ac:dyDescent="0.35">
      <c r="AO116" s="2"/>
    </row>
    <row r="118" spans="40:41" x14ac:dyDescent="0.35">
      <c r="AO118" s="2"/>
    </row>
    <row r="119" spans="40:41" x14ac:dyDescent="0.35">
      <c r="AO119" s="2"/>
    </row>
    <row r="120" spans="40:41" x14ac:dyDescent="0.35">
      <c r="AO120" s="2"/>
    </row>
    <row r="121" spans="40:41" x14ac:dyDescent="0.35">
      <c r="AO121" s="2"/>
    </row>
    <row r="122" spans="40:41" x14ac:dyDescent="0.35">
      <c r="AO122" s="2"/>
    </row>
    <row r="133" spans="40:40" x14ac:dyDescent="0.35">
      <c r="AN133" s="1">
        <v>2023</v>
      </c>
    </row>
    <row r="134" spans="40:40" x14ac:dyDescent="0.35">
      <c r="AN134" s="1">
        <v>2022</v>
      </c>
    </row>
    <row r="135" spans="40:40" x14ac:dyDescent="0.35">
      <c r="AN135" s="1">
        <v>2021</v>
      </c>
    </row>
    <row r="136" spans="40:40" x14ac:dyDescent="0.35">
      <c r="AN136" s="1">
        <v>2020</v>
      </c>
    </row>
    <row r="137" spans="40:40" x14ac:dyDescent="0.35">
      <c r="AN137" s="1">
        <v>2019</v>
      </c>
    </row>
    <row r="138" spans="40:40" x14ac:dyDescent="0.35">
      <c r="AN138" s="2"/>
    </row>
    <row r="140" spans="40:40" x14ac:dyDescent="0.35">
      <c r="AN140" s="2"/>
    </row>
    <row r="142" spans="40:40" x14ac:dyDescent="0.35">
      <c r="AN142" s="2"/>
    </row>
    <row r="143" spans="40:40" x14ac:dyDescent="0.35">
      <c r="AN143" s="2"/>
    </row>
    <row r="144" spans="40:40" x14ac:dyDescent="0.35">
      <c r="AN144" s="2"/>
    </row>
    <row r="145" spans="40:40" x14ac:dyDescent="0.35">
      <c r="AN145" s="2"/>
    </row>
    <row r="146" spans="40:40" x14ac:dyDescent="0.35">
      <c r="AN146" s="2"/>
    </row>
  </sheetData>
  <dataValidations count="1">
    <dataValidation type="list" allowBlank="1" showInputMessage="1" showErrorMessage="1" sqref="A3" xr:uid="{1DAEC214-B7C3-4F92-88FD-7B90CF21C691}">
      <formula1>$AN$133:$AN$137</formula1>
    </dataValidation>
  </dataValidations>
  <hyperlinks>
    <hyperlink ref="A73" r:id="rId1" xr:uid="{D9F3ECED-4306-4754-A45F-68107658FBC9}"/>
    <hyperlink ref="A76" r:id="rId2" xr:uid="{6450F0F3-89E7-4F70-865C-624883D4CE4A}"/>
    <hyperlink ref="A67" r:id="rId3" location="workforce-and-workforce-diversity" display="FIRE1132" xr:uid="{FA7F85F7-80CC-4181-AF6F-9A516B22DD6F}"/>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12E539EA-CF9D-49B1-AAAC-F824AE166805}"/>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59028D42-F0B8-44C5-8648-DC3148785311}"/>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E818-0B88-4F8C-9CD0-94ACA5364B87}">
  <dimension ref="A1:I8821"/>
  <sheetViews>
    <sheetView workbookViewId="0"/>
  </sheetViews>
  <sheetFormatPr defaultRowHeight="14.5" x14ac:dyDescent="0.35"/>
  <sheetData>
    <row r="1" spans="1:9" x14ac:dyDescent="0.35">
      <c r="A1" t="s">
        <v>203</v>
      </c>
      <c r="B1" t="s">
        <v>84</v>
      </c>
      <c r="C1" t="s">
        <v>85</v>
      </c>
      <c r="D1" t="s">
        <v>86</v>
      </c>
      <c r="E1" t="s">
        <v>87</v>
      </c>
      <c r="F1" t="s">
        <v>88</v>
      </c>
      <c r="G1" t="s">
        <v>89</v>
      </c>
      <c r="H1" t="s">
        <v>90</v>
      </c>
      <c r="I1" t="s">
        <v>91</v>
      </c>
    </row>
    <row r="2" spans="1:9" x14ac:dyDescent="0.35">
      <c r="A2" t="s">
        <v>150</v>
      </c>
      <c r="B2" t="s">
        <v>1</v>
      </c>
      <c r="C2" t="s">
        <v>92</v>
      </c>
      <c r="D2" t="s">
        <v>93</v>
      </c>
      <c r="E2" t="s">
        <v>94</v>
      </c>
      <c r="F2" t="s">
        <v>95</v>
      </c>
      <c r="G2" t="s">
        <v>96</v>
      </c>
      <c r="H2" t="s">
        <v>42</v>
      </c>
      <c r="I2">
        <v>0</v>
      </c>
    </row>
    <row r="3" spans="1:9" x14ac:dyDescent="0.35">
      <c r="A3" t="s">
        <v>150</v>
      </c>
      <c r="B3" t="s">
        <v>1</v>
      </c>
      <c r="C3" t="s">
        <v>92</v>
      </c>
      <c r="D3" t="s">
        <v>93</v>
      </c>
      <c r="E3" t="s">
        <v>94</v>
      </c>
      <c r="F3" t="s">
        <v>95</v>
      </c>
      <c r="G3" t="s">
        <v>96</v>
      </c>
      <c r="H3" t="s">
        <v>43</v>
      </c>
      <c r="I3">
        <v>0</v>
      </c>
    </row>
    <row r="4" spans="1:9" x14ac:dyDescent="0.35">
      <c r="A4" t="s">
        <v>150</v>
      </c>
      <c r="B4" t="s">
        <v>1</v>
      </c>
      <c r="C4" t="s">
        <v>92</v>
      </c>
      <c r="D4" t="s">
        <v>93</v>
      </c>
      <c r="E4" t="s">
        <v>94</v>
      </c>
      <c r="F4" t="s">
        <v>95</v>
      </c>
      <c r="G4" t="s">
        <v>96</v>
      </c>
      <c r="H4" t="s">
        <v>97</v>
      </c>
      <c r="I4">
        <v>0</v>
      </c>
    </row>
    <row r="5" spans="1:9" x14ac:dyDescent="0.35">
      <c r="A5" t="s">
        <v>150</v>
      </c>
      <c r="B5" t="s">
        <v>1</v>
      </c>
      <c r="C5" t="s">
        <v>92</v>
      </c>
      <c r="D5" t="s">
        <v>93</v>
      </c>
      <c r="E5" t="s">
        <v>94</v>
      </c>
      <c r="F5" t="s">
        <v>95</v>
      </c>
      <c r="G5" t="s">
        <v>96</v>
      </c>
      <c r="H5" t="s">
        <v>98</v>
      </c>
      <c r="I5">
        <v>0</v>
      </c>
    </row>
    <row r="6" spans="1:9" x14ac:dyDescent="0.35">
      <c r="A6" t="s">
        <v>150</v>
      </c>
      <c r="B6" t="s">
        <v>1</v>
      </c>
      <c r="C6" t="s">
        <v>92</v>
      </c>
      <c r="D6" t="s">
        <v>93</v>
      </c>
      <c r="E6" t="s">
        <v>94</v>
      </c>
      <c r="F6" t="s">
        <v>95</v>
      </c>
      <c r="G6" t="s">
        <v>96</v>
      </c>
      <c r="H6" t="s">
        <v>41</v>
      </c>
      <c r="I6">
        <v>0</v>
      </c>
    </row>
    <row r="7" spans="1:9" x14ac:dyDescent="0.35">
      <c r="A7" t="s">
        <v>150</v>
      </c>
      <c r="B7" t="s">
        <v>1</v>
      </c>
      <c r="C7" t="s">
        <v>92</v>
      </c>
      <c r="D7" t="s">
        <v>93</v>
      </c>
      <c r="E7" t="s">
        <v>94</v>
      </c>
      <c r="F7" t="s">
        <v>95</v>
      </c>
      <c r="G7" t="s">
        <v>96</v>
      </c>
      <c r="H7" t="s">
        <v>99</v>
      </c>
      <c r="I7">
        <v>6</v>
      </c>
    </row>
    <row r="8" spans="1:9" x14ac:dyDescent="0.35">
      <c r="A8" t="s">
        <v>150</v>
      </c>
      <c r="B8" t="s">
        <v>1</v>
      </c>
      <c r="C8" t="s">
        <v>92</v>
      </c>
      <c r="D8" t="s">
        <v>93</v>
      </c>
      <c r="E8" t="s">
        <v>94</v>
      </c>
      <c r="F8" t="s">
        <v>95</v>
      </c>
      <c r="G8" t="s">
        <v>100</v>
      </c>
      <c r="H8" t="s">
        <v>42</v>
      </c>
      <c r="I8">
        <v>0</v>
      </c>
    </row>
    <row r="9" spans="1:9" x14ac:dyDescent="0.35">
      <c r="A9" t="s">
        <v>150</v>
      </c>
      <c r="B9" t="s">
        <v>1</v>
      </c>
      <c r="C9" t="s">
        <v>92</v>
      </c>
      <c r="D9" t="s">
        <v>93</v>
      </c>
      <c r="E9" t="s">
        <v>94</v>
      </c>
      <c r="F9" t="s">
        <v>95</v>
      </c>
      <c r="G9" t="s">
        <v>100</v>
      </c>
      <c r="H9" t="s">
        <v>43</v>
      </c>
      <c r="I9">
        <v>0</v>
      </c>
    </row>
    <row r="10" spans="1:9" x14ac:dyDescent="0.35">
      <c r="A10" t="s">
        <v>150</v>
      </c>
      <c r="B10" t="s">
        <v>1</v>
      </c>
      <c r="C10" t="s">
        <v>92</v>
      </c>
      <c r="D10" t="s">
        <v>93</v>
      </c>
      <c r="E10" t="s">
        <v>94</v>
      </c>
      <c r="F10" t="s">
        <v>95</v>
      </c>
      <c r="G10" t="s">
        <v>100</v>
      </c>
      <c r="H10" t="s">
        <v>97</v>
      </c>
      <c r="I10">
        <v>1</v>
      </c>
    </row>
    <row r="11" spans="1:9" x14ac:dyDescent="0.35">
      <c r="A11" t="s">
        <v>150</v>
      </c>
      <c r="B11" t="s">
        <v>1</v>
      </c>
      <c r="C11" t="s">
        <v>92</v>
      </c>
      <c r="D11" t="s">
        <v>93</v>
      </c>
      <c r="E11" t="s">
        <v>94</v>
      </c>
      <c r="F11" t="s">
        <v>95</v>
      </c>
      <c r="G11" t="s">
        <v>100</v>
      </c>
      <c r="H11" t="s">
        <v>98</v>
      </c>
      <c r="I11">
        <v>1</v>
      </c>
    </row>
    <row r="12" spans="1:9" x14ac:dyDescent="0.35">
      <c r="A12" t="s">
        <v>150</v>
      </c>
      <c r="B12" t="s">
        <v>1</v>
      </c>
      <c r="C12" t="s">
        <v>92</v>
      </c>
      <c r="D12" t="s">
        <v>93</v>
      </c>
      <c r="E12" t="s">
        <v>94</v>
      </c>
      <c r="F12" t="s">
        <v>95</v>
      </c>
      <c r="G12" t="s">
        <v>100</v>
      </c>
      <c r="H12" t="s">
        <v>41</v>
      </c>
      <c r="I12">
        <v>1</v>
      </c>
    </row>
    <row r="13" spans="1:9" x14ac:dyDescent="0.35">
      <c r="A13" t="s">
        <v>150</v>
      </c>
      <c r="B13" t="s">
        <v>1</v>
      </c>
      <c r="C13" t="s">
        <v>92</v>
      </c>
      <c r="D13" t="s">
        <v>93</v>
      </c>
      <c r="E13" t="s">
        <v>94</v>
      </c>
      <c r="F13" t="s">
        <v>95</v>
      </c>
      <c r="G13" t="s">
        <v>100</v>
      </c>
      <c r="H13" t="s">
        <v>99</v>
      </c>
      <c r="I13">
        <v>13</v>
      </c>
    </row>
    <row r="14" spans="1:9" x14ac:dyDescent="0.35">
      <c r="A14" t="s">
        <v>150</v>
      </c>
      <c r="B14" t="s">
        <v>1</v>
      </c>
      <c r="C14" t="s">
        <v>92</v>
      </c>
      <c r="D14" t="s">
        <v>93</v>
      </c>
      <c r="E14" t="s">
        <v>94</v>
      </c>
      <c r="F14" t="s">
        <v>95</v>
      </c>
      <c r="G14" t="s">
        <v>45</v>
      </c>
      <c r="H14" t="s">
        <v>42</v>
      </c>
      <c r="I14">
        <v>0</v>
      </c>
    </row>
    <row r="15" spans="1:9" x14ac:dyDescent="0.35">
      <c r="A15" t="s">
        <v>150</v>
      </c>
      <c r="B15" t="s">
        <v>1</v>
      </c>
      <c r="C15" t="s">
        <v>92</v>
      </c>
      <c r="D15" t="s">
        <v>93</v>
      </c>
      <c r="E15" t="s">
        <v>94</v>
      </c>
      <c r="F15" t="s">
        <v>95</v>
      </c>
      <c r="G15" t="s">
        <v>45</v>
      </c>
      <c r="H15" t="s">
        <v>43</v>
      </c>
      <c r="I15">
        <v>0</v>
      </c>
    </row>
    <row r="16" spans="1:9" x14ac:dyDescent="0.35">
      <c r="A16" t="s">
        <v>150</v>
      </c>
      <c r="B16" t="s">
        <v>1</v>
      </c>
      <c r="C16" t="s">
        <v>92</v>
      </c>
      <c r="D16" t="s">
        <v>93</v>
      </c>
      <c r="E16" t="s">
        <v>94</v>
      </c>
      <c r="F16" t="s">
        <v>95</v>
      </c>
      <c r="G16" t="s">
        <v>45</v>
      </c>
      <c r="H16" t="s">
        <v>97</v>
      </c>
      <c r="I16">
        <v>1</v>
      </c>
    </row>
    <row r="17" spans="1:9" x14ac:dyDescent="0.35">
      <c r="A17" t="s">
        <v>150</v>
      </c>
      <c r="B17" t="s">
        <v>1</v>
      </c>
      <c r="C17" t="s">
        <v>92</v>
      </c>
      <c r="D17" t="s">
        <v>93</v>
      </c>
      <c r="E17" t="s">
        <v>94</v>
      </c>
      <c r="F17" t="s">
        <v>95</v>
      </c>
      <c r="G17" t="s">
        <v>45</v>
      </c>
      <c r="H17" t="s">
        <v>98</v>
      </c>
      <c r="I17">
        <v>1</v>
      </c>
    </row>
    <row r="18" spans="1:9" x14ac:dyDescent="0.35">
      <c r="A18" t="s">
        <v>150</v>
      </c>
      <c r="B18" t="s">
        <v>1</v>
      </c>
      <c r="C18" t="s">
        <v>92</v>
      </c>
      <c r="D18" t="s">
        <v>93</v>
      </c>
      <c r="E18" t="s">
        <v>94</v>
      </c>
      <c r="F18" t="s">
        <v>95</v>
      </c>
      <c r="G18" t="s">
        <v>45</v>
      </c>
      <c r="H18" t="s">
        <v>41</v>
      </c>
      <c r="I18">
        <v>1</v>
      </c>
    </row>
    <row r="19" spans="1:9" x14ac:dyDescent="0.35">
      <c r="A19" t="s">
        <v>150</v>
      </c>
      <c r="B19" t="s">
        <v>1</v>
      </c>
      <c r="C19" t="s">
        <v>92</v>
      </c>
      <c r="D19" t="s">
        <v>93</v>
      </c>
      <c r="E19" t="s">
        <v>94</v>
      </c>
      <c r="F19" t="s">
        <v>95</v>
      </c>
      <c r="G19" t="s">
        <v>45</v>
      </c>
      <c r="H19" t="s">
        <v>99</v>
      </c>
      <c r="I19">
        <v>13</v>
      </c>
    </row>
    <row r="20" spans="1:9" x14ac:dyDescent="0.35">
      <c r="A20" t="s">
        <v>150</v>
      </c>
      <c r="B20" t="s">
        <v>2</v>
      </c>
      <c r="C20" t="s">
        <v>101</v>
      </c>
      <c r="D20" t="s">
        <v>93</v>
      </c>
      <c r="E20" t="s">
        <v>102</v>
      </c>
      <c r="F20" t="s">
        <v>95</v>
      </c>
      <c r="G20" t="s">
        <v>96</v>
      </c>
      <c r="H20" t="s">
        <v>42</v>
      </c>
      <c r="I20">
        <v>0</v>
      </c>
    </row>
    <row r="21" spans="1:9" x14ac:dyDescent="0.35">
      <c r="A21" t="s">
        <v>150</v>
      </c>
      <c r="B21" t="s">
        <v>2</v>
      </c>
      <c r="C21" t="s">
        <v>101</v>
      </c>
      <c r="D21" t="s">
        <v>93</v>
      </c>
      <c r="E21" t="s">
        <v>102</v>
      </c>
      <c r="F21" t="s">
        <v>95</v>
      </c>
      <c r="G21" t="s">
        <v>96</v>
      </c>
      <c r="H21" t="s">
        <v>43</v>
      </c>
      <c r="I21">
        <v>0</v>
      </c>
    </row>
    <row r="22" spans="1:9" x14ac:dyDescent="0.35">
      <c r="A22" t="s">
        <v>150</v>
      </c>
      <c r="B22" t="s">
        <v>2</v>
      </c>
      <c r="C22" t="s">
        <v>101</v>
      </c>
      <c r="D22" t="s">
        <v>93</v>
      </c>
      <c r="E22" t="s">
        <v>102</v>
      </c>
      <c r="F22" t="s">
        <v>95</v>
      </c>
      <c r="G22" t="s">
        <v>96</v>
      </c>
      <c r="H22" t="s">
        <v>97</v>
      </c>
      <c r="I22">
        <v>0</v>
      </c>
    </row>
    <row r="23" spans="1:9" x14ac:dyDescent="0.35">
      <c r="A23" t="s">
        <v>150</v>
      </c>
      <c r="B23" t="s">
        <v>2</v>
      </c>
      <c r="C23" t="s">
        <v>101</v>
      </c>
      <c r="D23" t="s">
        <v>93</v>
      </c>
      <c r="E23" t="s">
        <v>102</v>
      </c>
      <c r="F23" t="s">
        <v>95</v>
      </c>
      <c r="G23" t="s">
        <v>96</v>
      </c>
      <c r="H23" t="s">
        <v>98</v>
      </c>
      <c r="I23">
        <v>0</v>
      </c>
    </row>
    <row r="24" spans="1:9" x14ac:dyDescent="0.35">
      <c r="A24" t="s">
        <v>150</v>
      </c>
      <c r="B24" t="s">
        <v>2</v>
      </c>
      <c r="C24" t="s">
        <v>101</v>
      </c>
      <c r="D24" t="s">
        <v>93</v>
      </c>
      <c r="E24" t="s">
        <v>102</v>
      </c>
      <c r="F24" t="s">
        <v>95</v>
      </c>
      <c r="G24" t="s">
        <v>96</v>
      </c>
      <c r="H24" t="s">
        <v>41</v>
      </c>
      <c r="I24">
        <v>0</v>
      </c>
    </row>
    <row r="25" spans="1:9" x14ac:dyDescent="0.35">
      <c r="A25" t="s">
        <v>150</v>
      </c>
      <c r="B25" t="s">
        <v>2</v>
      </c>
      <c r="C25" t="s">
        <v>101</v>
      </c>
      <c r="D25" t="s">
        <v>93</v>
      </c>
      <c r="E25" t="s">
        <v>102</v>
      </c>
      <c r="F25" t="s">
        <v>95</v>
      </c>
      <c r="G25" t="s">
        <v>96</v>
      </c>
      <c r="H25" t="s">
        <v>99</v>
      </c>
      <c r="I25">
        <v>0</v>
      </c>
    </row>
    <row r="26" spans="1:9" x14ac:dyDescent="0.35">
      <c r="A26" t="s">
        <v>150</v>
      </c>
      <c r="B26" t="s">
        <v>2</v>
      </c>
      <c r="C26" t="s">
        <v>101</v>
      </c>
      <c r="D26" t="s">
        <v>93</v>
      </c>
      <c r="E26" t="s">
        <v>102</v>
      </c>
      <c r="F26" t="s">
        <v>95</v>
      </c>
      <c r="G26" t="s">
        <v>100</v>
      </c>
      <c r="H26" t="s">
        <v>42</v>
      </c>
      <c r="I26">
        <v>0</v>
      </c>
    </row>
    <row r="27" spans="1:9" x14ac:dyDescent="0.35">
      <c r="A27" t="s">
        <v>150</v>
      </c>
      <c r="B27" t="s">
        <v>2</v>
      </c>
      <c r="C27" t="s">
        <v>101</v>
      </c>
      <c r="D27" t="s">
        <v>93</v>
      </c>
      <c r="E27" t="s">
        <v>102</v>
      </c>
      <c r="F27" t="s">
        <v>95</v>
      </c>
      <c r="G27" t="s">
        <v>100</v>
      </c>
      <c r="H27" t="s">
        <v>43</v>
      </c>
      <c r="I27">
        <v>0</v>
      </c>
    </row>
    <row r="28" spans="1:9" x14ac:dyDescent="0.35">
      <c r="A28" t="s">
        <v>150</v>
      </c>
      <c r="B28" t="s">
        <v>2</v>
      </c>
      <c r="C28" t="s">
        <v>101</v>
      </c>
      <c r="D28" t="s">
        <v>93</v>
      </c>
      <c r="E28" t="s">
        <v>102</v>
      </c>
      <c r="F28" t="s">
        <v>95</v>
      </c>
      <c r="G28" t="s">
        <v>100</v>
      </c>
      <c r="H28" t="s">
        <v>97</v>
      </c>
      <c r="I28">
        <v>0</v>
      </c>
    </row>
    <row r="29" spans="1:9" x14ac:dyDescent="0.35">
      <c r="A29" t="s">
        <v>150</v>
      </c>
      <c r="B29" t="s">
        <v>2</v>
      </c>
      <c r="C29" t="s">
        <v>101</v>
      </c>
      <c r="D29" t="s">
        <v>93</v>
      </c>
      <c r="E29" t="s">
        <v>102</v>
      </c>
      <c r="F29" t="s">
        <v>95</v>
      </c>
      <c r="G29" t="s">
        <v>100</v>
      </c>
      <c r="H29" t="s">
        <v>98</v>
      </c>
      <c r="I29">
        <v>1</v>
      </c>
    </row>
    <row r="30" spans="1:9" x14ac:dyDescent="0.35">
      <c r="A30" t="s">
        <v>150</v>
      </c>
      <c r="B30" t="s">
        <v>2</v>
      </c>
      <c r="C30" t="s">
        <v>101</v>
      </c>
      <c r="D30" t="s">
        <v>93</v>
      </c>
      <c r="E30" t="s">
        <v>102</v>
      </c>
      <c r="F30" t="s">
        <v>95</v>
      </c>
      <c r="G30" t="s">
        <v>100</v>
      </c>
      <c r="H30" t="s">
        <v>41</v>
      </c>
      <c r="I30">
        <v>0</v>
      </c>
    </row>
    <row r="31" spans="1:9" x14ac:dyDescent="0.35">
      <c r="A31" t="s">
        <v>150</v>
      </c>
      <c r="B31" t="s">
        <v>2</v>
      </c>
      <c r="C31" t="s">
        <v>101</v>
      </c>
      <c r="D31" t="s">
        <v>93</v>
      </c>
      <c r="E31" t="s">
        <v>102</v>
      </c>
      <c r="F31" t="s">
        <v>95</v>
      </c>
      <c r="G31" t="s">
        <v>100</v>
      </c>
      <c r="H31" t="s">
        <v>99</v>
      </c>
      <c r="I31">
        <v>0</v>
      </c>
    </row>
    <row r="32" spans="1:9" x14ac:dyDescent="0.35">
      <c r="A32" t="s">
        <v>150</v>
      </c>
      <c r="B32" t="s">
        <v>2</v>
      </c>
      <c r="C32" t="s">
        <v>101</v>
      </c>
      <c r="D32" t="s">
        <v>93</v>
      </c>
      <c r="E32" t="s">
        <v>102</v>
      </c>
      <c r="F32" t="s">
        <v>95</v>
      </c>
      <c r="G32" t="s">
        <v>45</v>
      </c>
      <c r="H32" t="s">
        <v>42</v>
      </c>
      <c r="I32">
        <v>0</v>
      </c>
    </row>
    <row r="33" spans="1:9" x14ac:dyDescent="0.35">
      <c r="A33" t="s">
        <v>150</v>
      </c>
      <c r="B33" t="s">
        <v>2</v>
      </c>
      <c r="C33" t="s">
        <v>101</v>
      </c>
      <c r="D33" t="s">
        <v>93</v>
      </c>
      <c r="E33" t="s">
        <v>102</v>
      </c>
      <c r="F33" t="s">
        <v>95</v>
      </c>
      <c r="G33" t="s">
        <v>45</v>
      </c>
      <c r="H33" t="s">
        <v>43</v>
      </c>
      <c r="I33">
        <v>0</v>
      </c>
    </row>
    <row r="34" spans="1:9" x14ac:dyDescent="0.35">
      <c r="A34" t="s">
        <v>150</v>
      </c>
      <c r="B34" t="s">
        <v>2</v>
      </c>
      <c r="C34" t="s">
        <v>101</v>
      </c>
      <c r="D34" t="s">
        <v>93</v>
      </c>
      <c r="E34" t="s">
        <v>102</v>
      </c>
      <c r="F34" t="s">
        <v>95</v>
      </c>
      <c r="G34" t="s">
        <v>45</v>
      </c>
      <c r="H34" t="s">
        <v>97</v>
      </c>
      <c r="I34">
        <v>0</v>
      </c>
    </row>
    <row r="35" spans="1:9" x14ac:dyDescent="0.35">
      <c r="A35" t="s">
        <v>150</v>
      </c>
      <c r="B35" t="s">
        <v>2</v>
      </c>
      <c r="C35" t="s">
        <v>101</v>
      </c>
      <c r="D35" t="s">
        <v>93</v>
      </c>
      <c r="E35" t="s">
        <v>102</v>
      </c>
      <c r="F35" t="s">
        <v>95</v>
      </c>
      <c r="G35" t="s">
        <v>45</v>
      </c>
      <c r="H35" t="s">
        <v>98</v>
      </c>
      <c r="I35">
        <v>0</v>
      </c>
    </row>
    <row r="36" spans="1:9" x14ac:dyDescent="0.35">
      <c r="A36" t="s">
        <v>150</v>
      </c>
      <c r="B36" t="s">
        <v>2</v>
      </c>
      <c r="C36" t="s">
        <v>101</v>
      </c>
      <c r="D36" t="s">
        <v>93</v>
      </c>
      <c r="E36" t="s">
        <v>102</v>
      </c>
      <c r="F36" t="s">
        <v>95</v>
      </c>
      <c r="G36" t="s">
        <v>45</v>
      </c>
      <c r="H36" t="s">
        <v>41</v>
      </c>
      <c r="I36">
        <v>0</v>
      </c>
    </row>
    <row r="37" spans="1:9" x14ac:dyDescent="0.35">
      <c r="A37" t="s">
        <v>150</v>
      </c>
      <c r="B37" t="s">
        <v>2</v>
      </c>
      <c r="C37" t="s">
        <v>101</v>
      </c>
      <c r="D37" t="s">
        <v>93</v>
      </c>
      <c r="E37" t="s">
        <v>102</v>
      </c>
      <c r="F37" t="s">
        <v>95</v>
      </c>
      <c r="G37" t="s">
        <v>45</v>
      </c>
      <c r="H37" t="s">
        <v>99</v>
      </c>
      <c r="I37">
        <v>0</v>
      </c>
    </row>
    <row r="38" spans="1:9" x14ac:dyDescent="0.35">
      <c r="A38" t="s">
        <v>150</v>
      </c>
      <c r="B38" t="s">
        <v>3</v>
      </c>
      <c r="C38" t="s">
        <v>103</v>
      </c>
      <c r="D38" t="s">
        <v>93</v>
      </c>
      <c r="E38" t="s">
        <v>94</v>
      </c>
      <c r="F38" t="s">
        <v>95</v>
      </c>
      <c r="G38" t="s">
        <v>96</v>
      </c>
      <c r="H38" t="s">
        <v>42</v>
      </c>
      <c r="I38">
        <v>0</v>
      </c>
    </row>
    <row r="39" spans="1:9" x14ac:dyDescent="0.35">
      <c r="A39" t="s">
        <v>150</v>
      </c>
      <c r="B39" t="s">
        <v>3</v>
      </c>
      <c r="C39" t="s">
        <v>103</v>
      </c>
      <c r="D39" t="s">
        <v>93</v>
      </c>
      <c r="E39" t="s">
        <v>94</v>
      </c>
      <c r="F39" t="s">
        <v>95</v>
      </c>
      <c r="G39" t="s">
        <v>96</v>
      </c>
      <c r="H39" t="s">
        <v>43</v>
      </c>
      <c r="I39">
        <v>0</v>
      </c>
    </row>
    <row r="40" spans="1:9" x14ac:dyDescent="0.35">
      <c r="A40" t="s">
        <v>150</v>
      </c>
      <c r="B40" t="s">
        <v>3</v>
      </c>
      <c r="C40" t="s">
        <v>103</v>
      </c>
      <c r="D40" t="s">
        <v>93</v>
      </c>
      <c r="E40" t="s">
        <v>94</v>
      </c>
      <c r="F40" t="s">
        <v>95</v>
      </c>
      <c r="G40" t="s">
        <v>96</v>
      </c>
      <c r="H40" t="s">
        <v>97</v>
      </c>
      <c r="I40">
        <v>0</v>
      </c>
    </row>
    <row r="41" spans="1:9" x14ac:dyDescent="0.35">
      <c r="A41" t="s">
        <v>150</v>
      </c>
      <c r="B41" t="s">
        <v>3</v>
      </c>
      <c r="C41" t="s">
        <v>103</v>
      </c>
      <c r="D41" t="s">
        <v>93</v>
      </c>
      <c r="E41" t="s">
        <v>94</v>
      </c>
      <c r="F41" t="s">
        <v>95</v>
      </c>
      <c r="G41" t="s">
        <v>96</v>
      </c>
      <c r="H41" t="s">
        <v>98</v>
      </c>
      <c r="I41">
        <v>0</v>
      </c>
    </row>
    <row r="42" spans="1:9" x14ac:dyDescent="0.35">
      <c r="A42" t="s">
        <v>150</v>
      </c>
      <c r="B42" t="s">
        <v>3</v>
      </c>
      <c r="C42" t="s">
        <v>103</v>
      </c>
      <c r="D42" t="s">
        <v>93</v>
      </c>
      <c r="E42" t="s">
        <v>94</v>
      </c>
      <c r="F42" t="s">
        <v>95</v>
      </c>
      <c r="G42" t="s">
        <v>96</v>
      </c>
      <c r="H42" t="s">
        <v>41</v>
      </c>
      <c r="I42">
        <v>0</v>
      </c>
    </row>
    <row r="43" spans="1:9" x14ac:dyDescent="0.35">
      <c r="A43" t="s">
        <v>150</v>
      </c>
      <c r="B43" t="s">
        <v>3</v>
      </c>
      <c r="C43" t="s">
        <v>103</v>
      </c>
      <c r="D43" t="s">
        <v>93</v>
      </c>
      <c r="E43" t="s">
        <v>94</v>
      </c>
      <c r="F43" t="s">
        <v>95</v>
      </c>
      <c r="G43" t="s">
        <v>96</v>
      </c>
      <c r="H43" t="s">
        <v>99</v>
      </c>
      <c r="I43">
        <v>0</v>
      </c>
    </row>
    <row r="44" spans="1:9" x14ac:dyDescent="0.35">
      <c r="A44" t="s">
        <v>150</v>
      </c>
      <c r="B44" t="s">
        <v>3</v>
      </c>
      <c r="C44" t="s">
        <v>103</v>
      </c>
      <c r="D44" t="s">
        <v>93</v>
      </c>
      <c r="E44" t="s">
        <v>94</v>
      </c>
      <c r="F44" t="s">
        <v>95</v>
      </c>
      <c r="G44" t="s">
        <v>100</v>
      </c>
      <c r="H44" t="s">
        <v>42</v>
      </c>
      <c r="I44">
        <v>0</v>
      </c>
    </row>
    <row r="45" spans="1:9" x14ac:dyDescent="0.35">
      <c r="A45" t="s">
        <v>150</v>
      </c>
      <c r="B45" t="s">
        <v>3</v>
      </c>
      <c r="C45" t="s">
        <v>103</v>
      </c>
      <c r="D45" t="s">
        <v>93</v>
      </c>
      <c r="E45" t="s">
        <v>94</v>
      </c>
      <c r="F45" t="s">
        <v>95</v>
      </c>
      <c r="G45" t="s">
        <v>100</v>
      </c>
      <c r="H45" t="s">
        <v>43</v>
      </c>
      <c r="I45">
        <v>0</v>
      </c>
    </row>
    <row r="46" spans="1:9" x14ac:dyDescent="0.35">
      <c r="A46" t="s">
        <v>150</v>
      </c>
      <c r="B46" t="s">
        <v>3</v>
      </c>
      <c r="C46" t="s">
        <v>103</v>
      </c>
      <c r="D46" t="s">
        <v>93</v>
      </c>
      <c r="E46" t="s">
        <v>94</v>
      </c>
      <c r="F46" t="s">
        <v>95</v>
      </c>
      <c r="G46" t="s">
        <v>100</v>
      </c>
      <c r="H46" t="s">
        <v>97</v>
      </c>
      <c r="I46">
        <v>0</v>
      </c>
    </row>
    <row r="47" spans="1:9" x14ac:dyDescent="0.35">
      <c r="A47" t="s">
        <v>150</v>
      </c>
      <c r="B47" t="s">
        <v>3</v>
      </c>
      <c r="C47" t="s">
        <v>103</v>
      </c>
      <c r="D47" t="s">
        <v>93</v>
      </c>
      <c r="E47" t="s">
        <v>94</v>
      </c>
      <c r="F47" t="s">
        <v>95</v>
      </c>
      <c r="G47" t="s">
        <v>100</v>
      </c>
      <c r="H47" t="s">
        <v>98</v>
      </c>
      <c r="I47">
        <v>0</v>
      </c>
    </row>
    <row r="48" spans="1:9" x14ac:dyDescent="0.35">
      <c r="A48" t="s">
        <v>150</v>
      </c>
      <c r="B48" t="s">
        <v>3</v>
      </c>
      <c r="C48" t="s">
        <v>103</v>
      </c>
      <c r="D48" t="s">
        <v>93</v>
      </c>
      <c r="E48" t="s">
        <v>94</v>
      </c>
      <c r="F48" t="s">
        <v>95</v>
      </c>
      <c r="G48" t="s">
        <v>100</v>
      </c>
      <c r="H48" t="s">
        <v>41</v>
      </c>
      <c r="I48">
        <v>0</v>
      </c>
    </row>
    <row r="49" spans="1:9" x14ac:dyDescent="0.35">
      <c r="A49" t="s">
        <v>150</v>
      </c>
      <c r="B49" t="s">
        <v>3</v>
      </c>
      <c r="C49" t="s">
        <v>103</v>
      </c>
      <c r="D49" t="s">
        <v>93</v>
      </c>
      <c r="E49" t="s">
        <v>94</v>
      </c>
      <c r="F49" t="s">
        <v>95</v>
      </c>
      <c r="G49" t="s">
        <v>100</v>
      </c>
      <c r="H49" t="s">
        <v>99</v>
      </c>
      <c r="I49">
        <v>1</v>
      </c>
    </row>
    <row r="50" spans="1:9" x14ac:dyDescent="0.35">
      <c r="A50" t="s">
        <v>150</v>
      </c>
      <c r="B50" t="s">
        <v>3</v>
      </c>
      <c r="C50" t="s">
        <v>103</v>
      </c>
      <c r="D50" t="s">
        <v>93</v>
      </c>
      <c r="E50" t="s">
        <v>94</v>
      </c>
      <c r="F50" t="s">
        <v>95</v>
      </c>
      <c r="G50" t="s">
        <v>45</v>
      </c>
      <c r="H50" t="s">
        <v>42</v>
      </c>
      <c r="I50">
        <v>0</v>
      </c>
    </row>
    <row r="51" spans="1:9" x14ac:dyDescent="0.35">
      <c r="A51" t="s">
        <v>150</v>
      </c>
      <c r="B51" t="s">
        <v>3</v>
      </c>
      <c r="C51" t="s">
        <v>103</v>
      </c>
      <c r="D51" t="s">
        <v>93</v>
      </c>
      <c r="E51" t="s">
        <v>94</v>
      </c>
      <c r="F51" t="s">
        <v>95</v>
      </c>
      <c r="G51" t="s">
        <v>45</v>
      </c>
      <c r="H51" t="s">
        <v>43</v>
      </c>
      <c r="I51">
        <v>0</v>
      </c>
    </row>
    <row r="52" spans="1:9" x14ac:dyDescent="0.35">
      <c r="A52" t="s">
        <v>150</v>
      </c>
      <c r="B52" t="s">
        <v>3</v>
      </c>
      <c r="C52" t="s">
        <v>103</v>
      </c>
      <c r="D52" t="s">
        <v>93</v>
      </c>
      <c r="E52" t="s">
        <v>94</v>
      </c>
      <c r="F52" t="s">
        <v>95</v>
      </c>
      <c r="G52" t="s">
        <v>45</v>
      </c>
      <c r="H52" t="s">
        <v>97</v>
      </c>
      <c r="I52">
        <v>0</v>
      </c>
    </row>
    <row r="53" spans="1:9" x14ac:dyDescent="0.35">
      <c r="A53" t="s">
        <v>150</v>
      </c>
      <c r="B53" t="s">
        <v>3</v>
      </c>
      <c r="C53" t="s">
        <v>103</v>
      </c>
      <c r="D53" t="s">
        <v>93</v>
      </c>
      <c r="E53" t="s">
        <v>94</v>
      </c>
      <c r="F53" t="s">
        <v>95</v>
      </c>
      <c r="G53" t="s">
        <v>45</v>
      </c>
      <c r="H53" t="s">
        <v>98</v>
      </c>
      <c r="I53">
        <v>0</v>
      </c>
    </row>
    <row r="54" spans="1:9" x14ac:dyDescent="0.35">
      <c r="A54" t="s">
        <v>150</v>
      </c>
      <c r="B54" t="s">
        <v>3</v>
      </c>
      <c r="C54" t="s">
        <v>103</v>
      </c>
      <c r="D54" t="s">
        <v>93</v>
      </c>
      <c r="E54" t="s">
        <v>94</v>
      </c>
      <c r="F54" t="s">
        <v>95</v>
      </c>
      <c r="G54" t="s">
        <v>45</v>
      </c>
      <c r="H54" t="s">
        <v>41</v>
      </c>
      <c r="I54">
        <v>0</v>
      </c>
    </row>
    <row r="55" spans="1:9" x14ac:dyDescent="0.35">
      <c r="A55" t="s">
        <v>150</v>
      </c>
      <c r="B55" t="s">
        <v>3</v>
      </c>
      <c r="C55" t="s">
        <v>103</v>
      </c>
      <c r="D55" t="s">
        <v>93</v>
      </c>
      <c r="E55" t="s">
        <v>94</v>
      </c>
      <c r="F55" t="s">
        <v>95</v>
      </c>
      <c r="G55" t="s">
        <v>45</v>
      </c>
      <c r="H55" t="s">
        <v>99</v>
      </c>
      <c r="I55">
        <v>0</v>
      </c>
    </row>
    <row r="56" spans="1:9" x14ac:dyDescent="0.35">
      <c r="A56" t="s">
        <v>150</v>
      </c>
      <c r="B56" t="s">
        <v>4</v>
      </c>
      <c r="C56" t="s">
        <v>104</v>
      </c>
      <c r="D56" t="s">
        <v>93</v>
      </c>
      <c r="E56" t="s">
        <v>102</v>
      </c>
      <c r="F56" t="s">
        <v>95</v>
      </c>
      <c r="G56" t="s">
        <v>96</v>
      </c>
      <c r="H56" t="s">
        <v>42</v>
      </c>
      <c r="I56">
        <v>0</v>
      </c>
    </row>
    <row r="57" spans="1:9" x14ac:dyDescent="0.35">
      <c r="A57" t="s">
        <v>150</v>
      </c>
      <c r="B57" t="s">
        <v>4</v>
      </c>
      <c r="C57" t="s">
        <v>104</v>
      </c>
      <c r="D57" t="s">
        <v>93</v>
      </c>
      <c r="E57" t="s">
        <v>102</v>
      </c>
      <c r="F57" t="s">
        <v>95</v>
      </c>
      <c r="G57" t="s">
        <v>96</v>
      </c>
      <c r="H57" t="s">
        <v>43</v>
      </c>
      <c r="I57">
        <v>0</v>
      </c>
    </row>
    <row r="58" spans="1:9" x14ac:dyDescent="0.35">
      <c r="A58" t="s">
        <v>150</v>
      </c>
      <c r="B58" t="s">
        <v>4</v>
      </c>
      <c r="C58" t="s">
        <v>104</v>
      </c>
      <c r="D58" t="s">
        <v>93</v>
      </c>
      <c r="E58" t="s">
        <v>102</v>
      </c>
      <c r="F58" t="s">
        <v>95</v>
      </c>
      <c r="G58" t="s">
        <v>96</v>
      </c>
      <c r="H58" t="s">
        <v>97</v>
      </c>
      <c r="I58">
        <v>0</v>
      </c>
    </row>
    <row r="59" spans="1:9" x14ac:dyDescent="0.35">
      <c r="A59" t="s">
        <v>150</v>
      </c>
      <c r="B59" t="s">
        <v>4</v>
      </c>
      <c r="C59" t="s">
        <v>104</v>
      </c>
      <c r="D59" t="s">
        <v>93</v>
      </c>
      <c r="E59" t="s">
        <v>102</v>
      </c>
      <c r="F59" t="s">
        <v>95</v>
      </c>
      <c r="G59" t="s">
        <v>96</v>
      </c>
      <c r="H59" t="s">
        <v>98</v>
      </c>
      <c r="I59">
        <v>0</v>
      </c>
    </row>
    <row r="60" spans="1:9" x14ac:dyDescent="0.35">
      <c r="A60" t="s">
        <v>150</v>
      </c>
      <c r="B60" t="s">
        <v>4</v>
      </c>
      <c r="C60" t="s">
        <v>104</v>
      </c>
      <c r="D60" t="s">
        <v>93</v>
      </c>
      <c r="E60" t="s">
        <v>102</v>
      </c>
      <c r="F60" t="s">
        <v>95</v>
      </c>
      <c r="G60" t="s">
        <v>96</v>
      </c>
      <c r="H60" t="s">
        <v>41</v>
      </c>
      <c r="I60">
        <v>0</v>
      </c>
    </row>
    <row r="61" spans="1:9" x14ac:dyDescent="0.35">
      <c r="A61" t="s">
        <v>150</v>
      </c>
      <c r="B61" t="s">
        <v>4</v>
      </c>
      <c r="C61" t="s">
        <v>104</v>
      </c>
      <c r="D61" t="s">
        <v>93</v>
      </c>
      <c r="E61" t="s">
        <v>102</v>
      </c>
      <c r="F61" t="s">
        <v>95</v>
      </c>
      <c r="G61" t="s">
        <v>96</v>
      </c>
      <c r="H61" t="s">
        <v>99</v>
      </c>
      <c r="I61">
        <v>0</v>
      </c>
    </row>
    <row r="62" spans="1:9" x14ac:dyDescent="0.35">
      <c r="A62" t="s">
        <v>150</v>
      </c>
      <c r="B62" t="s">
        <v>4</v>
      </c>
      <c r="C62" t="s">
        <v>104</v>
      </c>
      <c r="D62" t="s">
        <v>93</v>
      </c>
      <c r="E62" t="s">
        <v>102</v>
      </c>
      <c r="F62" t="s">
        <v>95</v>
      </c>
      <c r="G62" t="s">
        <v>100</v>
      </c>
      <c r="H62" t="s">
        <v>42</v>
      </c>
      <c r="I62">
        <v>0</v>
      </c>
    </row>
    <row r="63" spans="1:9" x14ac:dyDescent="0.35">
      <c r="A63" t="s">
        <v>150</v>
      </c>
      <c r="B63" t="s">
        <v>4</v>
      </c>
      <c r="C63" t="s">
        <v>104</v>
      </c>
      <c r="D63" t="s">
        <v>93</v>
      </c>
      <c r="E63" t="s">
        <v>102</v>
      </c>
      <c r="F63" t="s">
        <v>95</v>
      </c>
      <c r="G63" t="s">
        <v>100</v>
      </c>
      <c r="H63" t="s">
        <v>43</v>
      </c>
      <c r="I63">
        <v>0</v>
      </c>
    </row>
    <row r="64" spans="1:9" x14ac:dyDescent="0.35">
      <c r="A64" t="s">
        <v>150</v>
      </c>
      <c r="B64" t="s">
        <v>4</v>
      </c>
      <c r="C64" t="s">
        <v>104</v>
      </c>
      <c r="D64" t="s">
        <v>93</v>
      </c>
      <c r="E64" t="s">
        <v>102</v>
      </c>
      <c r="F64" t="s">
        <v>95</v>
      </c>
      <c r="G64" t="s">
        <v>100</v>
      </c>
      <c r="H64" t="s">
        <v>97</v>
      </c>
      <c r="I64">
        <v>0</v>
      </c>
    </row>
    <row r="65" spans="1:9" x14ac:dyDescent="0.35">
      <c r="A65" t="s">
        <v>150</v>
      </c>
      <c r="B65" t="s">
        <v>4</v>
      </c>
      <c r="C65" t="s">
        <v>104</v>
      </c>
      <c r="D65" t="s">
        <v>93</v>
      </c>
      <c r="E65" t="s">
        <v>102</v>
      </c>
      <c r="F65" t="s">
        <v>95</v>
      </c>
      <c r="G65" t="s">
        <v>100</v>
      </c>
      <c r="H65" t="s">
        <v>98</v>
      </c>
      <c r="I65">
        <v>0</v>
      </c>
    </row>
    <row r="66" spans="1:9" x14ac:dyDescent="0.35">
      <c r="A66" t="s">
        <v>150</v>
      </c>
      <c r="B66" t="s">
        <v>4</v>
      </c>
      <c r="C66" t="s">
        <v>104</v>
      </c>
      <c r="D66" t="s">
        <v>93</v>
      </c>
      <c r="E66" t="s">
        <v>102</v>
      </c>
      <c r="F66" t="s">
        <v>95</v>
      </c>
      <c r="G66" t="s">
        <v>100</v>
      </c>
      <c r="H66" t="s">
        <v>41</v>
      </c>
      <c r="I66">
        <v>0</v>
      </c>
    </row>
    <row r="67" spans="1:9" x14ac:dyDescent="0.35">
      <c r="A67" t="s">
        <v>150</v>
      </c>
      <c r="B67" t="s">
        <v>4</v>
      </c>
      <c r="C67" t="s">
        <v>104</v>
      </c>
      <c r="D67" t="s">
        <v>93</v>
      </c>
      <c r="E67" t="s">
        <v>102</v>
      </c>
      <c r="F67" t="s">
        <v>95</v>
      </c>
      <c r="G67" t="s">
        <v>100</v>
      </c>
      <c r="H67" t="s">
        <v>99</v>
      </c>
      <c r="I67">
        <v>0</v>
      </c>
    </row>
    <row r="68" spans="1:9" x14ac:dyDescent="0.35">
      <c r="A68" t="s">
        <v>150</v>
      </c>
      <c r="B68" t="s">
        <v>4</v>
      </c>
      <c r="C68" t="s">
        <v>104</v>
      </c>
      <c r="D68" t="s">
        <v>93</v>
      </c>
      <c r="E68" t="s">
        <v>102</v>
      </c>
      <c r="F68" t="s">
        <v>95</v>
      </c>
      <c r="G68" t="s">
        <v>45</v>
      </c>
      <c r="H68" t="s">
        <v>42</v>
      </c>
      <c r="I68">
        <v>1</v>
      </c>
    </row>
    <row r="69" spans="1:9" x14ac:dyDescent="0.35">
      <c r="A69" t="s">
        <v>150</v>
      </c>
      <c r="B69" t="s">
        <v>4</v>
      </c>
      <c r="C69" t="s">
        <v>104</v>
      </c>
      <c r="D69" t="s">
        <v>93</v>
      </c>
      <c r="E69" t="s">
        <v>102</v>
      </c>
      <c r="F69" t="s">
        <v>95</v>
      </c>
      <c r="G69" t="s">
        <v>45</v>
      </c>
      <c r="H69" t="s">
        <v>43</v>
      </c>
      <c r="I69">
        <v>1</v>
      </c>
    </row>
    <row r="70" spans="1:9" x14ac:dyDescent="0.35">
      <c r="A70" t="s">
        <v>150</v>
      </c>
      <c r="B70" t="s">
        <v>4</v>
      </c>
      <c r="C70" t="s">
        <v>104</v>
      </c>
      <c r="D70" t="s">
        <v>93</v>
      </c>
      <c r="E70" t="s">
        <v>102</v>
      </c>
      <c r="F70" t="s">
        <v>95</v>
      </c>
      <c r="G70" t="s">
        <v>45</v>
      </c>
      <c r="H70" t="s">
        <v>97</v>
      </c>
      <c r="I70">
        <v>0</v>
      </c>
    </row>
    <row r="71" spans="1:9" x14ac:dyDescent="0.35">
      <c r="A71" t="s">
        <v>150</v>
      </c>
      <c r="B71" t="s">
        <v>4</v>
      </c>
      <c r="C71" t="s">
        <v>104</v>
      </c>
      <c r="D71" t="s">
        <v>93</v>
      </c>
      <c r="E71" t="s">
        <v>102</v>
      </c>
      <c r="F71" t="s">
        <v>95</v>
      </c>
      <c r="G71" t="s">
        <v>45</v>
      </c>
      <c r="H71" t="s">
        <v>98</v>
      </c>
      <c r="I71">
        <v>1</v>
      </c>
    </row>
    <row r="72" spans="1:9" x14ac:dyDescent="0.35">
      <c r="A72" t="s">
        <v>150</v>
      </c>
      <c r="B72" t="s">
        <v>4</v>
      </c>
      <c r="C72" t="s">
        <v>104</v>
      </c>
      <c r="D72" t="s">
        <v>93</v>
      </c>
      <c r="E72" t="s">
        <v>102</v>
      </c>
      <c r="F72" t="s">
        <v>95</v>
      </c>
      <c r="G72" t="s">
        <v>45</v>
      </c>
      <c r="H72" t="s">
        <v>41</v>
      </c>
      <c r="I72">
        <v>1</v>
      </c>
    </row>
    <row r="73" spans="1:9" x14ac:dyDescent="0.35">
      <c r="A73" t="s">
        <v>150</v>
      </c>
      <c r="B73" t="s">
        <v>4</v>
      </c>
      <c r="C73" t="s">
        <v>104</v>
      </c>
      <c r="D73" t="s">
        <v>93</v>
      </c>
      <c r="E73" t="s">
        <v>102</v>
      </c>
      <c r="F73" t="s">
        <v>95</v>
      </c>
      <c r="G73" t="s">
        <v>45</v>
      </c>
      <c r="H73" t="s">
        <v>99</v>
      </c>
      <c r="I73">
        <v>24</v>
      </c>
    </row>
    <row r="74" spans="1:9" x14ac:dyDescent="0.35">
      <c r="A74" t="s">
        <v>150</v>
      </c>
      <c r="B74" t="s">
        <v>5</v>
      </c>
      <c r="C74" t="s">
        <v>105</v>
      </c>
      <c r="D74" t="s">
        <v>93</v>
      </c>
      <c r="E74" t="s">
        <v>106</v>
      </c>
      <c r="F74" t="s">
        <v>95</v>
      </c>
      <c r="G74" t="s">
        <v>96</v>
      </c>
      <c r="H74" t="s">
        <v>42</v>
      </c>
      <c r="I74">
        <v>0</v>
      </c>
    </row>
    <row r="75" spans="1:9" x14ac:dyDescent="0.35">
      <c r="A75" t="s">
        <v>150</v>
      </c>
      <c r="B75" t="s">
        <v>5</v>
      </c>
      <c r="C75" t="s">
        <v>105</v>
      </c>
      <c r="D75" t="s">
        <v>93</v>
      </c>
      <c r="E75" t="s">
        <v>106</v>
      </c>
      <c r="F75" t="s">
        <v>95</v>
      </c>
      <c r="G75" t="s">
        <v>96</v>
      </c>
      <c r="H75" t="s">
        <v>43</v>
      </c>
      <c r="I75">
        <v>0</v>
      </c>
    </row>
    <row r="76" spans="1:9" x14ac:dyDescent="0.35">
      <c r="A76" t="s">
        <v>150</v>
      </c>
      <c r="B76" t="s">
        <v>5</v>
      </c>
      <c r="C76" t="s">
        <v>105</v>
      </c>
      <c r="D76" t="s">
        <v>93</v>
      </c>
      <c r="E76" t="s">
        <v>106</v>
      </c>
      <c r="F76" t="s">
        <v>95</v>
      </c>
      <c r="G76" t="s">
        <v>96</v>
      </c>
      <c r="H76" t="s">
        <v>97</v>
      </c>
      <c r="I76">
        <v>0</v>
      </c>
    </row>
    <row r="77" spans="1:9" x14ac:dyDescent="0.35">
      <c r="A77" t="s">
        <v>150</v>
      </c>
      <c r="B77" t="s">
        <v>5</v>
      </c>
      <c r="C77" t="s">
        <v>105</v>
      </c>
      <c r="D77" t="s">
        <v>93</v>
      </c>
      <c r="E77" t="s">
        <v>106</v>
      </c>
      <c r="F77" t="s">
        <v>95</v>
      </c>
      <c r="G77" t="s">
        <v>96</v>
      </c>
      <c r="H77" t="s">
        <v>98</v>
      </c>
      <c r="I77">
        <v>0</v>
      </c>
    </row>
    <row r="78" spans="1:9" x14ac:dyDescent="0.35">
      <c r="A78" t="s">
        <v>150</v>
      </c>
      <c r="B78" t="s">
        <v>5</v>
      </c>
      <c r="C78" t="s">
        <v>105</v>
      </c>
      <c r="D78" t="s">
        <v>93</v>
      </c>
      <c r="E78" t="s">
        <v>106</v>
      </c>
      <c r="F78" t="s">
        <v>95</v>
      </c>
      <c r="G78" t="s">
        <v>96</v>
      </c>
      <c r="H78" t="s">
        <v>41</v>
      </c>
      <c r="I78">
        <v>0</v>
      </c>
    </row>
    <row r="79" spans="1:9" x14ac:dyDescent="0.35">
      <c r="A79" t="s">
        <v>150</v>
      </c>
      <c r="B79" t="s">
        <v>5</v>
      </c>
      <c r="C79" t="s">
        <v>105</v>
      </c>
      <c r="D79" t="s">
        <v>93</v>
      </c>
      <c r="E79" t="s">
        <v>106</v>
      </c>
      <c r="F79" t="s">
        <v>95</v>
      </c>
      <c r="G79" t="s">
        <v>96</v>
      </c>
      <c r="H79" t="s">
        <v>99</v>
      </c>
      <c r="I79">
        <v>0</v>
      </c>
    </row>
    <row r="80" spans="1:9" x14ac:dyDescent="0.35">
      <c r="A80" t="s">
        <v>150</v>
      </c>
      <c r="B80" t="s">
        <v>5</v>
      </c>
      <c r="C80" t="s">
        <v>105</v>
      </c>
      <c r="D80" t="s">
        <v>93</v>
      </c>
      <c r="E80" t="s">
        <v>106</v>
      </c>
      <c r="F80" t="s">
        <v>95</v>
      </c>
      <c r="G80" t="s">
        <v>100</v>
      </c>
      <c r="H80" t="s">
        <v>42</v>
      </c>
      <c r="I80">
        <v>0</v>
      </c>
    </row>
    <row r="81" spans="1:9" x14ac:dyDescent="0.35">
      <c r="A81" t="s">
        <v>150</v>
      </c>
      <c r="B81" t="s">
        <v>5</v>
      </c>
      <c r="C81" t="s">
        <v>105</v>
      </c>
      <c r="D81" t="s">
        <v>93</v>
      </c>
      <c r="E81" t="s">
        <v>106</v>
      </c>
      <c r="F81" t="s">
        <v>95</v>
      </c>
      <c r="G81" t="s">
        <v>100</v>
      </c>
      <c r="H81" t="s">
        <v>43</v>
      </c>
      <c r="I81">
        <v>0</v>
      </c>
    </row>
    <row r="82" spans="1:9" x14ac:dyDescent="0.35">
      <c r="A82" t="s">
        <v>150</v>
      </c>
      <c r="B82" t="s">
        <v>5</v>
      </c>
      <c r="C82" t="s">
        <v>105</v>
      </c>
      <c r="D82" t="s">
        <v>93</v>
      </c>
      <c r="E82" t="s">
        <v>106</v>
      </c>
      <c r="F82" t="s">
        <v>95</v>
      </c>
      <c r="G82" t="s">
        <v>100</v>
      </c>
      <c r="H82" t="s">
        <v>97</v>
      </c>
      <c r="I82">
        <v>0</v>
      </c>
    </row>
    <row r="83" spans="1:9" x14ac:dyDescent="0.35">
      <c r="A83" t="s">
        <v>150</v>
      </c>
      <c r="B83" t="s">
        <v>5</v>
      </c>
      <c r="C83" t="s">
        <v>105</v>
      </c>
      <c r="D83" t="s">
        <v>93</v>
      </c>
      <c r="E83" t="s">
        <v>106</v>
      </c>
      <c r="F83" t="s">
        <v>95</v>
      </c>
      <c r="G83" t="s">
        <v>100</v>
      </c>
      <c r="H83" t="s">
        <v>98</v>
      </c>
      <c r="I83">
        <v>0</v>
      </c>
    </row>
    <row r="84" spans="1:9" x14ac:dyDescent="0.35">
      <c r="A84" t="s">
        <v>150</v>
      </c>
      <c r="B84" t="s">
        <v>5</v>
      </c>
      <c r="C84" t="s">
        <v>105</v>
      </c>
      <c r="D84" t="s">
        <v>93</v>
      </c>
      <c r="E84" t="s">
        <v>106</v>
      </c>
      <c r="F84" t="s">
        <v>95</v>
      </c>
      <c r="G84" t="s">
        <v>100</v>
      </c>
      <c r="H84" t="s">
        <v>41</v>
      </c>
      <c r="I84">
        <v>0</v>
      </c>
    </row>
    <row r="85" spans="1:9" x14ac:dyDescent="0.35">
      <c r="A85" t="s">
        <v>150</v>
      </c>
      <c r="B85" t="s">
        <v>5</v>
      </c>
      <c r="C85" t="s">
        <v>105</v>
      </c>
      <c r="D85" t="s">
        <v>93</v>
      </c>
      <c r="E85" t="s">
        <v>106</v>
      </c>
      <c r="F85" t="s">
        <v>95</v>
      </c>
      <c r="G85" t="s">
        <v>100</v>
      </c>
      <c r="H85" t="s">
        <v>99</v>
      </c>
      <c r="I85">
        <v>0</v>
      </c>
    </row>
    <row r="86" spans="1:9" x14ac:dyDescent="0.35">
      <c r="A86" t="s">
        <v>150</v>
      </c>
      <c r="B86" t="s">
        <v>5</v>
      </c>
      <c r="C86" t="s">
        <v>105</v>
      </c>
      <c r="D86" t="s">
        <v>93</v>
      </c>
      <c r="E86" t="s">
        <v>106</v>
      </c>
      <c r="F86" t="s">
        <v>95</v>
      </c>
      <c r="G86" t="s">
        <v>45</v>
      </c>
      <c r="H86" t="s">
        <v>42</v>
      </c>
      <c r="I86">
        <v>0</v>
      </c>
    </row>
    <row r="87" spans="1:9" x14ac:dyDescent="0.35">
      <c r="A87" t="s">
        <v>150</v>
      </c>
      <c r="B87" t="s">
        <v>5</v>
      </c>
      <c r="C87" t="s">
        <v>105</v>
      </c>
      <c r="D87" t="s">
        <v>93</v>
      </c>
      <c r="E87" t="s">
        <v>106</v>
      </c>
      <c r="F87" t="s">
        <v>95</v>
      </c>
      <c r="G87" t="s">
        <v>45</v>
      </c>
      <c r="H87" t="s">
        <v>43</v>
      </c>
      <c r="I87">
        <v>0</v>
      </c>
    </row>
    <row r="88" spans="1:9" x14ac:dyDescent="0.35">
      <c r="A88" t="s">
        <v>150</v>
      </c>
      <c r="B88" t="s">
        <v>5</v>
      </c>
      <c r="C88" t="s">
        <v>105</v>
      </c>
      <c r="D88" t="s">
        <v>93</v>
      </c>
      <c r="E88" t="s">
        <v>106</v>
      </c>
      <c r="F88" t="s">
        <v>95</v>
      </c>
      <c r="G88" t="s">
        <v>45</v>
      </c>
      <c r="H88" t="s">
        <v>97</v>
      </c>
      <c r="I88">
        <v>0</v>
      </c>
    </row>
    <row r="89" spans="1:9" x14ac:dyDescent="0.35">
      <c r="A89" t="s">
        <v>150</v>
      </c>
      <c r="B89" t="s">
        <v>5</v>
      </c>
      <c r="C89" t="s">
        <v>105</v>
      </c>
      <c r="D89" t="s">
        <v>93</v>
      </c>
      <c r="E89" t="s">
        <v>106</v>
      </c>
      <c r="F89" t="s">
        <v>95</v>
      </c>
      <c r="G89" t="s">
        <v>45</v>
      </c>
      <c r="H89" t="s">
        <v>98</v>
      </c>
      <c r="I89">
        <v>0</v>
      </c>
    </row>
    <row r="90" spans="1:9" x14ac:dyDescent="0.35">
      <c r="A90" t="s">
        <v>150</v>
      </c>
      <c r="B90" t="s">
        <v>5</v>
      </c>
      <c r="C90" t="s">
        <v>105</v>
      </c>
      <c r="D90" t="s">
        <v>93</v>
      </c>
      <c r="E90" t="s">
        <v>106</v>
      </c>
      <c r="F90" t="s">
        <v>95</v>
      </c>
      <c r="G90" t="s">
        <v>45</v>
      </c>
      <c r="H90" t="s">
        <v>41</v>
      </c>
      <c r="I90">
        <v>0</v>
      </c>
    </row>
    <row r="91" spans="1:9" x14ac:dyDescent="0.35">
      <c r="A91" t="s">
        <v>150</v>
      </c>
      <c r="B91" t="s">
        <v>5</v>
      </c>
      <c r="C91" t="s">
        <v>105</v>
      </c>
      <c r="D91" t="s">
        <v>93</v>
      </c>
      <c r="E91" t="s">
        <v>106</v>
      </c>
      <c r="F91" t="s">
        <v>95</v>
      </c>
      <c r="G91" t="s">
        <v>45</v>
      </c>
      <c r="H91" t="s">
        <v>99</v>
      </c>
      <c r="I91">
        <v>0</v>
      </c>
    </row>
    <row r="92" spans="1:9" x14ac:dyDescent="0.35">
      <c r="A92" t="s">
        <v>150</v>
      </c>
      <c r="B92" t="s">
        <v>6</v>
      </c>
      <c r="C92" t="s">
        <v>107</v>
      </c>
      <c r="D92" t="s">
        <v>93</v>
      </c>
      <c r="E92" t="s">
        <v>102</v>
      </c>
      <c r="F92" t="s">
        <v>95</v>
      </c>
      <c r="G92" t="s">
        <v>96</v>
      </c>
      <c r="H92" t="s">
        <v>42</v>
      </c>
      <c r="I92">
        <v>0</v>
      </c>
    </row>
    <row r="93" spans="1:9" x14ac:dyDescent="0.35">
      <c r="A93" t="s">
        <v>150</v>
      </c>
      <c r="B93" t="s">
        <v>6</v>
      </c>
      <c r="C93" t="s">
        <v>107</v>
      </c>
      <c r="D93" t="s">
        <v>93</v>
      </c>
      <c r="E93" t="s">
        <v>102</v>
      </c>
      <c r="F93" t="s">
        <v>95</v>
      </c>
      <c r="G93" t="s">
        <v>96</v>
      </c>
      <c r="H93" t="s">
        <v>43</v>
      </c>
      <c r="I93">
        <v>0</v>
      </c>
    </row>
    <row r="94" spans="1:9" x14ac:dyDescent="0.35">
      <c r="A94" t="s">
        <v>150</v>
      </c>
      <c r="B94" t="s">
        <v>6</v>
      </c>
      <c r="C94" t="s">
        <v>107</v>
      </c>
      <c r="D94" t="s">
        <v>93</v>
      </c>
      <c r="E94" t="s">
        <v>102</v>
      </c>
      <c r="F94" t="s">
        <v>95</v>
      </c>
      <c r="G94" t="s">
        <v>96</v>
      </c>
      <c r="H94" t="s">
        <v>97</v>
      </c>
      <c r="I94">
        <v>0</v>
      </c>
    </row>
    <row r="95" spans="1:9" x14ac:dyDescent="0.35">
      <c r="A95" t="s">
        <v>150</v>
      </c>
      <c r="B95" t="s">
        <v>6</v>
      </c>
      <c r="C95" t="s">
        <v>107</v>
      </c>
      <c r="D95" t="s">
        <v>93</v>
      </c>
      <c r="E95" t="s">
        <v>102</v>
      </c>
      <c r="F95" t="s">
        <v>95</v>
      </c>
      <c r="G95" t="s">
        <v>96</v>
      </c>
      <c r="H95" t="s">
        <v>98</v>
      </c>
      <c r="I95">
        <v>0</v>
      </c>
    </row>
    <row r="96" spans="1:9" x14ac:dyDescent="0.35">
      <c r="A96" t="s">
        <v>150</v>
      </c>
      <c r="B96" t="s">
        <v>6</v>
      </c>
      <c r="C96" t="s">
        <v>107</v>
      </c>
      <c r="D96" t="s">
        <v>93</v>
      </c>
      <c r="E96" t="s">
        <v>102</v>
      </c>
      <c r="F96" t="s">
        <v>95</v>
      </c>
      <c r="G96" t="s">
        <v>96</v>
      </c>
      <c r="H96" t="s">
        <v>41</v>
      </c>
      <c r="I96">
        <v>0</v>
      </c>
    </row>
    <row r="97" spans="1:9" x14ac:dyDescent="0.35">
      <c r="A97" t="s">
        <v>150</v>
      </c>
      <c r="B97" t="s">
        <v>6</v>
      </c>
      <c r="C97" t="s">
        <v>107</v>
      </c>
      <c r="D97" t="s">
        <v>93</v>
      </c>
      <c r="E97" t="s">
        <v>102</v>
      </c>
      <c r="F97" t="s">
        <v>95</v>
      </c>
      <c r="G97" t="s">
        <v>96</v>
      </c>
      <c r="H97" t="s">
        <v>99</v>
      </c>
      <c r="I97">
        <v>0</v>
      </c>
    </row>
    <row r="98" spans="1:9" x14ac:dyDescent="0.35">
      <c r="A98" t="s">
        <v>150</v>
      </c>
      <c r="B98" t="s">
        <v>6</v>
      </c>
      <c r="C98" t="s">
        <v>107</v>
      </c>
      <c r="D98" t="s">
        <v>93</v>
      </c>
      <c r="E98" t="s">
        <v>102</v>
      </c>
      <c r="F98" t="s">
        <v>95</v>
      </c>
      <c r="G98" t="s">
        <v>100</v>
      </c>
      <c r="H98" t="s">
        <v>42</v>
      </c>
      <c r="I98">
        <v>0</v>
      </c>
    </row>
    <row r="99" spans="1:9" x14ac:dyDescent="0.35">
      <c r="A99" t="s">
        <v>150</v>
      </c>
      <c r="B99" t="s">
        <v>6</v>
      </c>
      <c r="C99" t="s">
        <v>107</v>
      </c>
      <c r="D99" t="s">
        <v>93</v>
      </c>
      <c r="E99" t="s">
        <v>102</v>
      </c>
      <c r="F99" t="s">
        <v>95</v>
      </c>
      <c r="G99" t="s">
        <v>100</v>
      </c>
      <c r="H99" t="s">
        <v>43</v>
      </c>
      <c r="I99">
        <v>0</v>
      </c>
    </row>
    <row r="100" spans="1:9" x14ac:dyDescent="0.35">
      <c r="A100" t="s">
        <v>150</v>
      </c>
      <c r="B100" t="s">
        <v>6</v>
      </c>
      <c r="C100" t="s">
        <v>107</v>
      </c>
      <c r="D100" t="s">
        <v>93</v>
      </c>
      <c r="E100" t="s">
        <v>102</v>
      </c>
      <c r="F100" t="s">
        <v>95</v>
      </c>
      <c r="G100" t="s">
        <v>100</v>
      </c>
      <c r="H100" t="s">
        <v>97</v>
      </c>
      <c r="I100">
        <v>0</v>
      </c>
    </row>
    <row r="101" spans="1:9" x14ac:dyDescent="0.35">
      <c r="A101" t="s">
        <v>150</v>
      </c>
      <c r="B101" t="s">
        <v>6</v>
      </c>
      <c r="C101" t="s">
        <v>107</v>
      </c>
      <c r="D101" t="s">
        <v>93</v>
      </c>
      <c r="E101" t="s">
        <v>102</v>
      </c>
      <c r="F101" t="s">
        <v>95</v>
      </c>
      <c r="G101" t="s">
        <v>100</v>
      </c>
      <c r="H101" t="s">
        <v>98</v>
      </c>
      <c r="I101">
        <v>0</v>
      </c>
    </row>
    <row r="102" spans="1:9" x14ac:dyDescent="0.35">
      <c r="A102" t="s">
        <v>150</v>
      </c>
      <c r="B102" t="s">
        <v>6</v>
      </c>
      <c r="C102" t="s">
        <v>107</v>
      </c>
      <c r="D102" t="s">
        <v>93</v>
      </c>
      <c r="E102" t="s">
        <v>102</v>
      </c>
      <c r="F102" t="s">
        <v>95</v>
      </c>
      <c r="G102" t="s">
        <v>100</v>
      </c>
      <c r="H102" t="s">
        <v>41</v>
      </c>
      <c r="I102">
        <v>0</v>
      </c>
    </row>
    <row r="103" spans="1:9" x14ac:dyDescent="0.35">
      <c r="A103" t="s">
        <v>150</v>
      </c>
      <c r="B103" t="s">
        <v>6</v>
      </c>
      <c r="C103" t="s">
        <v>107</v>
      </c>
      <c r="D103" t="s">
        <v>93</v>
      </c>
      <c r="E103" t="s">
        <v>102</v>
      </c>
      <c r="F103" t="s">
        <v>95</v>
      </c>
      <c r="G103" t="s">
        <v>100</v>
      </c>
      <c r="H103" t="s">
        <v>99</v>
      </c>
      <c r="I103">
        <v>0</v>
      </c>
    </row>
    <row r="104" spans="1:9" x14ac:dyDescent="0.35">
      <c r="A104" t="s">
        <v>150</v>
      </c>
      <c r="B104" t="s">
        <v>6</v>
      </c>
      <c r="C104" t="s">
        <v>107</v>
      </c>
      <c r="D104" t="s">
        <v>93</v>
      </c>
      <c r="E104" t="s">
        <v>102</v>
      </c>
      <c r="F104" t="s">
        <v>95</v>
      </c>
      <c r="G104" t="s">
        <v>45</v>
      </c>
      <c r="H104" t="s">
        <v>42</v>
      </c>
      <c r="I104">
        <v>0</v>
      </c>
    </row>
    <row r="105" spans="1:9" x14ac:dyDescent="0.35">
      <c r="A105" t="s">
        <v>150</v>
      </c>
      <c r="B105" t="s">
        <v>6</v>
      </c>
      <c r="C105" t="s">
        <v>107</v>
      </c>
      <c r="D105" t="s">
        <v>93</v>
      </c>
      <c r="E105" t="s">
        <v>102</v>
      </c>
      <c r="F105" t="s">
        <v>95</v>
      </c>
      <c r="G105" t="s">
        <v>45</v>
      </c>
      <c r="H105" t="s">
        <v>43</v>
      </c>
      <c r="I105">
        <v>0</v>
      </c>
    </row>
    <row r="106" spans="1:9" x14ac:dyDescent="0.35">
      <c r="A106" t="s">
        <v>150</v>
      </c>
      <c r="B106" t="s">
        <v>6</v>
      </c>
      <c r="C106" t="s">
        <v>107</v>
      </c>
      <c r="D106" t="s">
        <v>93</v>
      </c>
      <c r="E106" t="s">
        <v>102</v>
      </c>
      <c r="F106" t="s">
        <v>95</v>
      </c>
      <c r="G106" t="s">
        <v>45</v>
      </c>
      <c r="H106" t="s">
        <v>97</v>
      </c>
      <c r="I106">
        <v>0</v>
      </c>
    </row>
    <row r="107" spans="1:9" x14ac:dyDescent="0.35">
      <c r="A107" t="s">
        <v>150</v>
      </c>
      <c r="B107" t="s">
        <v>6</v>
      </c>
      <c r="C107" t="s">
        <v>107</v>
      </c>
      <c r="D107" t="s">
        <v>93</v>
      </c>
      <c r="E107" t="s">
        <v>102</v>
      </c>
      <c r="F107" t="s">
        <v>95</v>
      </c>
      <c r="G107" t="s">
        <v>45</v>
      </c>
      <c r="H107" t="s">
        <v>98</v>
      </c>
      <c r="I107">
        <v>0</v>
      </c>
    </row>
    <row r="108" spans="1:9" x14ac:dyDescent="0.35">
      <c r="A108" t="s">
        <v>150</v>
      </c>
      <c r="B108" t="s">
        <v>6</v>
      </c>
      <c r="C108" t="s">
        <v>107</v>
      </c>
      <c r="D108" t="s">
        <v>93</v>
      </c>
      <c r="E108" t="s">
        <v>102</v>
      </c>
      <c r="F108" t="s">
        <v>95</v>
      </c>
      <c r="G108" t="s">
        <v>45</v>
      </c>
      <c r="H108" t="s">
        <v>41</v>
      </c>
      <c r="I108">
        <v>0</v>
      </c>
    </row>
    <row r="109" spans="1:9" x14ac:dyDescent="0.35">
      <c r="A109" t="s">
        <v>150</v>
      </c>
      <c r="B109" t="s">
        <v>6</v>
      </c>
      <c r="C109" t="s">
        <v>107</v>
      </c>
      <c r="D109" t="s">
        <v>93</v>
      </c>
      <c r="E109" t="s">
        <v>102</v>
      </c>
      <c r="F109" t="s">
        <v>95</v>
      </c>
      <c r="G109" t="s">
        <v>45</v>
      </c>
      <c r="H109" t="s">
        <v>99</v>
      </c>
      <c r="I109">
        <v>0</v>
      </c>
    </row>
    <row r="110" spans="1:9" x14ac:dyDescent="0.35">
      <c r="A110" t="s">
        <v>150</v>
      </c>
      <c r="B110" t="s">
        <v>7</v>
      </c>
      <c r="C110" t="s">
        <v>108</v>
      </c>
      <c r="D110" t="s">
        <v>93</v>
      </c>
      <c r="E110" t="s">
        <v>94</v>
      </c>
      <c r="F110" t="s">
        <v>95</v>
      </c>
      <c r="G110" t="s">
        <v>96</v>
      </c>
      <c r="H110" t="s">
        <v>42</v>
      </c>
      <c r="I110">
        <v>0</v>
      </c>
    </row>
    <row r="111" spans="1:9" x14ac:dyDescent="0.35">
      <c r="A111" t="s">
        <v>150</v>
      </c>
      <c r="B111" t="s">
        <v>7</v>
      </c>
      <c r="C111" t="s">
        <v>108</v>
      </c>
      <c r="D111" t="s">
        <v>93</v>
      </c>
      <c r="E111" t="s">
        <v>94</v>
      </c>
      <c r="F111" t="s">
        <v>95</v>
      </c>
      <c r="G111" t="s">
        <v>96</v>
      </c>
      <c r="H111" t="s">
        <v>43</v>
      </c>
      <c r="I111">
        <v>0</v>
      </c>
    </row>
    <row r="112" spans="1:9" x14ac:dyDescent="0.35">
      <c r="A112" t="s">
        <v>150</v>
      </c>
      <c r="B112" t="s">
        <v>7</v>
      </c>
      <c r="C112" t="s">
        <v>108</v>
      </c>
      <c r="D112" t="s">
        <v>93</v>
      </c>
      <c r="E112" t="s">
        <v>94</v>
      </c>
      <c r="F112" t="s">
        <v>95</v>
      </c>
      <c r="G112" t="s">
        <v>96</v>
      </c>
      <c r="H112" t="s">
        <v>97</v>
      </c>
      <c r="I112">
        <v>0</v>
      </c>
    </row>
    <row r="113" spans="1:9" x14ac:dyDescent="0.35">
      <c r="A113" t="s">
        <v>150</v>
      </c>
      <c r="B113" t="s">
        <v>7</v>
      </c>
      <c r="C113" t="s">
        <v>108</v>
      </c>
      <c r="D113" t="s">
        <v>93</v>
      </c>
      <c r="E113" t="s">
        <v>94</v>
      </c>
      <c r="F113" t="s">
        <v>95</v>
      </c>
      <c r="G113" t="s">
        <v>96</v>
      </c>
      <c r="H113" t="s">
        <v>98</v>
      </c>
      <c r="I113">
        <v>0</v>
      </c>
    </row>
    <row r="114" spans="1:9" x14ac:dyDescent="0.35">
      <c r="A114" t="s">
        <v>150</v>
      </c>
      <c r="B114" t="s">
        <v>7</v>
      </c>
      <c r="C114" t="s">
        <v>108</v>
      </c>
      <c r="D114" t="s">
        <v>93</v>
      </c>
      <c r="E114" t="s">
        <v>94</v>
      </c>
      <c r="F114" t="s">
        <v>95</v>
      </c>
      <c r="G114" t="s">
        <v>96</v>
      </c>
      <c r="H114" t="s">
        <v>41</v>
      </c>
      <c r="I114">
        <v>0</v>
      </c>
    </row>
    <row r="115" spans="1:9" x14ac:dyDescent="0.35">
      <c r="A115" t="s">
        <v>150</v>
      </c>
      <c r="B115" t="s">
        <v>7</v>
      </c>
      <c r="C115" t="s">
        <v>108</v>
      </c>
      <c r="D115" t="s">
        <v>93</v>
      </c>
      <c r="E115" t="s">
        <v>94</v>
      </c>
      <c r="F115" t="s">
        <v>95</v>
      </c>
      <c r="G115" t="s">
        <v>96</v>
      </c>
      <c r="H115" t="s">
        <v>99</v>
      </c>
      <c r="I115">
        <v>0</v>
      </c>
    </row>
    <row r="116" spans="1:9" x14ac:dyDescent="0.35">
      <c r="A116" t="s">
        <v>150</v>
      </c>
      <c r="B116" t="s">
        <v>7</v>
      </c>
      <c r="C116" t="s">
        <v>108</v>
      </c>
      <c r="D116" t="s">
        <v>93</v>
      </c>
      <c r="E116" t="s">
        <v>94</v>
      </c>
      <c r="F116" t="s">
        <v>95</v>
      </c>
      <c r="G116" t="s">
        <v>100</v>
      </c>
      <c r="H116" t="s">
        <v>42</v>
      </c>
      <c r="I116">
        <v>0</v>
      </c>
    </row>
    <row r="117" spans="1:9" x14ac:dyDescent="0.35">
      <c r="A117" t="s">
        <v>150</v>
      </c>
      <c r="B117" t="s">
        <v>7</v>
      </c>
      <c r="C117" t="s">
        <v>108</v>
      </c>
      <c r="D117" t="s">
        <v>93</v>
      </c>
      <c r="E117" t="s">
        <v>94</v>
      </c>
      <c r="F117" t="s">
        <v>95</v>
      </c>
      <c r="G117" t="s">
        <v>100</v>
      </c>
      <c r="H117" t="s">
        <v>43</v>
      </c>
      <c r="I117">
        <v>0</v>
      </c>
    </row>
    <row r="118" spans="1:9" x14ac:dyDescent="0.35">
      <c r="A118" t="s">
        <v>150</v>
      </c>
      <c r="B118" t="s">
        <v>7</v>
      </c>
      <c r="C118" t="s">
        <v>108</v>
      </c>
      <c r="D118" t="s">
        <v>93</v>
      </c>
      <c r="E118" t="s">
        <v>94</v>
      </c>
      <c r="F118" t="s">
        <v>95</v>
      </c>
      <c r="G118" t="s">
        <v>100</v>
      </c>
      <c r="H118" t="s">
        <v>97</v>
      </c>
      <c r="I118">
        <v>0</v>
      </c>
    </row>
    <row r="119" spans="1:9" x14ac:dyDescent="0.35">
      <c r="A119" t="s">
        <v>150</v>
      </c>
      <c r="B119" t="s">
        <v>7</v>
      </c>
      <c r="C119" t="s">
        <v>108</v>
      </c>
      <c r="D119" t="s">
        <v>93</v>
      </c>
      <c r="E119" t="s">
        <v>94</v>
      </c>
      <c r="F119" t="s">
        <v>95</v>
      </c>
      <c r="G119" t="s">
        <v>100</v>
      </c>
      <c r="H119" t="s">
        <v>98</v>
      </c>
      <c r="I119">
        <v>0</v>
      </c>
    </row>
    <row r="120" spans="1:9" x14ac:dyDescent="0.35">
      <c r="A120" t="s">
        <v>150</v>
      </c>
      <c r="B120" t="s">
        <v>7</v>
      </c>
      <c r="C120" t="s">
        <v>108</v>
      </c>
      <c r="D120" t="s">
        <v>93</v>
      </c>
      <c r="E120" t="s">
        <v>94</v>
      </c>
      <c r="F120" t="s">
        <v>95</v>
      </c>
      <c r="G120" t="s">
        <v>100</v>
      </c>
      <c r="H120" t="s">
        <v>41</v>
      </c>
      <c r="I120">
        <v>0</v>
      </c>
    </row>
    <row r="121" spans="1:9" x14ac:dyDescent="0.35">
      <c r="A121" t="s">
        <v>150</v>
      </c>
      <c r="B121" t="s">
        <v>7</v>
      </c>
      <c r="C121" t="s">
        <v>108</v>
      </c>
      <c r="D121" t="s">
        <v>93</v>
      </c>
      <c r="E121" t="s">
        <v>94</v>
      </c>
      <c r="F121" t="s">
        <v>95</v>
      </c>
      <c r="G121" t="s">
        <v>100</v>
      </c>
      <c r="H121" t="s">
        <v>99</v>
      </c>
      <c r="I121">
        <v>0</v>
      </c>
    </row>
    <row r="122" spans="1:9" x14ac:dyDescent="0.35">
      <c r="A122" t="s">
        <v>150</v>
      </c>
      <c r="B122" t="s">
        <v>7</v>
      </c>
      <c r="C122" t="s">
        <v>108</v>
      </c>
      <c r="D122" t="s">
        <v>93</v>
      </c>
      <c r="E122" t="s">
        <v>94</v>
      </c>
      <c r="F122" t="s">
        <v>95</v>
      </c>
      <c r="G122" t="s">
        <v>45</v>
      </c>
      <c r="H122" t="s">
        <v>42</v>
      </c>
      <c r="I122">
        <v>0</v>
      </c>
    </row>
    <row r="123" spans="1:9" x14ac:dyDescent="0.35">
      <c r="A123" t="s">
        <v>150</v>
      </c>
      <c r="B123" t="s">
        <v>7</v>
      </c>
      <c r="C123" t="s">
        <v>108</v>
      </c>
      <c r="D123" t="s">
        <v>93</v>
      </c>
      <c r="E123" t="s">
        <v>94</v>
      </c>
      <c r="F123" t="s">
        <v>95</v>
      </c>
      <c r="G123" t="s">
        <v>45</v>
      </c>
      <c r="H123" t="s">
        <v>43</v>
      </c>
      <c r="I123">
        <v>0</v>
      </c>
    </row>
    <row r="124" spans="1:9" x14ac:dyDescent="0.35">
      <c r="A124" t="s">
        <v>150</v>
      </c>
      <c r="B124" t="s">
        <v>7</v>
      </c>
      <c r="C124" t="s">
        <v>108</v>
      </c>
      <c r="D124" t="s">
        <v>93</v>
      </c>
      <c r="E124" t="s">
        <v>94</v>
      </c>
      <c r="F124" t="s">
        <v>95</v>
      </c>
      <c r="G124" t="s">
        <v>45</v>
      </c>
      <c r="H124" t="s">
        <v>97</v>
      </c>
      <c r="I124">
        <v>0</v>
      </c>
    </row>
    <row r="125" spans="1:9" x14ac:dyDescent="0.35">
      <c r="A125" t="s">
        <v>150</v>
      </c>
      <c r="B125" t="s">
        <v>7</v>
      </c>
      <c r="C125" t="s">
        <v>108</v>
      </c>
      <c r="D125" t="s">
        <v>93</v>
      </c>
      <c r="E125" t="s">
        <v>94</v>
      </c>
      <c r="F125" t="s">
        <v>95</v>
      </c>
      <c r="G125" t="s">
        <v>45</v>
      </c>
      <c r="H125" t="s">
        <v>98</v>
      </c>
      <c r="I125">
        <v>0</v>
      </c>
    </row>
    <row r="126" spans="1:9" x14ac:dyDescent="0.35">
      <c r="A126" t="s">
        <v>150</v>
      </c>
      <c r="B126" t="s">
        <v>7</v>
      </c>
      <c r="C126" t="s">
        <v>108</v>
      </c>
      <c r="D126" t="s">
        <v>93</v>
      </c>
      <c r="E126" t="s">
        <v>94</v>
      </c>
      <c r="F126" t="s">
        <v>95</v>
      </c>
      <c r="G126" t="s">
        <v>45</v>
      </c>
      <c r="H126" t="s">
        <v>41</v>
      </c>
      <c r="I126">
        <v>0</v>
      </c>
    </row>
    <row r="127" spans="1:9" x14ac:dyDescent="0.35">
      <c r="A127" t="s">
        <v>150</v>
      </c>
      <c r="B127" t="s">
        <v>7</v>
      </c>
      <c r="C127" t="s">
        <v>108</v>
      </c>
      <c r="D127" t="s">
        <v>93</v>
      </c>
      <c r="E127" t="s">
        <v>94</v>
      </c>
      <c r="F127" t="s">
        <v>95</v>
      </c>
      <c r="G127" t="s">
        <v>45</v>
      </c>
      <c r="H127" t="s">
        <v>99</v>
      </c>
      <c r="I127">
        <v>0</v>
      </c>
    </row>
    <row r="128" spans="1:9" x14ac:dyDescent="0.35">
      <c r="A128" t="s">
        <v>150</v>
      </c>
      <c r="B128" t="s">
        <v>8</v>
      </c>
      <c r="C128" t="s">
        <v>109</v>
      </c>
      <c r="D128" t="s">
        <v>93</v>
      </c>
      <c r="E128" t="s">
        <v>106</v>
      </c>
      <c r="F128" t="s">
        <v>95</v>
      </c>
      <c r="G128" t="s">
        <v>96</v>
      </c>
      <c r="H128" t="s">
        <v>42</v>
      </c>
      <c r="I128">
        <v>0</v>
      </c>
    </row>
    <row r="129" spans="1:9" x14ac:dyDescent="0.35">
      <c r="A129" t="s">
        <v>150</v>
      </c>
      <c r="B129" t="s">
        <v>8</v>
      </c>
      <c r="C129" t="s">
        <v>109</v>
      </c>
      <c r="D129" t="s">
        <v>93</v>
      </c>
      <c r="E129" t="s">
        <v>106</v>
      </c>
      <c r="F129" t="s">
        <v>95</v>
      </c>
      <c r="G129" t="s">
        <v>96</v>
      </c>
      <c r="H129" t="s">
        <v>43</v>
      </c>
      <c r="I129">
        <v>0</v>
      </c>
    </row>
    <row r="130" spans="1:9" x14ac:dyDescent="0.35">
      <c r="A130" t="s">
        <v>150</v>
      </c>
      <c r="B130" t="s">
        <v>8</v>
      </c>
      <c r="C130" t="s">
        <v>109</v>
      </c>
      <c r="D130" t="s">
        <v>93</v>
      </c>
      <c r="E130" t="s">
        <v>106</v>
      </c>
      <c r="F130" t="s">
        <v>95</v>
      </c>
      <c r="G130" t="s">
        <v>96</v>
      </c>
      <c r="H130" t="s">
        <v>97</v>
      </c>
      <c r="I130">
        <v>0</v>
      </c>
    </row>
    <row r="131" spans="1:9" x14ac:dyDescent="0.35">
      <c r="A131" t="s">
        <v>150</v>
      </c>
      <c r="B131" t="s">
        <v>8</v>
      </c>
      <c r="C131" t="s">
        <v>109</v>
      </c>
      <c r="D131" t="s">
        <v>93</v>
      </c>
      <c r="E131" t="s">
        <v>106</v>
      </c>
      <c r="F131" t="s">
        <v>95</v>
      </c>
      <c r="G131" t="s">
        <v>96</v>
      </c>
      <c r="H131" t="s">
        <v>98</v>
      </c>
      <c r="I131">
        <v>0</v>
      </c>
    </row>
    <row r="132" spans="1:9" x14ac:dyDescent="0.35">
      <c r="A132" t="s">
        <v>150</v>
      </c>
      <c r="B132" t="s">
        <v>8</v>
      </c>
      <c r="C132" t="s">
        <v>109</v>
      </c>
      <c r="D132" t="s">
        <v>93</v>
      </c>
      <c r="E132" t="s">
        <v>106</v>
      </c>
      <c r="F132" t="s">
        <v>95</v>
      </c>
      <c r="G132" t="s">
        <v>96</v>
      </c>
      <c r="H132" t="s">
        <v>41</v>
      </c>
      <c r="I132">
        <v>0</v>
      </c>
    </row>
    <row r="133" spans="1:9" x14ac:dyDescent="0.35">
      <c r="A133" t="s">
        <v>150</v>
      </c>
      <c r="B133" t="s">
        <v>8</v>
      </c>
      <c r="C133" t="s">
        <v>109</v>
      </c>
      <c r="D133" t="s">
        <v>93</v>
      </c>
      <c r="E133" t="s">
        <v>106</v>
      </c>
      <c r="F133" t="s">
        <v>95</v>
      </c>
      <c r="G133" t="s">
        <v>96</v>
      </c>
      <c r="H133" t="s">
        <v>99</v>
      </c>
      <c r="I133">
        <v>0</v>
      </c>
    </row>
    <row r="134" spans="1:9" x14ac:dyDescent="0.35">
      <c r="A134" t="s">
        <v>150</v>
      </c>
      <c r="B134" t="s">
        <v>8</v>
      </c>
      <c r="C134" t="s">
        <v>109</v>
      </c>
      <c r="D134" t="s">
        <v>93</v>
      </c>
      <c r="E134" t="s">
        <v>106</v>
      </c>
      <c r="F134" t="s">
        <v>95</v>
      </c>
      <c r="G134" t="s">
        <v>100</v>
      </c>
      <c r="H134" t="s">
        <v>42</v>
      </c>
      <c r="I134">
        <v>0</v>
      </c>
    </row>
    <row r="135" spans="1:9" x14ac:dyDescent="0.35">
      <c r="A135" t="s">
        <v>150</v>
      </c>
      <c r="B135" t="s">
        <v>8</v>
      </c>
      <c r="C135" t="s">
        <v>109</v>
      </c>
      <c r="D135" t="s">
        <v>93</v>
      </c>
      <c r="E135" t="s">
        <v>106</v>
      </c>
      <c r="F135" t="s">
        <v>95</v>
      </c>
      <c r="G135" t="s">
        <v>100</v>
      </c>
      <c r="H135" t="s">
        <v>43</v>
      </c>
      <c r="I135">
        <v>0</v>
      </c>
    </row>
    <row r="136" spans="1:9" x14ac:dyDescent="0.35">
      <c r="A136" t="s">
        <v>150</v>
      </c>
      <c r="B136" t="s">
        <v>8</v>
      </c>
      <c r="C136" t="s">
        <v>109</v>
      </c>
      <c r="D136" t="s">
        <v>93</v>
      </c>
      <c r="E136" t="s">
        <v>106</v>
      </c>
      <c r="F136" t="s">
        <v>95</v>
      </c>
      <c r="G136" t="s">
        <v>100</v>
      </c>
      <c r="H136" t="s">
        <v>97</v>
      </c>
      <c r="I136">
        <v>0</v>
      </c>
    </row>
    <row r="137" spans="1:9" x14ac:dyDescent="0.35">
      <c r="A137" t="s">
        <v>150</v>
      </c>
      <c r="B137" t="s">
        <v>8</v>
      </c>
      <c r="C137" t="s">
        <v>109</v>
      </c>
      <c r="D137" t="s">
        <v>93</v>
      </c>
      <c r="E137" t="s">
        <v>106</v>
      </c>
      <c r="F137" t="s">
        <v>95</v>
      </c>
      <c r="G137" t="s">
        <v>100</v>
      </c>
      <c r="H137" t="s">
        <v>98</v>
      </c>
      <c r="I137">
        <v>4</v>
      </c>
    </row>
    <row r="138" spans="1:9" x14ac:dyDescent="0.35">
      <c r="A138" t="s">
        <v>150</v>
      </c>
      <c r="B138" t="s">
        <v>8</v>
      </c>
      <c r="C138" t="s">
        <v>109</v>
      </c>
      <c r="D138" t="s">
        <v>93</v>
      </c>
      <c r="E138" t="s">
        <v>106</v>
      </c>
      <c r="F138" t="s">
        <v>95</v>
      </c>
      <c r="G138" t="s">
        <v>100</v>
      </c>
      <c r="H138" t="s">
        <v>41</v>
      </c>
      <c r="I138">
        <v>0</v>
      </c>
    </row>
    <row r="139" spans="1:9" x14ac:dyDescent="0.35">
      <c r="A139" t="s">
        <v>150</v>
      </c>
      <c r="B139" t="s">
        <v>8</v>
      </c>
      <c r="C139" t="s">
        <v>109</v>
      </c>
      <c r="D139" t="s">
        <v>93</v>
      </c>
      <c r="E139" t="s">
        <v>106</v>
      </c>
      <c r="F139" t="s">
        <v>95</v>
      </c>
      <c r="G139" t="s">
        <v>100</v>
      </c>
      <c r="H139" t="s">
        <v>99</v>
      </c>
      <c r="I139">
        <v>0</v>
      </c>
    </row>
    <row r="140" spans="1:9" x14ac:dyDescent="0.35">
      <c r="A140" t="s">
        <v>150</v>
      </c>
      <c r="B140" t="s">
        <v>8</v>
      </c>
      <c r="C140" t="s">
        <v>109</v>
      </c>
      <c r="D140" t="s">
        <v>93</v>
      </c>
      <c r="E140" t="s">
        <v>106</v>
      </c>
      <c r="F140" t="s">
        <v>95</v>
      </c>
      <c r="G140" t="s">
        <v>45</v>
      </c>
      <c r="H140" t="s">
        <v>42</v>
      </c>
      <c r="I140">
        <v>0</v>
      </c>
    </row>
    <row r="141" spans="1:9" x14ac:dyDescent="0.35">
      <c r="A141" t="s">
        <v>150</v>
      </c>
      <c r="B141" t="s">
        <v>8</v>
      </c>
      <c r="C141" t="s">
        <v>109</v>
      </c>
      <c r="D141" t="s">
        <v>93</v>
      </c>
      <c r="E141" t="s">
        <v>106</v>
      </c>
      <c r="F141" t="s">
        <v>95</v>
      </c>
      <c r="G141" t="s">
        <v>45</v>
      </c>
      <c r="H141" t="s">
        <v>43</v>
      </c>
      <c r="I141">
        <v>0</v>
      </c>
    </row>
    <row r="142" spans="1:9" x14ac:dyDescent="0.35">
      <c r="A142" t="s">
        <v>150</v>
      </c>
      <c r="B142" t="s">
        <v>8</v>
      </c>
      <c r="C142" t="s">
        <v>109</v>
      </c>
      <c r="D142" t="s">
        <v>93</v>
      </c>
      <c r="E142" t="s">
        <v>106</v>
      </c>
      <c r="F142" t="s">
        <v>95</v>
      </c>
      <c r="G142" t="s">
        <v>45</v>
      </c>
      <c r="H142" t="s">
        <v>97</v>
      </c>
      <c r="I142">
        <v>0</v>
      </c>
    </row>
    <row r="143" spans="1:9" x14ac:dyDescent="0.35">
      <c r="A143" t="s">
        <v>150</v>
      </c>
      <c r="B143" t="s">
        <v>8</v>
      </c>
      <c r="C143" t="s">
        <v>109</v>
      </c>
      <c r="D143" t="s">
        <v>93</v>
      </c>
      <c r="E143" t="s">
        <v>106</v>
      </c>
      <c r="F143" t="s">
        <v>95</v>
      </c>
      <c r="G143" t="s">
        <v>45</v>
      </c>
      <c r="H143" t="s">
        <v>98</v>
      </c>
      <c r="I143">
        <v>0</v>
      </c>
    </row>
    <row r="144" spans="1:9" x14ac:dyDescent="0.35">
      <c r="A144" t="s">
        <v>150</v>
      </c>
      <c r="B144" t="s">
        <v>8</v>
      </c>
      <c r="C144" t="s">
        <v>109</v>
      </c>
      <c r="D144" t="s">
        <v>93</v>
      </c>
      <c r="E144" t="s">
        <v>106</v>
      </c>
      <c r="F144" t="s">
        <v>95</v>
      </c>
      <c r="G144" t="s">
        <v>45</v>
      </c>
      <c r="H144" t="s">
        <v>41</v>
      </c>
      <c r="I144">
        <v>0</v>
      </c>
    </row>
    <row r="145" spans="1:9" x14ac:dyDescent="0.35">
      <c r="A145" t="s">
        <v>150</v>
      </c>
      <c r="B145" t="s">
        <v>8</v>
      </c>
      <c r="C145" t="s">
        <v>109</v>
      </c>
      <c r="D145" t="s">
        <v>93</v>
      </c>
      <c r="E145" t="s">
        <v>106</v>
      </c>
      <c r="F145" t="s">
        <v>95</v>
      </c>
      <c r="G145" t="s">
        <v>45</v>
      </c>
      <c r="H145" t="s">
        <v>99</v>
      </c>
      <c r="I145">
        <v>0</v>
      </c>
    </row>
    <row r="146" spans="1:9" x14ac:dyDescent="0.35">
      <c r="A146" t="s">
        <v>150</v>
      </c>
      <c r="B146" t="s">
        <v>9</v>
      </c>
      <c r="C146" t="s">
        <v>110</v>
      </c>
      <c r="D146" t="s">
        <v>93</v>
      </c>
      <c r="E146" t="s">
        <v>106</v>
      </c>
      <c r="F146" t="s">
        <v>95</v>
      </c>
      <c r="G146" t="s">
        <v>96</v>
      </c>
      <c r="H146" t="s">
        <v>42</v>
      </c>
      <c r="I146">
        <v>0</v>
      </c>
    </row>
    <row r="147" spans="1:9" x14ac:dyDescent="0.35">
      <c r="A147" t="s">
        <v>150</v>
      </c>
      <c r="B147" t="s">
        <v>9</v>
      </c>
      <c r="C147" t="s">
        <v>110</v>
      </c>
      <c r="D147" t="s">
        <v>93</v>
      </c>
      <c r="E147" t="s">
        <v>106</v>
      </c>
      <c r="F147" t="s">
        <v>95</v>
      </c>
      <c r="G147" t="s">
        <v>96</v>
      </c>
      <c r="H147" t="s">
        <v>43</v>
      </c>
      <c r="I147">
        <v>0</v>
      </c>
    </row>
    <row r="148" spans="1:9" x14ac:dyDescent="0.35">
      <c r="A148" t="s">
        <v>150</v>
      </c>
      <c r="B148" t="s">
        <v>9</v>
      </c>
      <c r="C148" t="s">
        <v>110</v>
      </c>
      <c r="D148" t="s">
        <v>93</v>
      </c>
      <c r="E148" t="s">
        <v>106</v>
      </c>
      <c r="F148" t="s">
        <v>95</v>
      </c>
      <c r="G148" t="s">
        <v>96</v>
      </c>
      <c r="H148" t="s">
        <v>97</v>
      </c>
      <c r="I148">
        <v>0</v>
      </c>
    </row>
    <row r="149" spans="1:9" x14ac:dyDescent="0.35">
      <c r="A149" t="s">
        <v>150</v>
      </c>
      <c r="B149" t="s">
        <v>9</v>
      </c>
      <c r="C149" t="s">
        <v>110</v>
      </c>
      <c r="D149" t="s">
        <v>93</v>
      </c>
      <c r="E149" t="s">
        <v>106</v>
      </c>
      <c r="F149" t="s">
        <v>95</v>
      </c>
      <c r="G149" t="s">
        <v>96</v>
      </c>
      <c r="H149" t="s">
        <v>98</v>
      </c>
      <c r="I149">
        <v>0</v>
      </c>
    </row>
    <row r="150" spans="1:9" x14ac:dyDescent="0.35">
      <c r="A150" t="s">
        <v>150</v>
      </c>
      <c r="B150" t="s">
        <v>9</v>
      </c>
      <c r="C150" t="s">
        <v>110</v>
      </c>
      <c r="D150" t="s">
        <v>93</v>
      </c>
      <c r="E150" t="s">
        <v>106</v>
      </c>
      <c r="F150" t="s">
        <v>95</v>
      </c>
      <c r="G150" t="s">
        <v>96</v>
      </c>
      <c r="H150" t="s">
        <v>41</v>
      </c>
      <c r="I150">
        <v>0</v>
      </c>
    </row>
    <row r="151" spans="1:9" x14ac:dyDescent="0.35">
      <c r="A151" t="s">
        <v>150</v>
      </c>
      <c r="B151" t="s">
        <v>9</v>
      </c>
      <c r="C151" t="s">
        <v>110</v>
      </c>
      <c r="D151" t="s">
        <v>93</v>
      </c>
      <c r="E151" t="s">
        <v>106</v>
      </c>
      <c r="F151" t="s">
        <v>95</v>
      </c>
      <c r="G151" t="s">
        <v>96</v>
      </c>
      <c r="H151" t="s">
        <v>99</v>
      </c>
      <c r="I151">
        <v>0</v>
      </c>
    </row>
    <row r="152" spans="1:9" x14ac:dyDescent="0.35">
      <c r="A152" t="s">
        <v>150</v>
      </c>
      <c r="B152" t="s">
        <v>9</v>
      </c>
      <c r="C152" t="s">
        <v>110</v>
      </c>
      <c r="D152" t="s">
        <v>93</v>
      </c>
      <c r="E152" t="s">
        <v>106</v>
      </c>
      <c r="F152" t="s">
        <v>95</v>
      </c>
      <c r="G152" t="s">
        <v>100</v>
      </c>
      <c r="H152" t="s">
        <v>42</v>
      </c>
      <c r="I152">
        <v>0</v>
      </c>
    </row>
    <row r="153" spans="1:9" x14ac:dyDescent="0.35">
      <c r="A153" t="s">
        <v>150</v>
      </c>
      <c r="B153" t="s">
        <v>9</v>
      </c>
      <c r="C153" t="s">
        <v>110</v>
      </c>
      <c r="D153" t="s">
        <v>93</v>
      </c>
      <c r="E153" t="s">
        <v>106</v>
      </c>
      <c r="F153" t="s">
        <v>95</v>
      </c>
      <c r="G153" t="s">
        <v>100</v>
      </c>
      <c r="H153" t="s">
        <v>43</v>
      </c>
      <c r="I153">
        <v>0</v>
      </c>
    </row>
    <row r="154" spans="1:9" x14ac:dyDescent="0.35">
      <c r="A154" t="s">
        <v>150</v>
      </c>
      <c r="B154" t="s">
        <v>9</v>
      </c>
      <c r="C154" t="s">
        <v>110</v>
      </c>
      <c r="D154" t="s">
        <v>93</v>
      </c>
      <c r="E154" t="s">
        <v>106</v>
      </c>
      <c r="F154" t="s">
        <v>95</v>
      </c>
      <c r="G154" t="s">
        <v>100</v>
      </c>
      <c r="H154" t="s">
        <v>97</v>
      </c>
      <c r="I154">
        <v>0</v>
      </c>
    </row>
    <row r="155" spans="1:9" x14ac:dyDescent="0.35">
      <c r="A155" t="s">
        <v>150</v>
      </c>
      <c r="B155" t="s">
        <v>9</v>
      </c>
      <c r="C155" t="s">
        <v>110</v>
      </c>
      <c r="D155" t="s">
        <v>93</v>
      </c>
      <c r="E155" t="s">
        <v>106</v>
      </c>
      <c r="F155" t="s">
        <v>95</v>
      </c>
      <c r="G155" t="s">
        <v>100</v>
      </c>
      <c r="H155" t="s">
        <v>98</v>
      </c>
      <c r="I155">
        <v>0</v>
      </c>
    </row>
    <row r="156" spans="1:9" x14ac:dyDescent="0.35">
      <c r="A156" t="s">
        <v>150</v>
      </c>
      <c r="B156" t="s">
        <v>9</v>
      </c>
      <c r="C156" t="s">
        <v>110</v>
      </c>
      <c r="D156" t="s">
        <v>93</v>
      </c>
      <c r="E156" t="s">
        <v>106</v>
      </c>
      <c r="F156" t="s">
        <v>95</v>
      </c>
      <c r="G156" t="s">
        <v>100</v>
      </c>
      <c r="H156" t="s">
        <v>41</v>
      </c>
      <c r="I156">
        <v>0</v>
      </c>
    </row>
    <row r="157" spans="1:9" x14ac:dyDescent="0.35">
      <c r="A157" t="s">
        <v>150</v>
      </c>
      <c r="B157" t="s">
        <v>9</v>
      </c>
      <c r="C157" t="s">
        <v>110</v>
      </c>
      <c r="D157" t="s">
        <v>93</v>
      </c>
      <c r="E157" t="s">
        <v>106</v>
      </c>
      <c r="F157" t="s">
        <v>95</v>
      </c>
      <c r="G157" t="s">
        <v>100</v>
      </c>
      <c r="H157" t="s">
        <v>99</v>
      </c>
      <c r="I157">
        <v>0</v>
      </c>
    </row>
    <row r="158" spans="1:9" x14ac:dyDescent="0.35">
      <c r="A158" t="s">
        <v>150</v>
      </c>
      <c r="B158" t="s">
        <v>9</v>
      </c>
      <c r="C158" t="s">
        <v>110</v>
      </c>
      <c r="D158" t="s">
        <v>93</v>
      </c>
      <c r="E158" t="s">
        <v>106</v>
      </c>
      <c r="F158" t="s">
        <v>95</v>
      </c>
      <c r="G158" t="s">
        <v>45</v>
      </c>
      <c r="H158" t="s">
        <v>42</v>
      </c>
      <c r="I158">
        <v>0</v>
      </c>
    </row>
    <row r="159" spans="1:9" x14ac:dyDescent="0.35">
      <c r="A159" t="s">
        <v>150</v>
      </c>
      <c r="B159" t="s">
        <v>9</v>
      </c>
      <c r="C159" t="s">
        <v>110</v>
      </c>
      <c r="D159" t="s">
        <v>93</v>
      </c>
      <c r="E159" t="s">
        <v>106</v>
      </c>
      <c r="F159" t="s">
        <v>95</v>
      </c>
      <c r="G159" t="s">
        <v>45</v>
      </c>
      <c r="H159" t="s">
        <v>43</v>
      </c>
      <c r="I159">
        <v>0</v>
      </c>
    </row>
    <row r="160" spans="1:9" x14ac:dyDescent="0.35">
      <c r="A160" t="s">
        <v>150</v>
      </c>
      <c r="B160" t="s">
        <v>9</v>
      </c>
      <c r="C160" t="s">
        <v>110</v>
      </c>
      <c r="D160" t="s">
        <v>93</v>
      </c>
      <c r="E160" t="s">
        <v>106</v>
      </c>
      <c r="F160" t="s">
        <v>95</v>
      </c>
      <c r="G160" t="s">
        <v>45</v>
      </c>
      <c r="H160" t="s">
        <v>97</v>
      </c>
      <c r="I160">
        <v>0</v>
      </c>
    </row>
    <row r="161" spans="1:9" x14ac:dyDescent="0.35">
      <c r="A161" t="s">
        <v>150</v>
      </c>
      <c r="B161" t="s">
        <v>9</v>
      </c>
      <c r="C161" t="s">
        <v>110</v>
      </c>
      <c r="D161" t="s">
        <v>93</v>
      </c>
      <c r="E161" t="s">
        <v>106</v>
      </c>
      <c r="F161" t="s">
        <v>95</v>
      </c>
      <c r="G161" t="s">
        <v>45</v>
      </c>
      <c r="H161" t="s">
        <v>98</v>
      </c>
      <c r="I161">
        <v>3</v>
      </c>
    </row>
    <row r="162" spans="1:9" x14ac:dyDescent="0.35">
      <c r="A162" t="s">
        <v>150</v>
      </c>
      <c r="B162" t="s">
        <v>9</v>
      </c>
      <c r="C162" t="s">
        <v>110</v>
      </c>
      <c r="D162" t="s">
        <v>93</v>
      </c>
      <c r="E162" t="s">
        <v>106</v>
      </c>
      <c r="F162" t="s">
        <v>95</v>
      </c>
      <c r="G162" t="s">
        <v>45</v>
      </c>
      <c r="H162" t="s">
        <v>41</v>
      </c>
      <c r="I162">
        <v>0</v>
      </c>
    </row>
    <row r="163" spans="1:9" x14ac:dyDescent="0.35">
      <c r="A163" t="s">
        <v>150</v>
      </c>
      <c r="B163" t="s">
        <v>9</v>
      </c>
      <c r="C163" t="s">
        <v>110</v>
      </c>
      <c r="D163" t="s">
        <v>93</v>
      </c>
      <c r="E163" t="s">
        <v>106</v>
      </c>
      <c r="F163" t="s">
        <v>95</v>
      </c>
      <c r="G163" t="s">
        <v>45</v>
      </c>
      <c r="H163" t="s">
        <v>99</v>
      </c>
      <c r="I163">
        <v>0</v>
      </c>
    </row>
    <row r="164" spans="1:9" x14ac:dyDescent="0.35">
      <c r="A164" t="s">
        <v>150</v>
      </c>
      <c r="B164" t="s">
        <v>10</v>
      </c>
      <c r="C164" t="s">
        <v>111</v>
      </c>
      <c r="D164" t="s">
        <v>93</v>
      </c>
      <c r="E164" t="s">
        <v>102</v>
      </c>
      <c r="F164" t="s">
        <v>95</v>
      </c>
      <c r="G164" t="s">
        <v>96</v>
      </c>
      <c r="H164" t="s">
        <v>42</v>
      </c>
      <c r="I164">
        <v>0</v>
      </c>
    </row>
    <row r="165" spans="1:9" x14ac:dyDescent="0.35">
      <c r="A165" t="s">
        <v>150</v>
      </c>
      <c r="B165" t="s">
        <v>10</v>
      </c>
      <c r="C165" t="s">
        <v>111</v>
      </c>
      <c r="D165" t="s">
        <v>93</v>
      </c>
      <c r="E165" t="s">
        <v>102</v>
      </c>
      <c r="F165" t="s">
        <v>95</v>
      </c>
      <c r="G165" t="s">
        <v>96</v>
      </c>
      <c r="H165" t="s">
        <v>43</v>
      </c>
      <c r="I165">
        <v>0</v>
      </c>
    </row>
    <row r="166" spans="1:9" x14ac:dyDescent="0.35">
      <c r="A166" t="s">
        <v>150</v>
      </c>
      <c r="B166" t="s">
        <v>10</v>
      </c>
      <c r="C166" t="s">
        <v>111</v>
      </c>
      <c r="D166" t="s">
        <v>93</v>
      </c>
      <c r="E166" t="s">
        <v>102</v>
      </c>
      <c r="F166" t="s">
        <v>95</v>
      </c>
      <c r="G166" t="s">
        <v>96</v>
      </c>
      <c r="H166" t="s">
        <v>97</v>
      </c>
      <c r="I166">
        <v>0</v>
      </c>
    </row>
    <row r="167" spans="1:9" x14ac:dyDescent="0.35">
      <c r="A167" t="s">
        <v>150</v>
      </c>
      <c r="B167" t="s">
        <v>10</v>
      </c>
      <c r="C167" t="s">
        <v>111</v>
      </c>
      <c r="D167" t="s">
        <v>93</v>
      </c>
      <c r="E167" t="s">
        <v>102</v>
      </c>
      <c r="F167" t="s">
        <v>95</v>
      </c>
      <c r="G167" t="s">
        <v>96</v>
      </c>
      <c r="H167" t="s">
        <v>98</v>
      </c>
      <c r="I167">
        <v>0</v>
      </c>
    </row>
    <row r="168" spans="1:9" x14ac:dyDescent="0.35">
      <c r="A168" t="s">
        <v>150</v>
      </c>
      <c r="B168" t="s">
        <v>10</v>
      </c>
      <c r="C168" t="s">
        <v>111</v>
      </c>
      <c r="D168" t="s">
        <v>93</v>
      </c>
      <c r="E168" t="s">
        <v>102</v>
      </c>
      <c r="F168" t="s">
        <v>95</v>
      </c>
      <c r="G168" t="s">
        <v>96</v>
      </c>
      <c r="H168" t="s">
        <v>41</v>
      </c>
      <c r="I168">
        <v>0</v>
      </c>
    </row>
    <row r="169" spans="1:9" x14ac:dyDescent="0.35">
      <c r="A169" t="s">
        <v>150</v>
      </c>
      <c r="B169" t="s">
        <v>10</v>
      </c>
      <c r="C169" t="s">
        <v>111</v>
      </c>
      <c r="D169" t="s">
        <v>93</v>
      </c>
      <c r="E169" t="s">
        <v>102</v>
      </c>
      <c r="F169" t="s">
        <v>95</v>
      </c>
      <c r="G169" t="s">
        <v>96</v>
      </c>
      <c r="H169" t="s">
        <v>99</v>
      </c>
      <c r="I169">
        <v>0</v>
      </c>
    </row>
    <row r="170" spans="1:9" x14ac:dyDescent="0.35">
      <c r="A170" t="s">
        <v>150</v>
      </c>
      <c r="B170" t="s">
        <v>10</v>
      </c>
      <c r="C170" t="s">
        <v>111</v>
      </c>
      <c r="D170" t="s">
        <v>93</v>
      </c>
      <c r="E170" t="s">
        <v>102</v>
      </c>
      <c r="F170" t="s">
        <v>95</v>
      </c>
      <c r="G170" t="s">
        <v>100</v>
      </c>
      <c r="H170" t="s">
        <v>42</v>
      </c>
      <c r="I170">
        <v>0</v>
      </c>
    </row>
    <row r="171" spans="1:9" x14ac:dyDescent="0.35">
      <c r="A171" t="s">
        <v>150</v>
      </c>
      <c r="B171" t="s">
        <v>10</v>
      </c>
      <c r="C171" t="s">
        <v>111</v>
      </c>
      <c r="D171" t="s">
        <v>93</v>
      </c>
      <c r="E171" t="s">
        <v>102</v>
      </c>
      <c r="F171" t="s">
        <v>95</v>
      </c>
      <c r="G171" t="s">
        <v>100</v>
      </c>
      <c r="H171" t="s">
        <v>43</v>
      </c>
      <c r="I171">
        <v>0</v>
      </c>
    </row>
    <row r="172" spans="1:9" x14ac:dyDescent="0.35">
      <c r="A172" t="s">
        <v>150</v>
      </c>
      <c r="B172" t="s">
        <v>10</v>
      </c>
      <c r="C172" t="s">
        <v>111</v>
      </c>
      <c r="D172" t="s">
        <v>93</v>
      </c>
      <c r="E172" t="s">
        <v>102</v>
      </c>
      <c r="F172" t="s">
        <v>95</v>
      </c>
      <c r="G172" t="s">
        <v>100</v>
      </c>
      <c r="H172" t="s">
        <v>97</v>
      </c>
      <c r="I172">
        <v>0</v>
      </c>
    </row>
    <row r="173" spans="1:9" x14ac:dyDescent="0.35">
      <c r="A173" t="s">
        <v>150</v>
      </c>
      <c r="B173" t="s">
        <v>10</v>
      </c>
      <c r="C173" t="s">
        <v>111</v>
      </c>
      <c r="D173" t="s">
        <v>93</v>
      </c>
      <c r="E173" t="s">
        <v>102</v>
      </c>
      <c r="F173" t="s">
        <v>95</v>
      </c>
      <c r="G173" t="s">
        <v>100</v>
      </c>
      <c r="H173" t="s">
        <v>98</v>
      </c>
      <c r="I173">
        <v>0</v>
      </c>
    </row>
    <row r="174" spans="1:9" x14ac:dyDescent="0.35">
      <c r="A174" t="s">
        <v>150</v>
      </c>
      <c r="B174" t="s">
        <v>10</v>
      </c>
      <c r="C174" t="s">
        <v>111</v>
      </c>
      <c r="D174" t="s">
        <v>93</v>
      </c>
      <c r="E174" t="s">
        <v>102</v>
      </c>
      <c r="F174" t="s">
        <v>95</v>
      </c>
      <c r="G174" t="s">
        <v>100</v>
      </c>
      <c r="H174" t="s">
        <v>41</v>
      </c>
      <c r="I174">
        <v>0</v>
      </c>
    </row>
    <row r="175" spans="1:9" x14ac:dyDescent="0.35">
      <c r="A175" t="s">
        <v>150</v>
      </c>
      <c r="B175" t="s">
        <v>10</v>
      </c>
      <c r="C175" t="s">
        <v>111</v>
      </c>
      <c r="D175" t="s">
        <v>93</v>
      </c>
      <c r="E175" t="s">
        <v>102</v>
      </c>
      <c r="F175" t="s">
        <v>95</v>
      </c>
      <c r="G175" t="s">
        <v>100</v>
      </c>
      <c r="H175" t="s">
        <v>99</v>
      </c>
      <c r="I175">
        <v>0</v>
      </c>
    </row>
    <row r="176" spans="1:9" x14ac:dyDescent="0.35">
      <c r="A176" t="s">
        <v>150</v>
      </c>
      <c r="B176" t="s">
        <v>10</v>
      </c>
      <c r="C176" t="s">
        <v>111</v>
      </c>
      <c r="D176" t="s">
        <v>93</v>
      </c>
      <c r="E176" t="s">
        <v>102</v>
      </c>
      <c r="F176" t="s">
        <v>95</v>
      </c>
      <c r="G176" t="s">
        <v>45</v>
      </c>
      <c r="H176" t="s">
        <v>42</v>
      </c>
      <c r="I176">
        <v>0</v>
      </c>
    </row>
    <row r="177" spans="1:9" x14ac:dyDescent="0.35">
      <c r="A177" t="s">
        <v>150</v>
      </c>
      <c r="B177" t="s">
        <v>10</v>
      </c>
      <c r="C177" t="s">
        <v>111</v>
      </c>
      <c r="D177" t="s">
        <v>93</v>
      </c>
      <c r="E177" t="s">
        <v>102</v>
      </c>
      <c r="F177" t="s">
        <v>95</v>
      </c>
      <c r="G177" t="s">
        <v>45</v>
      </c>
      <c r="H177" t="s">
        <v>43</v>
      </c>
      <c r="I177">
        <v>0</v>
      </c>
    </row>
    <row r="178" spans="1:9" x14ac:dyDescent="0.35">
      <c r="A178" t="s">
        <v>150</v>
      </c>
      <c r="B178" t="s">
        <v>10</v>
      </c>
      <c r="C178" t="s">
        <v>111</v>
      </c>
      <c r="D178" t="s">
        <v>93</v>
      </c>
      <c r="E178" t="s">
        <v>102</v>
      </c>
      <c r="F178" t="s">
        <v>95</v>
      </c>
      <c r="G178" t="s">
        <v>45</v>
      </c>
      <c r="H178" t="s">
        <v>97</v>
      </c>
      <c r="I178">
        <v>0</v>
      </c>
    </row>
    <row r="179" spans="1:9" x14ac:dyDescent="0.35">
      <c r="A179" t="s">
        <v>150</v>
      </c>
      <c r="B179" t="s">
        <v>10</v>
      </c>
      <c r="C179" t="s">
        <v>111</v>
      </c>
      <c r="D179" t="s">
        <v>93</v>
      </c>
      <c r="E179" t="s">
        <v>102</v>
      </c>
      <c r="F179" t="s">
        <v>95</v>
      </c>
      <c r="G179" t="s">
        <v>45</v>
      </c>
      <c r="H179" t="s">
        <v>98</v>
      </c>
      <c r="I179">
        <v>0</v>
      </c>
    </row>
    <row r="180" spans="1:9" x14ac:dyDescent="0.35">
      <c r="A180" t="s">
        <v>150</v>
      </c>
      <c r="B180" t="s">
        <v>10</v>
      </c>
      <c r="C180" t="s">
        <v>111</v>
      </c>
      <c r="D180" t="s">
        <v>93</v>
      </c>
      <c r="E180" t="s">
        <v>102</v>
      </c>
      <c r="F180" t="s">
        <v>95</v>
      </c>
      <c r="G180" t="s">
        <v>45</v>
      </c>
      <c r="H180" t="s">
        <v>41</v>
      </c>
      <c r="I180">
        <v>0</v>
      </c>
    </row>
    <row r="181" spans="1:9" x14ac:dyDescent="0.35">
      <c r="A181" t="s">
        <v>150</v>
      </c>
      <c r="B181" t="s">
        <v>10</v>
      </c>
      <c r="C181" t="s">
        <v>111</v>
      </c>
      <c r="D181" t="s">
        <v>93</v>
      </c>
      <c r="E181" t="s">
        <v>102</v>
      </c>
      <c r="F181" t="s">
        <v>95</v>
      </c>
      <c r="G181" t="s">
        <v>45</v>
      </c>
      <c r="H181" t="s">
        <v>99</v>
      </c>
      <c r="I181">
        <v>0</v>
      </c>
    </row>
    <row r="182" spans="1:9" x14ac:dyDescent="0.35">
      <c r="A182" t="s">
        <v>150</v>
      </c>
      <c r="B182" t="s">
        <v>112</v>
      </c>
      <c r="C182" t="s">
        <v>113</v>
      </c>
      <c r="D182" t="s">
        <v>93</v>
      </c>
      <c r="E182" t="s">
        <v>106</v>
      </c>
      <c r="F182" t="s">
        <v>95</v>
      </c>
      <c r="G182" t="s">
        <v>96</v>
      </c>
      <c r="H182" t="s">
        <v>42</v>
      </c>
      <c r="I182">
        <v>0</v>
      </c>
    </row>
    <row r="183" spans="1:9" x14ac:dyDescent="0.35">
      <c r="A183" t="s">
        <v>150</v>
      </c>
      <c r="B183" t="s">
        <v>112</v>
      </c>
      <c r="C183" t="s">
        <v>113</v>
      </c>
      <c r="D183" t="s">
        <v>93</v>
      </c>
      <c r="E183" t="s">
        <v>106</v>
      </c>
      <c r="F183" t="s">
        <v>95</v>
      </c>
      <c r="G183" t="s">
        <v>96</v>
      </c>
      <c r="H183" t="s">
        <v>43</v>
      </c>
      <c r="I183">
        <v>0</v>
      </c>
    </row>
    <row r="184" spans="1:9" x14ac:dyDescent="0.35">
      <c r="A184" t="s">
        <v>150</v>
      </c>
      <c r="B184" t="s">
        <v>112</v>
      </c>
      <c r="C184" t="s">
        <v>113</v>
      </c>
      <c r="D184" t="s">
        <v>93</v>
      </c>
      <c r="E184" t="s">
        <v>106</v>
      </c>
      <c r="F184" t="s">
        <v>95</v>
      </c>
      <c r="G184" t="s">
        <v>96</v>
      </c>
      <c r="H184" t="s">
        <v>97</v>
      </c>
      <c r="I184">
        <v>0</v>
      </c>
    </row>
    <row r="185" spans="1:9" x14ac:dyDescent="0.35">
      <c r="A185" t="s">
        <v>150</v>
      </c>
      <c r="B185" t="s">
        <v>112</v>
      </c>
      <c r="C185" t="s">
        <v>113</v>
      </c>
      <c r="D185" t="s">
        <v>93</v>
      </c>
      <c r="E185" t="s">
        <v>106</v>
      </c>
      <c r="F185" t="s">
        <v>95</v>
      </c>
      <c r="G185" t="s">
        <v>96</v>
      </c>
      <c r="H185" t="s">
        <v>98</v>
      </c>
      <c r="I185">
        <v>0</v>
      </c>
    </row>
    <row r="186" spans="1:9" x14ac:dyDescent="0.35">
      <c r="A186" t="s">
        <v>150</v>
      </c>
      <c r="B186" t="s">
        <v>112</v>
      </c>
      <c r="C186" t="s">
        <v>113</v>
      </c>
      <c r="D186" t="s">
        <v>93</v>
      </c>
      <c r="E186" t="s">
        <v>106</v>
      </c>
      <c r="F186" t="s">
        <v>95</v>
      </c>
      <c r="G186" t="s">
        <v>96</v>
      </c>
      <c r="H186" t="s">
        <v>41</v>
      </c>
      <c r="I186">
        <v>0</v>
      </c>
    </row>
    <row r="187" spans="1:9" x14ac:dyDescent="0.35">
      <c r="A187" t="s">
        <v>150</v>
      </c>
      <c r="B187" t="s">
        <v>112</v>
      </c>
      <c r="C187" t="s">
        <v>113</v>
      </c>
      <c r="D187" t="s">
        <v>93</v>
      </c>
      <c r="E187" t="s">
        <v>106</v>
      </c>
      <c r="F187" t="s">
        <v>95</v>
      </c>
      <c r="G187" t="s">
        <v>96</v>
      </c>
      <c r="H187" t="s">
        <v>99</v>
      </c>
      <c r="I187">
        <v>0</v>
      </c>
    </row>
    <row r="188" spans="1:9" x14ac:dyDescent="0.35">
      <c r="A188" t="s">
        <v>150</v>
      </c>
      <c r="B188" t="s">
        <v>112</v>
      </c>
      <c r="C188" t="s">
        <v>113</v>
      </c>
      <c r="D188" t="s">
        <v>93</v>
      </c>
      <c r="E188" t="s">
        <v>106</v>
      </c>
      <c r="F188" t="s">
        <v>95</v>
      </c>
      <c r="G188" t="s">
        <v>100</v>
      </c>
      <c r="H188" t="s">
        <v>42</v>
      </c>
      <c r="I188">
        <v>0</v>
      </c>
    </row>
    <row r="189" spans="1:9" x14ac:dyDescent="0.35">
      <c r="A189" t="s">
        <v>150</v>
      </c>
      <c r="B189" t="s">
        <v>112</v>
      </c>
      <c r="C189" t="s">
        <v>113</v>
      </c>
      <c r="D189" t="s">
        <v>93</v>
      </c>
      <c r="E189" t="s">
        <v>106</v>
      </c>
      <c r="F189" t="s">
        <v>95</v>
      </c>
      <c r="G189" t="s">
        <v>100</v>
      </c>
      <c r="H189" t="s">
        <v>43</v>
      </c>
      <c r="I189">
        <v>0</v>
      </c>
    </row>
    <row r="190" spans="1:9" x14ac:dyDescent="0.35">
      <c r="A190" t="s">
        <v>150</v>
      </c>
      <c r="B190" t="s">
        <v>112</v>
      </c>
      <c r="C190" t="s">
        <v>113</v>
      </c>
      <c r="D190" t="s">
        <v>93</v>
      </c>
      <c r="E190" t="s">
        <v>106</v>
      </c>
      <c r="F190" t="s">
        <v>95</v>
      </c>
      <c r="G190" t="s">
        <v>100</v>
      </c>
      <c r="H190" t="s">
        <v>97</v>
      </c>
      <c r="I190">
        <v>0</v>
      </c>
    </row>
    <row r="191" spans="1:9" x14ac:dyDescent="0.35">
      <c r="A191" t="s">
        <v>150</v>
      </c>
      <c r="B191" t="s">
        <v>112</v>
      </c>
      <c r="C191" t="s">
        <v>113</v>
      </c>
      <c r="D191" t="s">
        <v>93</v>
      </c>
      <c r="E191" t="s">
        <v>106</v>
      </c>
      <c r="F191" t="s">
        <v>95</v>
      </c>
      <c r="G191" t="s">
        <v>100</v>
      </c>
      <c r="H191" t="s">
        <v>98</v>
      </c>
      <c r="I191">
        <v>0</v>
      </c>
    </row>
    <row r="192" spans="1:9" x14ac:dyDescent="0.35">
      <c r="A192" t="s">
        <v>150</v>
      </c>
      <c r="B192" t="s">
        <v>112</v>
      </c>
      <c r="C192" t="s">
        <v>113</v>
      </c>
      <c r="D192" t="s">
        <v>93</v>
      </c>
      <c r="E192" t="s">
        <v>106</v>
      </c>
      <c r="F192" t="s">
        <v>95</v>
      </c>
      <c r="G192" t="s">
        <v>100</v>
      </c>
      <c r="H192" t="s">
        <v>41</v>
      </c>
      <c r="I192">
        <v>0</v>
      </c>
    </row>
    <row r="193" spans="1:9" x14ac:dyDescent="0.35">
      <c r="A193" t="s">
        <v>150</v>
      </c>
      <c r="B193" t="s">
        <v>112</v>
      </c>
      <c r="C193" t="s">
        <v>113</v>
      </c>
      <c r="D193" t="s">
        <v>93</v>
      </c>
      <c r="E193" t="s">
        <v>106</v>
      </c>
      <c r="F193" t="s">
        <v>95</v>
      </c>
      <c r="G193" t="s">
        <v>100</v>
      </c>
      <c r="H193" t="s">
        <v>99</v>
      </c>
      <c r="I193">
        <v>4</v>
      </c>
    </row>
    <row r="194" spans="1:9" x14ac:dyDescent="0.35">
      <c r="A194" t="s">
        <v>150</v>
      </c>
      <c r="B194" t="s">
        <v>112</v>
      </c>
      <c r="C194" t="s">
        <v>113</v>
      </c>
      <c r="D194" t="s">
        <v>93</v>
      </c>
      <c r="E194" t="s">
        <v>106</v>
      </c>
      <c r="F194" t="s">
        <v>95</v>
      </c>
      <c r="G194" t="s">
        <v>45</v>
      </c>
      <c r="H194" t="s">
        <v>42</v>
      </c>
      <c r="I194">
        <v>0</v>
      </c>
    </row>
    <row r="195" spans="1:9" x14ac:dyDescent="0.35">
      <c r="A195" t="s">
        <v>150</v>
      </c>
      <c r="B195" t="s">
        <v>112</v>
      </c>
      <c r="C195" t="s">
        <v>113</v>
      </c>
      <c r="D195" t="s">
        <v>93</v>
      </c>
      <c r="E195" t="s">
        <v>106</v>
      </c>
      <c r="F195" t="s">
        <v>95</v>
      </c>
      <c r="G195" t="s">
        <v>45</v>
      </c>
      <c r="H195" t="s">
        <v>43</v>
      </c>
      <c r="I195">
        <v>0</v>
      </c>
    </row>
    <row r="196" spans="1:9" x14ac:dyDescent="0.35">
      <c r="A196" t="s">
        <v>150</v>
      </c>
      <c r="B196" t="s">
        <v>112</v>
      </c>
      <c r="C196" t="s">
        <v>113</v>
      </c>
      <c r="D196" t="s">
        <v>93</v>
      </c>
      <c r="E196" t="s">
        <v>106</v>
      </c>
      <c r="F196" t="s">
        <v>95</v>
      </c>
      <c r="G196" t="s">
        <v>45</v>
      </c>
      <c r="H196" t="s">
        <v>97</v>
      </c>
      <c r="I196">
        <v>0</v>
      </c>
    </row>
    <row r="197" spans="1:9" x14ac:dyDescent="0.35">
      <c r="A197" t="s">
        <v>150</v>
      </c>
      <c r="B197" t="s">
        <v>112</v>
      </c>
      <c r="C197" t="s">
        <v>113</v>
      </c>
      <c r="D197" t="s">
        <v>93</v>
      </c>
      <c r="E197" t="s">
        <v>106</v>
      </c>
      <c r="F197" t="s">
        <v>95</v>
      </c>
      <c r="G197" t="s">
        <v>45</v>
      </c>
      <c r="H197" t="s">
        <v>98</v>
      </c>
      <c r="I197">
        <v>2</v>
      </c>
    </row>
    <row r="198" spans="1:9" x14ac:dyDescent="0.35">
      <c r="A198" t="s">
        <v>150</v>
      </c>
      <c r="B198" t="s">
        <v>112</v>
      </c>
      <c r="C198" t="s">
        <v>113</v>
      </c>
      <c r="D198" t="s">
        <v>93</v>
      </c>
      <c r="E198" t="s">
        <v>106</v>
      </c>
      <c r="F198" t="s">
        <v>95</v>
      </c>
      <c r="G198" t="s">
        <v>45</v>
      </c>
      <c r="H198" t="s">
        <v>41</v>
      </c>
      <c r="I198">
        <v>0</v>
      </c>
    </row>
    <row r="199" spans="1:9" x14ac:dyDescent="0.35">
      <c r="A199" t="s">
        <v>150</v>
      </c>
      <c r="B199" t="s">
        <v>112</v>
      </c>
      <c r="C199" t="s">
        <v>113</v>
      </c>
      <c r="D199" t="s">
        <v>93</v>
      </c>
      <c r="E199" t="s">
        <v>106</v>
      </c>
      <c r="F199" t="s">
        <v>95</v>
      </c>
      <c r="G199" t="s">
        <v>45</v>
      </c>
      <c r="H199" t="s">
        <v>99</v>
      </c>
      <c r="I199">
        <v>12</v>
      </c>
    </row>
    <row r="200" spans="1:9" x14ac:dyDescent="0.35">
      <c r="A200" t="s">
        <v>150</v>
      </c>
      <c r="B200" t="s">
        <v>114</v>
      </c>
      <c r="C200" t="s">
        <v>115</v>
      </c>
      <c r="D200" t="s">
        <v>93</v>
      </c>
      <c r="E200" t="s">
        <v>102</v>
      </c>
      <c r="F200" t="s">
        <v>95</v>
      </c>
      <c r="G200" t="s">
        <v>96</v>
      </c>
      <c r="H200" t="s">
        <v>42</v>
      </c>
      <c r="I200">
        <v>0</v>
      </c>
    </row>
    <row r="201" spans="1:9" x14ac:dyDescent="0.35">
      <c r="A201" t="s">
        <v>150</v>
      </c>
      <c r="B201" t="s">
        <v>114</v>
      </c>
      <c r="C201" t="s">
        <v>115</v>
      </c>
      <c r="D201" t="s">
        <v>93</v>
      </c>
      <c r="E201" t="s">
        <v>102</v>
      </c>
      <c r="F201" t="s">
        <v>95</v>
      </c>
      <c r="G201" t="s">
        <v>96</v>
      </c>
      <c r="H201" t="s">
        <v>43</v>
      </c>
      <c r="I201">
        <v>0</v>
      </c>
    </row>
    <row r="202" spans="1:9" x14ac:dyDescent="0.35">
      <c r="A202" t="s">
        <v>150</v>
      </c>
      <c r="B202" t="s">
        <v>114</v>
      </c>
      <c r="C202" t="s">
        <v>115</v>
      </c>
      <c r="D202" t="s">
        <v>93</v>
      </c>
      <c r="E202" t="s">
        <v>102</v>
      </c>
      <c r="F202" t="s">
        <v>95</v>
      </c>
      <c r="G202" t="s">
        <v>96</v>
      </c>
      <c r="H202" t="s">
        <v>97</v>
      </c>
      <c r="I202">
        <v>0</v>
      </c>
    </row>
    <row r="203" spans="1:9" x14ac:dyDescent="0.35">
      <c r="A203" t="s">
        <v>150</v>
      </c>
      <c r="B203" t="s">
        <v>114</v>
      </c>
      <c r="C203" t="s">
        <v>115</v>
      </c>
      <c r="D203" t="s">
        <v>93</v>
      </c>
      <c r="E203" t="s">
        <v>102</v>
      </c>
      <c r="F203" t="s">
        <v>95</v>
      </c>
      <c r="G203" t="s">
        <v>96</v>
      </c>
      <c r="H203" t="s">
        <v>98</v>
      </c>
      <c r="I203">
        <v>0</v>
      </c>
    </row>
    <row r="204" spans="1:9" x14ac:dyDescent="0.35">
      <c r="A204" t="s">
        <v>150</v>
      </c>
      <c r="B204" t="s">
        <v>114</v>
      </c>
      <c r="C204" t="s">
        <v>115</v>
      </c>
      <c r="D204" t="s">
        <v>93</v>
      </c>
      <c r="E204" t="s">
        <v>102</v>
      </c>
      <c r="F204" t="s">
        <v>95</v>
      </c>
      <c r="G204" t="s">
        <v>96</v>
      </c>
      <c r="H204" t="s">
        <v>41</v>
      </c>
      <c r="I204">
        <v>0</v>
      </c>
    </row>
    <row r="205" spans="1:9" x14ac:dyDescent="0.35">
      <c r="A205" t="s">
        <v>150</v>
      </c>
      <c r="B205" t="s">
        <v>114</v>
      </c>
      <c r="C205" t="s">
        <v>115</v>
      </c>
      <c r="D205" t="s">
        <v>93</v>
      </c>
      <c r="E205" t="s">
        <v>102</v>
      </c>
      <c r="F205" t="s">
        <v>95</v>
      </c>
      <c r="G205" t="s">
        <v>96</v>
      </c>
      <c r="H205" t="s">
        <v>99</v>
      </c>
      <c r="I205">
        <v>0</v>
      </c>
    </row>
    <row r="206" spans="1:9" x14ac:dyDescent="0.35">
      <c r="A206" t="s">
        <v>150</v>
      </c>
      <c r="B206" t="s">
        <v>114</v>
      </c>
      <c r="C206" t="s">
        <v>115</v>
      </c>
      <c r="D206" t="s">
        <v>93</v>
      </c>
      <c r="E206" t="s">
        <v>102</v>
      </c>
      <c r="F206" t="s">
        <v>95</v>
      </c>
      <c r="G206" t="s">
        <v>100</v>
      </c>
      <c r="H206" t="s">
        <v>42</v>
      </c>
      <c r="I206">
        <v>0</v>
      </c>
    </row>
    <row r="207" spans="1:9" x14ac:dyDescent="0.35">
      <c r="A207" t="s">
        <v>150</v>
      </c>
      <c r="B207" t="s">
        <v>114</v>
      </c>
      <c r="C207" t="s">
        <v>115</v>
      </c>
      <c r="D207" t="s">
        <v>93</v>
      </c>
      <c r="E207" t="s">
        <v>102</v>
      </c>
      <c r="F207" t="s">
        <v>95</v>
      </c>
      <c r="G207" t="s">
        <v>100</v>
      </c>
      <c r="H207" t="s">
        <v>43</v>
      </c>
      <c r="I207">
        <v>0</v>
      </c>
    </row>
    <row r="208" spans="1:9" x14ac:dyDescent="0.35">
      <c r="A208" t="s">
        <v>150</v>
      </c>
      <c r="B208" t="s">
        <v>114</v>
      </c>
      <c r="C208" t="s">
        <v>115</v>
      </c>
      <c r="D208" t="s">
        <v>93</v>
      </c>
      <c r="E208" t="s">
        <v>102</v>
      </c>
      <c r="F208" t="s">
        <v>95</v>
      </c>
      <c r="G208" t="s">
        <v>100</v>
      </c>
      <c r="H208" t="s">
        <v>97</v>
      </c>
      <c r="I208">
        <v>0</v>
      </c>
    </row>
    <row r="209" spans="1:9" x14ac:dyDescent="0.35">
      <c r="A209" t="s">
        <v>150</v>
      </c>
      <c r="B209" t="s">
        <v>114</v>
      </c>
      <c r="C209" t="s">
        <v>115</v>
      </c>
      <c r="D209" t="s">
        <v>93</v>
      </c>
      <c r="E209" t="s">
        <v>102</v>
      </c>
      <c r="F209" t="s">
        <v>95</v>
      </c>
      <c r="G209" t="s">
        <v>100</v>
      </c>
      <c r="H209" t="s">
        <v>98</v>
      </c>
      <c r="I209">
        <v>0</v>
      </c>
    </row>
    <row r="210" spans="1:9" x14ac:dyDescent="0.35">
      <c r="A210" t="s">
        <v>150</v>
      </c>
      <c r="B210" t="s">
        <v>114</v>
      </c>
      <c r="C210" t="s">
        <v>115</v>
      </c>
      <c r="D210" t="s">
        <v>93</v>
      </c>
      <c r="E210" t="s">
        <v>102</v>
      </c>
      <c r="F210" t="s">
        <v>95</v>
      </c>
      <c r="G210" t="s">
        <v>100</v>
      </c>
      <c r="H210" t="s">
        <v>41</v>
      </c>
      <c r="I210">
        <v>0</v>
      </c>
    </row>
    <row r="211" spans="1:9" x14ac:dyDescent="0.35">
      <c r="A211" t="s">
        <v>150</v>
      </c>
      <c r="B211" t="s">
        <v>114</v>
      </c>
      <c r="C211" t="s">
        <v>115</v>
      </c>
      <c r="D211" t="s">
        <v>93</v>
      </c>
      <c r="E211" t="s">
        <v>102</v>
      </c>
      <c r="F211" t="s">
        <v>95</v>
      </c>
      <c r="G211" t="s">
        <v>100</v>
      </c>
      <c r="H211" t="s">
        <v>99</v>
      </c>
      <c r="I211">
        <v>0</v>
      </c>
    </row>
    <row r="212" spans="1:9" x14ac:dyDescent="0.35">
      <c r="A212" t="s">
        <v>150</v>
      </c>
      <c r="B212" t="s">
        <v>114</v>
      </c>
      <c r="C212" t="s">
        <v>115</v>
      </c>
      <c r="D212" t="s">
        <v>93</v>
      </c>
      <c r="E212" t="s">
        <v>102</v>
      </c>
      <c r="F212" t="s">
        <v>95</v>
      </c>
      <c r="G212" t="s">
        <v>45</v>
      </c>
      <c r="H212" t="s">
        <v>42</v>
      </c>
      <c r="I212">
        <v>0</v>
      </c>
    </row>
    <row r="213" spans="1:9" x14ac:dyDescent="0.35">
      <c r="A213" t="s">
        <v>150</v>
      </c>
      <c r="B213" t="s">
        <v>114</v>
      </c>
      <c r="C213" t="s">
        <v>115</v>
      </c>
      <c r="D213" t="s">
        <v>93</v>
      </c>
      <c r="E213" t="s">
        <v>102</v>
      </c>
      <c r="F213" t="s">
        <v>95</v>
      </c>
      <c r="G213" t="s">
        <v>45</v>
      </c>
      <c r="H213" t="s">
        <v>43</v>
      </c>
      <c r="I213">
        <v>0</v>
      </c>
    </row>
    <row r="214" spans="1:9" x14ac:dyDescent="0.35">
      <c r="A214" t="s">
        <v>150</v>
      </c>
      <c r="B214" t="s">
        <v>114</v>
      </c>
      <c r="C214" t="s">
        <v>115</v>
      </c>
      <c r="D214" t="s">
        <v>93</v>
      </c>
      <c r="E214" t="s">
        <v>102</v>
      </c>
      <c r="F214" t="s">
        <v>95</v>
      </c>
      <c r="G214" t="s">
        <v>45</v>
      </c>
      <c r="H214" t="s">
        <v>97</v>
      </c>
      <c r="I214">
        <v>0</v>
      </c>
    </row>
    <row r="215" spans="1:9" x14ac:dyDescent="0.35">
      <c r="A215" t="s">
        <v>150</v>
      </c>
      <c r="B215" t="s">
        <v>114</v>
      </c>
      <c r="C215" t="s">
        <v>115</v>
      </c>
      <c r="D215" t="s">
        <v>93</v>
      </c>
      <c r="E215" t="s">
        <v>102</v>
      </c>
      <c r="F215" t="s">
        <v>95</v>
      </c>
      <c r="G215" t="s">
        <v>45</v>
      </c>
      <c r="H215" t="s">
        <v>98</v>
      </c>
      <c r="I215">
        <v>0</v>
      </c>
    </row>
    <row r="216" spans="1:9" x14ac:dyDescent="0.35">
      <c r="A216" t="s">
        <v>150</v>
      </c>
      <c r="B216" t="s">
        <v>114</v>
      </c>
      <c r="C216" t="s">
        <v>115</v>
      </c>
      <c r="D216" t="s">
        <v>93</v>
      </c>
      <c r="E216" t="s">
        <v>102</v>
      </c>
      <c r="F216" t="s">
        <v>95</v>
      </c>
      <c r="G216" t="s">
        <v>45</v>
      </c>
      <c r="H216" t="s">
        <v>41</v>
      </c>
      <c r="I216">
        <v>0</v>
      </c>
    </row>
    <row r="217" spans="1:9" x14ac:dyDescent="0.35">
      <c r="A217" t="s">
        <v>150</v>
      </c>
      <c r="B217" t="s">
        <v>114</v>
      </c>
      <c r="C217" t="s">
        <v>115</v>
      </c>
      <c r="D217" t="s">
        <v>93</v>
      </c>
      <c r="E217" t="s">
        <v>102</v>
      </c>
      <c r="F217" t="s">
        <v>95</v>
      </c>
      <c r="G217" t="s">
        <v>45</v>
      </c>
      <c r="H217" t="s">
        <v>99</v>
      </c>
      <c r="I217">
        <v>0</v>
      </c>
    </row>
    <row r="218" spans="1:9" x14ac:dyDescent="0.35">
      <c r="A218" t="s">
        <v>150</v>
      </c>
      <c r="B218" t="s">
        <v>11</v>
      </c>
      <c r="C218" t="s">
        <v>116</v>
      </c>
      <c r="D218" t="s">
        <v>93</v>
      </c>
      <c r="E218" t="s">
        <v>106</v>
      </c>
      <c r="F218" t="s">
        <v>95</v>
      </c>
      <c r="G218" t="s">
        <v>96</v>
      </c>
      <c r="H218" t="s">
        <v>42</v>
      </c>
      <c r="I218">
        <v>0</v>
      </c>
    </row>
    <row r="219" spans="1:9" x14ac:dyDescent="0.35">
      <c r="A219" t="s">
        <v>150</v>
      </c>
      <c r="B219" t="s">
        <v>11</v>
      </c>
      <c r="C219" t="s">
        <v>116</v>
      </c>
      <c r="D219" t="s">
        <v>93</v>
      </c>
      <c r="E219" t="s">
        <v>106</v>
      </c>
      <c r="F219" t="s">
        <v>95</v>
      </c>
      <c r="G219" t="s">
        <v>96</v>
      </c>
      <c r="H219" t="s">
        <v>43</v>
      </c>
      <c r="I219">
        <v>0</v>
      </c>
    </row>
    <row r="220" spans="1:9" x14ac:dyDescent="0.35">
      <c r="A220" t="s">
        <v>150</v>
      </c>
      <c r="B220" t="s">
        <v>11</v>
      </c>
      <c r="C220" t="s">
        <v>116</v>
      </c>
      <c r="D220" t="s">
        <v>93</v>
      </c>
      <c r="E220" t="s">
        <v>106</v>
      </c>
      <c r="F220" t="s">
        <v>95</v>
      </c>
      <c r="G220" t="s">
        <v>96</v>
      </c>
      <c r="H220" t="s">
        <v>97</v>
      </c>
      <c r="I220">
        <v>0</v>
      </c>
    </row>
    <row r="221" spans="1:9" x14ac:dyDescent="0.35">
      <c r="A221" t="s">
        <v>150</v>
      </c>
      <c r="B221" t="s">
        <v>11</v>
      </c>
      <c r="C221" t="s">
        <v>116</v>
      </c>
      <c r="D221" t="s">
        <v>93</v>
      </c>
      <c r="E221" t="s">
        <v>106</v>
      </c>
      <c r="F221" t="s">
        <v>95</v>
      </c>
      <c r="G221" t="s">
        <v>96</v>
      </c>
      <c r="H221" t="s">
        <v>98</v>
      </c>
      <c r="I221">
        <v>0</v>
      </c>
    </row>
    <row r="222" spans="1:9" x14ac:dyDescent="0.35">
      <c r="A222" t="s">
        <v>150</v>
      </c>
      <c r="B222" t="s">
        <v>11</v>
      </c>
      <c r="C222" t="s">
        <v>116</v>
      </c>
      <c r="D222" t="s">
        <v>93</v>
      </c>
      <c r="E222" t="s">
        <v>106</v>
      </c>
      <c r="F222" t="s">
        <v>95</v>
      </c>
      <c r="G222" t="s">
        <v>96</v>
      </c>
      <c r="H222" t="s">
        <v>41</v>
      </c>
      <c r="I222">
        <v>0</v>
      </c>
    </row>
    <row r="223" spans="1:9" x14ac:dyDescent="0.35">
      <c r="A223" t="s">
        <v>150</v>
      </c>
      <c r="B223" t="s">
        <v>11</v>
      </c>
      <c r="C223" t="s">
        <v>116</v>
      </c>
      <c r="D223" t="s">
        <v>93</v>
      </c>
      <c r="E223" t="s">
        <v>106</v>
      </c>
      <c r="F223" t="s">
        <v>95</v>
      </c>
      <c r="G223" t="s">
        <v>96</v>
      </c>
      <c r="H223" t="s">
        <v>99</v>
      </c>
      <c r="I223">
        <v>0</v>
      </c>
    </row>
    <row r="224" spans="1:9" x14ac:dyDescent="0.35">
      <c r="A224" t="s">
        <v>150</v>
      </c>
      <c r="B224" t="s">
        <v>11</v>
      </c>
      <c r="C224" t="s">
        <v>116</v>
      </c>
      <c r="D224" t="s">
        <v>93</v>
      </c>
      <c r="E224" t="s">
        <v>106</v>
      </c>
      <c r="F224" t="s">
        <v>95</v>
      </c>
      <c r="G224" t="s">
        <v>100</v>
      </c>
      <c r="H224" t="s">
        <v>42</v>
      </c>
      <c r="I224">
        <v>0</v>
      </c>
    </row>
    <row r="225" spans="1:9" x14ac:dyDescent="0.35">
      <c r="A225" t="s">
        <v>150</v>
      </c>
      <c r="B225" t="s">
        <v>11</v>
      </c>
      <c r="C225" t="s">
        <v>116</v>
      </c>
      <c r="D225" t="s">
        <v>93</v>
      </c>
      <c r="E225" t="s">
        <v>106</v>
      </c>
      <c r="F225" t="s">
        <v>95</v>
      </c>
      <c r="G225" t="s">
        <v>100</v>
      </c>
      <c r="H225" t="s">
        <v>43</v>
      </c>
      <c r="I225">
        <v>0</v>
      </c>
    </row>
    <row r="226" spans="1:9" x14ac:dyDescent="0.35">
      <c r="A226" t="s">
        <v>150</v>
      </c>
      <c r="B226" t="s">
        <v>11</v>
      </c>
      <c r="C226" t="s">
        <v>116</v>
      </c>
      <c r="D226" t="s">
        <v>93</v>
      </c>
      <c r="E226" t="s">
        <v>106</v>
      </c>
      <c r="F226" t="s">
        <v>95</v>
      </c>
      <c r="G226" t="s">
        <v>100</v>
      </c>
      <c r="H226" t="s">
        <v>97</v>
      </c>
      <c r="I226">
        <v>0</v>
      </c>
    </row>
    <row r="227" spans="1:9" x14ac:dyDescent="0.35">
      <c r="A227" t="s">
        <v>150</v>
      </c>
      <c r="B227" t="s">
        <v>11</v>
      </c>
      <c r="C227" t="s">
        <v>116</v>
      </c>
      <c r="D227" t="s">
        <v>93</v>
      </c>
      <c r="E227" t="s">
        <v>106</v>
      </c>
      <c r="F227" t="s">
        <v>95</v>
      </c>
      <c r="G227" t="s">
        <v>100</v>
      </c>
      <c r="H227" t="s">
        <v>98</v>
      </c>
      <c r="I227">
        <v>1</v>
      </c>
    </row>
    <row r="228" spans="1:9" x14ac:dyDescent="0.35">
      <c r="A228" t="s">
        <v>150</v>
      </c>
      <c r="B228" t="s">
        <v>11</v>
      </c>
      <c r="C228" t="s">
        <v>116</v>
      </c>
      <c r="D228" t="s">
        <v>93</v>
      </c>
      <c r="E228" t="s">
        <v>106</v>
      </c>
      <c r="F228" t="s">
        <v>95</v>
      </c>
      <c r="G228" t="s">
        <v>100</v>
      </c>
      <c r="H228" t="s">
        <v>41</v>
      </c>
      <c r="I228">
        <v>0</v>
      </c>
    </row>
    <row r="229" spans="1:9" x14ac:dyDescent="0.35">
      <c r="A229" t="s">
        <v>150</v>
      </c>
      <c r="B229" t="s">
        <v>11</v>
      </c>
      <c r="C229" t="s">
        <v>116</v>
      </c>
      <c r="D229" t="s">
        <v>93</v>
      </c>
      <c r="E229" t="s">
        <v>106</v>
      </c>
      <c r="F229" t="s">
        <v>95</v>
      </c>
      <c r="G229" t="s">
        <v>100</v>
      </c>
      <c r="H229" t="s">
        <v>99</v>
      </c>
      <c r="I229">
        <v>0</v>
      </c>
    </row>
    <row r="230" spans="1:9" x14ac:dyDescent="0.35">
      <c r="A230" t="s">
        <v>150</v>
      </c>
      <c r="B230" t="s">
        <v>11</v>
      </c>
      <c r="C230" t="s">
        <v>116</v>
      </c>
      <c r="D230" t="s">
        <v>93</v>
      </c>
      <c r="E230" t="s">
        <v>106</v>
      </c>
      <c r="F230" t="s">
        <v>95</v>
      </c>
      <c r="G230" t="s">
        <v>45</v>
      </c>
      <c r="H230" t="s">
        <v>42</v>
      </c>
      <c r="I230">
        <v>0</v>
      </c>
    </row>
    <row r="231" spans="1:9" x14ac:dyDescent="0.35">
      <c r="A231" t="s">
        <v>150</v>
      </c>
      <c r="B231" t="s">
        <v>11</v>
      </c>
      <c r="C231" t="s">
        <v>116</v>
      </c>
      <c r="D231" t="s">
        <v>93</v>
      </c>
      <c r="E231" t="s">
        <v>106</v>
      </c>
      <c r="F231" t="s">
        <v>95</v>
      </c>
      <c r="G231" t="s">
        <v>45</v>
      </c>
      <c r="H231" t="s">
        <v>43</v>
      </c>
      <c r="I231">
        <v>0</v>
      </c>
    </row>
    <row r="232" spans="1:9" x14ac:dyDescent="0.35">
      <c r="A232" t="s">
        <v>150</v>
      </c>
      <c r="B232" t="s">
        <v>11</v>
      </c>
      <c r="C232" t="s">
        <v>116</v>
      </c>
      <c r="D232" t="s">
        <v>93</v>
      </c>
      <c r="E232" t="s">
        <v>106</v>
      </c>
      <c r="F232" t="s">
        <v>95</v>
      </c>
      <c r="G232" t="s">
        <v>45</v>
      </c>
      <c r="H232" t="s">
        <v>97</v>
      </c>
      <c r="I232">
        <v>1</v>
      </c>
    </row>
    <row r="233" spans="1:9" x14ac:dyDescent="0.35">
      <c r="A233" t="s">
        <v>150</v>
      </c>
      <c r="B233" t="s">
        <v>11</v>
      </c>
      <c r="C233" t="s">
        <v>116</v>
      </c>
      <c r="D233" t="s">
        <v>93</v>
      </c>
      <c r="E233" t="s">
        <v>106</v>
      </c>
      <c r="F233" t="s">
        <v>95</v>
      </c>
      <c r="G233" t="s">
        <v>45</v>
      </c>
      <c r="H233" t="s">
        <v>98</v>
      </c>
      <c r="I233">
        <v>3</v>
      </c>
    </row>
    <row r="234" spans="1:9" x14ac:dyDescent="0.35">
      <c r="A234" t="s">
        <v>150</v>
      </c>
      <c r="B234" t="s">
        <v>11</v>
      </c>
      <c r="C234" t="s">
        <v>116</v>
      </c>
      <c r="D234" t="s">
        <v>93</v>
      </c>
      <c r="E234" t="s">
        <v>106</v>
      </c>
      <c r="F234" t="s">
        <v>95</v>
      </c>
      <c r="G234" t="s">
        <v>45</v>
      </c>
      <c r="H234" t="s">
        <v>41</v>
      </c>
      <c r="I234">
        <v>0</v>
      </c>
    </row>
    <row r="235" spans="1:9" x14ac:dyDescent="0.35">
      <c r="A235" t="s">
        <v>150</v>
      </c>
      <c r="B235" t="s">
        <v>11</v>
      </c>
      <c r="C235" t="s">
        <v>116</v>
      </c>
      <c r="D235" t="s">
        <v>93</v>
      </c>
      <c r="E235" t="s">
        <v>106</v>
      </c>
      <c r="F235" t="s">
        <v>95</v>
      </c>
      <c r="G235" t="s">
        <v>45</v>
      </c>
      <c r="H235" t="s">
        <v>99</v>
      </c>
      <c r="I235">
        <v>8</v>
      </c>
    </row>
    <row r="236" spans="1:9" x14ac:dyDescent="0.35">
      <c r="A236" t="s">
        <v>150</v>
      </c>
      <c r="B236" t="s">
        <v>12</v>
      </c>
      <c r="C236" t="s">
        <v>117</v>
      </c>
      <c r="D236" t="s">
        <v>93</v>
      </c>
      <c r="E236" t="s">
        <v>102</v>
      </c>
      <c r="F236" t="s">
        <v>95</v>
      </c>
      <c r="G236" t="s">
        <v>96</v>
      </c>
      <c r="H236" t="s">
        <v>42</v>
      </c>
      <c r="I236">
        <v>0</v>
      </c>
    </row>
    <row r="237" spans="1:9" x14ac:dyDescent="0.35">
      <c r="A237" t="s">
        <v>150</v>
      </c>
      <c r="B237" t="s">
        <v>12</v>
      </c>
      <c r="C237" t="s">
        <v>117</v>
      </c>
      <c r="D237" t="s">
        <v>93</v>
      </c>
      <c r="E237" t="s">
        <v>102</v>
      </c>
      <c r="F237" t="s">
        <v>95</v>
      </c>
      <c r="G237" t="s">
        <v>96</v>
      </c>
      <c r="H237" t="s">
        <v>43</v>
      </c>
      <c r="I237">
        <v>0</v>
      </c>
    </row>
    <row r="238" spans="1:9" x14ac:dyDescent="0.35">
      <c r="A238" t="s">
        <v>150</v>
      </c>
      <c r="B238" t="s">
        <v>12</v>
      </c>
      <c r="C238" t="s">
        <v>117</v>
      </c>
      <c r="D238" t="s">
        <v>93</v>
      </c>
      <c r="E238" t="s">
        <v>102</v>
      </c>
      <c r="F238" t="s">
        <v>95</v>
      </c>
      <c r="G238" t="s">
        <v>96</v>
      </c>
      <c r="H238" t="s">
        <v>97</v>
      </c>
      <c r="I238">
        <v>0</v>
      </c>
    </row>
    <row r="239" spans="1:9" x14ac:dyDescent="0.35">
      <c r="A239" t="s">
        <v>150</v>
      </c>
      <c r="B239" t="s">
        <v>12</v>
      </c>
      <c r="C239" t="s">
        <v>117</v>
      </c>
      <c r="D239" t="s">
        <v>93</v>
      </c>
      <c r="E239" t="s">
        <v>102</v>
      </c>
      <c r="F239" t="s">
        <v>95</v>
      </c>
      <c r="G239" t="s">
        <v>96</v>
      </c>
      <c r="H239" t="s">
        <v>98</v>
      </c>
      <c r="I239">
        <v>0</v>
      </c>
    </row>
    <row r="240" spans="1:9" x14ac:dyDescent="0.35">
      <c r="A240" t="s">
        <v>150</v>
      </c>
      <c r="B240" t="s">
        <v>12</v>
      </c>
      <c r="C240" t="s">
        <v>117</v>
      </c>
      <c r="D240" t="s">
        <v>93</v>
      </c>
      <c r="E240" t="s">
        <v>102</v>
      </c>
      <c r="F240" t="s">
        <v>95</v>
      </c>
      <c r="G240" t="s">
        <v>96</v>
      </c>
      <c r="H240" t="s">
        <v>41</v>
      </c>
      <c r="I240">
        <v>0</v>
      </c>
    </row>
    <row r="241" spans="1:9" x14ac:dyDescent="0.35">
      <c r="A241" t="s">
        <v>150</v>
      </c>
      <c r="B241" t="s">
        <v>12</v>
      </c>
      <c r="C241" t="s">
        <v>117</v>
      </c>
      <c r="D241" t="s">
        <v>93</v>
      </c>
      <c r="E241" t="s">
        <v>102</v>
      </c>
      <c r="F241" t="s">
        <v>95</v>
      </c>
      <c r="G241" t="s">
        <v>96</v>
      </c>
      <c r="H241" t="s">
        <v>99</v>
      </c>
      <c r="I241">
        <v>0</v>
      </c>
    </row>
    <row r="242" spans="1:9" x14ac:dyDescent="0.35">
      <c r="A242" t="s">
        <v>150</v>
      </c>
      <c r="B242" t="s">
        <v>12</v>
      </c>
      <c r="C242" t="s">
        <v>117</v>
      </c>
      <c r="D242" t="s">
        <v>93</v>
      </c>
      <c r="E242" t="s">
        <v>102</v>
      </c>
      <c r="F242" t="s">
        <v>95</v>
      </c>
      <c r="G242" t="s">
        <v>100</v>
      </c>
      <c r="H242" t="s">
        <v>42</v>
      </c>
      <c r="I242">
        <v>0</v>
      </c>
    </row>
    <row r="243" spans="1:9" x14ac:dyDescent="0.35">
      <c r="A243" t="s">
        <v>150</v>
      </c>
      <c r="B243" t="s">
        <v>12</v>
      </c>
      <c r="C243" t="s">
        <v>117</v>
      </c>
      <c r="D243" t="s">
        <v>93</v>
      </c>
      <c r="E243" t="s">
        <v>102</v>
      </c>
      <c r="F243" t="s">
        <v>95</v>
      </c>
      <c r="G243" t="s">
        <v>100</v>
      </c>
      <c r="H243" t="s">
        <v>43</v>
      </c>
      <c r="I243">
        <v>0</v>
      </c>
    </row>
    <row r="244" spans="1:9" x14ac:dyDescent="0.35">
      <c r="A244" t="s">
        <v>150</v>
      </c>
      <c r="B244" t="s">
        <v>12</v>
      </c>
      <c r="C244" t="s">
        <v>117</v>
      </c>
      <c r="D244" t="s">
        <v>93</v>
      </c>
      <c r="E244" t="s">
        <v>102</v>
      </c>
      <c r="F244" t="s">
        <v>95</v>
      </c>
      <c r="G244" t="s">
        <v>100</v>
      </c>
      <c r="H244" t="s">
        <v>97</v>
      </c>
      <c r="I244">
        <v>0</v>
      </c>
    </row>
    <row r="245" spans="1:9" x14ac:dyDescent="0.35">
      <c r="A245" t="s">
        <v>150</v>
      </c>
      <c r="B245" t="s">
        <v>12</v>
      </c>
      <c r="C245" t="s">
        <v>117</v>
      </c>
      <c r="D245" t="s">
        <v>93</v>
      </c>
      <c r="E245" t="s">
        <v>102</v>
      </c>
      <c r="F245" t="s">
        <v>95</v>
      </c>
      <c r="G245" t="s">
        <v>100</v>
      </c>
      <c r="H245" t="s">
        <v>98</v>
      </c>
      <c r="I245">
        <v>1</v>
      </c>
    </row>
    <row r="246" spans="1:9" x14ac:dyDescent="0.35">
      <c r="A246" t="s">
        <v>150</v>
      </c>
      <c r="B246" t="s">
        <v>12</v>
      </c>
      <c r="C246" t="s">
        <v>117</v>
      </c>
      <c r="D246" t="s">
        <v>93</v>
      </c>
      <c r="E246" t="s">
        <v>102</v>
      </c>
      <c r="F246" t="s">
        <v>95</v>
      </c>
      <c r="G246" t="s">
        <v>100</v>
      </c>
      <c r="H246" t="s">
        <v>41</v>
      </c>
      <c r="I246">
        <v>0</v>
      </c>
    </row>
    <row r="247" spans="1:9" x14ac:dyDescent="0.35">
      <c r="A247" t="s">
        <v>150</v>
      </c>
      <c r="B247" t="s">
        <v>12</v>
      </c>
      <c r="C247" t="s">
        <v>117</v>
      </c>
      <c r="D247" t="s">
        <v>93</v>
      </c>
      <c r="E247" t="s">
        <v>102</v>
      </c>
      <c r="F247" t="s">
        <v>95</v>
      </c>
      <c r="G247" t="s">
        <v>100</v>
      </c>
      <c r="H247" t="s">
        <v>99</v>
      </c>
      <c r="I247">
        <v>1</v>
      </c>
    </row>
    <row r="248" spans="1:9" x14ac:dyDescent="0.35">
      <c r="A248" t="s">
        <v>150</v>
      </c>
      <c r="B248" t="s">
        <v>12</v>
      </c>
      <c r="C248" t="s">
        <v>117</v>
      </c>
      <c r="D248" t="s">
        <v>93</v>
      </c>
      <c r="E248" t="s">
        <v>102</v>
      </c>
      <c r="F248" t="s">
        <v>95</v>
      </c>
      <c r="G248" t="s">
        <v>45</v>
      </c>
      <c r="H248" t="s">
        <v>42</v>
      </c>
      <c r="I248">
        <v>0</v>
      </c>
    </row>
    <row r="249" spans="1:9" x14ac:dyDescent="0.35">
      <c r="A249" t="s">
        <v>150</v>
      </c>
      <c r="B249" t="s">
        <v>12</v>
      </c>
      <c r="C249" t="s">
        <v>117</v>
      </c>
      <c r="D249" t="s">
        <v>93</v>
      </c>
      <c r="E249" t="s">
        <v>102</v>
      </c>
      <c r="F249" t="s">
        <v>95</v>
      </c>
      <c r="G249" t="s">
        <v>45</v>
      </c>
      <c r="H249" t="s">
        <v>43</v>
      </c>
      <c r="I249">
        <v>0</v>
      </c>
    </row>
    <row r="250" spans="1:9" x14ac:dyDescent="0.35">
      <c r="A250" t="s">
        <v>150</v>
      </c>
      <c r="B250" t="s">
        <v>12</v>
      </c>
      <c r="C250" t="s">
        <v>117</v>
      </c>
      <c r="D250" t="s">
        <v>93</v>
      </c>
      <c r="E250" t="s">
        <v>102</v>
      </c>
      <c r="F250" t="s">
        <v>95</v>
      </c>
      <c r="G250" t="s">
        <v>45</v>
      </c>
      <c r="H250" t="s">
        <v>97</v>
      </c>
      <c r="I250">
        <v>0</v>
      </c>
    </row>
    <row r="251" spans="1:9" x14ac:dyDescent="0.35">
      <c r="A251" t="s">
        <v>150</v>
      </c>
      <c r="B251" t="s">
        <v>12</v>
      </c>
      <c r="C251" t="s">
        <v>117</v>
      </c>
      <c r="D251" t="s">
        <v>93</v>
      </c>
      <c r="E251" t="s">
        <v>102</v>
      </c>
      <c r="F251" t="s">
        <v>95</v>
      </c>
      <c r="G251" t="s">
        <v>45</v>
      </c>
      <c r="H251" t="s">
        <v>98</v>
      </c>
      <c r="I251">
        <v>0</v>
      </c>
    </row>
    <row r="252" spans="1:9" x14ac:dyDescent="0.35">
      <c r="A252" t="s">
        <v>150</v>
      </c>
      <c r="B252" t="s">
        <v>12</v>
      </c>
      <c r="C252" t="s">
        <v>117</v>
      </c>
      <c r="D252" t="s">
        <v>93</v>
      </c>
      <c r="E252" t="s">
        <v>102</v>
      </c>
      <c r="F252" t="s">
        <v>95</v>
      </c>
      <c r="G252" t="s">
        <v>45</v>
      </c>
      <c r="H252" t="s">
        <v>41</v>
      </c>
      <c r="I252">
        <v>0</v>
      </c>
    </row>
    <row r="253" spans="1:9" x14ac:dyDescent="0.35">
      <c r="A253" t="s">
        <v>150</v>
      </c>
      <c r="B253" t="s">
        <v>12</v>
      </c>
      <c r="C253" t="s">
        <v>117</v>
      </c>
      <c r="D253" t="s">
        <v>93</v>
      </c>
      <c r="E253" t="s">
        <v>102</v>
      </c>
      <c r="F253" t="s">
        <v>95</v>
      </c>
      <c r="G253" t="s">
        <v>45</v>
      </c>
      <c r="H253" t="s">
        <v>99</v>
      </c>
      <c r="I253">
        <v>0</v>
      </c>
    </row>
    <row r="254" spans="1:9" x14ac:dyDescent="0.35">
      <c r="A254" t="s">
        <v>150</v>
      </c>
      <c r="B254" t="s">
        <v>13</v>
      </c>
      <c r="C254" t="s">
        <v>118</v>
      </c>
      <c r="D254" t="s">
        <v>93</v>
      </c>
      <c r="E254" t="s">
        <v>102</v>
      </c>
      <c r="F254" t="s">
        <v>95</v>
      </c>
      <c r="G254" t="s">
        <v>96</v>
      </c>
      <c r="H254" t="s">
        <v>42</v>
      </c>
      <c r="I254">
        <v>0</v>
      </c>
    </row>
    <row r="255" spans="1:9" x14ac:dyDescent="0.35">
      <c r="A255" t="s">
        <v>150</v>
      </c>
      <c r="B255" t="s">
        <v>13</v>
      </c>
      <c r="C255" t="s">
        <v>118</v>
      </c>
      <c r="D255" t="s">
        <v>93</v>
      </c>
      <c r="E255" t="s">
        <v>102</v>
      </c>
      <c r="F255" t="s">
        <v>95</v>
      </c>
      <c r="G255" t="s">
        <v>96</v>
      </c>
      <c r="H255" t="s">
        <v>43</v>
      </c>
      <c r="I255">
        <v>0</v>
      </c>
    </row>
    <row r="256" spans="1:9" x14ac:dyDescent="0.35">
      <c r="A256" t="s">
        <v>150</v>
      </c>
      <c r="B256" t="s">
        <v>13</v>
      </c>
      <c r="C256" t="s">
        <v>118</v>
      </c>
      <c r="D256" t="s">
        <v>93</v>
      </c>
      <c r="E256" t="s">
        <v>102</v>
      </c>
      <c r="F256" t="s">
        <v>95</v>
      </c>
      <c r="G256" t="s">
        <v>96</v>
      </c>
      <c r="H256" t="s">
        <v>97</v>
      </c>
      <c r="I256">
        <v>0</v>
      </c>
    </row>
    <row r="257" spans="1:9" x14ac:dyDescent="0.35">
      <c r="A257" t="s">
        <v>150</v>
      </c>
      <c r="B257" t="s">
        <v>13</v>
      </c>
      <c r="C257" t="s">
        <v>118</v>
      </c>
      <c r="D257" t="s">
        <v>93</v>
      </c>
      <c r="E257" t="s">
        <v>102</v>
      </c>
      <c r="F257" t="s">
        <v>95</v>
      </c>
      <c r="G257" t="s">
        <v>96</v>
      </c>
      <c r="H257" t="s">
        <v>98</v>
      </c>
      <c r="I257">
        <v>0</v>
      </c>
    </row>
    <row r="258" spans="1:9" x14ac:dyDescent="0.35">
      <c r="A258" t="s">
        <v>150</v>
      </c>
      <c r="B258" t="s">
        <v>13</v>
      </c>
      <c r="C258" t="s">
        <v>118</v>
      </c>
      <c r="D258" t="s">
        <v>93</v>
      </c>
      <c r="E258" t="s">
        <v>102</v>
      </c>
      <c r="F258" t="s">
        <v>95</v>
      </c>
      <c r="G258" t="s">
        <v>96</v>
      </c>
      <c r="H258" t="s">
        <v>41</v>
      </c>
      <c r="I258">
        <v>0</v>
      </c>
    </row>
    <row r="259" spans="1:9" x14ac:dyDescent="0.35">
      <c r="A259" t="s">
        <v>150</v>
      </c>
      <c r="B259" t="s">
        <v>13</v>
      </c>
      <c r="C259" t="s">
        <v>118</v>
      </c>
      <c r="D259" t="s">
        <v>93</v>
      </c>
      <c r="E259" t="s">
        <v>102</v>
      </c>
      <c r="F259" t="s">
        <v>95</v>
      </c>
      <c r="G259" t="s">
        <v>96</v>
      </c>
      <c r="H259" t="s">
        <v>99</v>
      </c>
      <c r="I259">
        <v>0</v>
      </c>
    </row>
    <row r="260" spans="1:9" x14ac:dyDescent="0.35">
      <c r="A260" t="s">
        <v>150</v>
      </c>
      <c r="B260" t="s">
        <v>13</v>
      </c>
      <c r="C260" t="s">
        <v>118</v>
      </c>
      <c r="D260" t="s">
        <v>93</v>
      </c>
      <c r="E260" t="s">
        <v>102</v>
      </c>
      <c r="F260" t="s">
        <v>95</v>
      </c>
      <c r="G260" t="s">
        <v>100</v>
      </c>
      <c r="H260" t="s">
        <v>42</v>
      </c>
      <c r="I260">
        <v>0</v>
      </c>
    </row>
    <row r="261" spans="1:9" x14ac:dyDescent="0.35">
      <c r="A261" t="s">
        <v>150</v>
      </c>
      <c r="B261" t="s">
        <v>13</v>
      </c>
      <c r="C261" t="s">
        <v>118</v>
      </c>
      <c r="D261" t="s">
        <v>93</v>
      </c>
      <c r="E261" t="s">
        <v>102</v>
      </c>
      <c r="F261" t="s">
        <v>95</v>
      </c>
      <c r="G261" t="s">
        <v>100</v>
      </c>
      <c r="H261" t="s">
        <v>43</v>
      </c>
      <c r="I261">
        <v>0</v>
      </c>
    </row>
    <row r="262" spans="1:9" x14ac:dyDescent="0.35">
      <c r="A262" t="s">
        <v>150</v>
      </c>
      <c r="B262" t="s">
        <v>13</v>
      </c>
      <c r="C262" t="s">
        <v>118</v>
      </c>
      <c r="D262" t="s">
        <v>93</v>
      </c>
      <c r="E262" t="s">
        <v>102</v>
      </c>
      <c r="F262" t="s">
        <v>95</v>
      </c>
      <c r="G262" t="s">
        <v>100</v>
      </c>
      <c r="H262" t="s">
        <v>97</v>
      </c>
      <c r="I262">
        <v>0</v>
      </c>
    </row>
    <row r="263" spans="1:9" x14ac:dyDescent="0.35">
      <c r="A263" t="s">
        <v>150</v>
      </c>
      <c r="B263" t="s">
        <v>13</v>
      </c>
      <c r="C263" t="s">
        <v>118</v>
      </c>
      <c r="D263" t="s">
        <v>93</v>
      </c>
      <c r="E263" t="s">
        <v>102</v>
      </c>
      <c r="F263" t="s">
        <v>95</v>
      </c>
      <c r="G263" t="s">
        <v>100</v>
      </c>
      <c r="H263" t="s">
        <v>98</v>
      </c>
      <c r="I263">
        <v>2</v>
      </c>
    </row>
    <row r="264" spans="1:9" x14ac:dyDescent="0.35">
      <c r="A264" t="s">
        <v>150</v>
      </c>
      <c r="B264" t="s">
        <v>13</v>
      </c>
      <c r="C264" t="s">
        <v>118</v>
      </c>
      <c r="D264" t="s">
        <v>93</v>
      </c>
      <c r="E264" t="s">
        <v>102</v>
      </c>
      <c r="F264" t="s">
        <v>95</v>
      </c>
      <c r="G264" t="s">
        <v>100</v>
      </c>
      <c r="H264" t="s">
        <v>41</v>
      </c>
      <c r="I264">
        <v>0</v>
      </c>
    </row>
    <row r="265" spans="1:9" x14ac:dyDescent="0.35">
      <c r="A265" t="s">
        <v>150</v>
      </c>
      <c r="B265" t="s">
        <v>13</v>
      </c>
      <c r="C265" t="s">
        <v>118</v>
      </c>
      <c r="D265" t="s">
        <v>93</v>
      </c>
      <c r="E265" t="s">
        <v>102</v>
      </c>
      <c r="F265" t="s">
        <v>95</v>
      </c>
      <c r="G265" t="s">
        <v>100</v>
      </c>
      <c r="H265" t="s">
        <v>99</v>
      </c>
      <c r="I265">
        <v>1</v>
      </c>
    </row>
    <row r="266" spans="1:9" x14ac:dyDescent="0.35">
      <c r="A266" t="s">
        <v>150</v>
      </c>
      <c r="B266" t="s">
        <v>13</v>
      </c>
      <c r="C266" t="s">
        <v>118</v>
      </c>
      <c r="D266" t="s">
        <v>93</v>
      </c>
      <c r="E266" t="s">
        <v>102</v>
      </c>
      <c r="F266" t="s">
        <v>95</v>
      </c>
      <c r="G266" t="s">
        <v>45</v>
      </c>
      <c r="H266" t="s">
        <v>42</v>
      </c>
      <c r="I266">
        <v>1</v>
      </c>
    </row>
    <row r="267" spans="1:9" x14ac:dyDescent="0.35">
      <c r="A267" t="s">
        <v>150</v>
      </c>
      <c r="B267" t="s">
        <v>13</v>
      </c>
      <c r="C267" t="s">
        <v>118</v>
      </c>
      <c r="D267" t="s">
        <v>93</v>
      </c>
      <c r="E267" t="s">
        <v>102</v>
      </c>
      <c r="F267" t="s">
        <v>95</v>
      </c>
      <c r="G267" t="s">
        <v>45</v>
      </c>
      <c r="H267" t="s">
        <v>43</v>
      </c>
      <c r="I267">
        <v>0</v>
      </c>
    </row>
    <row r="268" spans="1:9" x14ac:dyDescent="0.35">
      <c r="A268" t="s">
        <v>150</v>
      </c>
      <c r="B268" t="s">
        <v>13</v>
      </c>
      <c r="C268" t="s">
        <v>118</v>
      </c>
      <c r="D268" t="s">
        <v>93</v>
      </c>
      <c r="E268" t="s">
        <v>102</v>
      </c>
      <c r="F268" t="s">
        <v>95</v>
      </c>
      <c r="G268" t="s">
        <v>45</v>
      </c>
      <c r="H268" t="s">
        <v>97</v>
      </c>
      <c r="I268">
        <v>0</v>
      </c>
    </row>
    <row r="269" spans="1:9" x14ac:dyDescent="0.35">
      <c r="A269" t="s">
        <v>150</v>
      </c>
      <c r="B269" t="s">
        <v>13</v>
      </c>
      <c r="C269" t="s">
        <v>118</v>
      </c>
      <c r="D269" t="s">
        <v>93</v>
      </c>
      <c r="E269" t="s">
        <v>102</v>
      </c>
      <c r="F269" t="s">
        <v>95</v>
      </c>
      <c r="G269" t="s">
        <v>45</v>
      </c>
      <c r="H269" t="s">
        <v>98</v>
      </c>
      <c r="I269">
        <v>5</v>
      </c>
    </row>
    <row r="270" spans="1:9" x14ac:dyDescent="0.35">
      <c r="A270" t="s">
        <v>150</v>
      </c>
      <c r="B270" t="s">
        <v>13</v>
      </c>
      <c r="C270" t="s">
        <v>118</v>
      </c>
      <c r="D270" t="s">
        <v>93</v>
      </c>
      <c r="E270" t="s">
        <v>102</v>
      </c>
      <c r="F270" t="s">
        <v>95</v>
      </c>
      <c r="G270" t="s">
        <v>45</v>
      </c>
      <c r="H270" t="s">
        <v>41</v>
      </c>
      <c r="I270">
        <v>0</v>
      </c>
    </row>
    <row r="271" spans="1:9" x14ac:dyDescent="0.35">
      <c r="A271" t="s">
        <v>150</v>
      </c>
      <c r="B271" t="s">
        <v>13</v>
      </c>
      <c r="C271" t="s">
        <v>118</v>
      </c>
      <c r="D271" t="s">
        <v>93</v>
      </c>
      <c r="E271" t="s">
        <v>102</v>
      </c>
      <c r="F271" t="s">
        <v>95</v>
      </c>
      <c r="G271" t="s">
        <v>45</v>
      </c>
      <c r="H271" t="s">
        <v>99</v>
      </c>
      <c r="I271">
        <v>1</v>
      </c>
    </row>
    <row r="272" spans="1:9" x14ac:dyDescent="0.35">
      <c r="A272" t="s">
        <v>150</v>
      </c>
      <c r="B272" t="s">
        <v>14</v>
      </c>
      <c r="C272" t="s">
        <v>119</v>
      </c>
      <c r="D272" t="s">
        <v>93</v>
      </c>
      <c r="E272" t="s">
        <v>102</v>
      </c>
      <c r="F272" t="s">
        <v>95</v>
      </c>
      <c r="G272" t="s">
        <v>96</v>
      </c>
      <c r="H272" t="s">
        <v>42</v>
      </c>
      <c r="I272">
        <v>0</v>
      </c>
    </row>
    <row r="273" spans="1:9" x14ac:dyDescent="0.35">
      <c r="A273" t="s">
        <v>150</v>
      </c>
      <c r="B273" t="s">
        <v>14</v>
      </c>
      <c r="C273" t="s">
        <v>119</v>
      </c>
      <c r="D273" t="s">
        <v>93</v>
      </c>
      <c r="E273" t="s">
        <v>102</v>
      </c>
      <c r="F273" t="s">
        <v>95</v>
      </c>
      <c r="G273" t="s">
        <v>96</v>
      </c>
      <c r="H273" t="s">
        <v>43</v>
      </c>
      <c r="I273">
        <v>0</v>
      </c>
    </row>
    <row r="274" spans="1:9" x14ac:dyDescent="0.35">
      <c r="A274" t="s">
        <v>150</v>
      </c>
      <c r="B274" t="s">
        <v>14</v>
      </c>
      <c r="C274" t="s">
        <v>119</v>
      </c>
      <c r="D274" t="s">
        <v>93</v>
      </c>
      <c r="E274" t="s">
        <v>102</v>
      </c>
      <c r="F274" t="s">
        <v>95</v>
      </c>
      <c r="G274" t="s">
        <v>96</v>
      </c>
      <c r="H274" t="s">
        <v>97</v>
      </c>
      <c r="I274">
        <v>0</v>
      </c>
    </row>
    <row r="275" spans="1:9" x14ac:dyDescent="0.35">
      <c r="A275" t="s">
        <v>150</v>
      </c>
      <c r="B275" t="s">
        <v>14</v>
      </c>
      <c r="C275" t="s">
        <v>119</v>
      </c>
      <c r="D275" t="s">
        <v>93</v>
      </c>
      <c r="E275" t="s">
        <v>102</v>
      </c>
      <c r="F275" t="s">
        <v>95</v>
      </c>
      <c r="G275" t="s">
        <v>96</v>
      </c>
      <c r="H275" t="s">
        <v>98</v>
      </c>
      <c r="I275">
        <v>0</v>
      </c>
    </row>
    <row r="276" spans="1:9" x14ac:dyDescent="0.35">
      <c r="A276" t="s">
        <v>150</v>
      </c>
      <c r="B276" t="s">
        <v>14</v>
      </c>
      <c r="C276" t="s">
        <v>119</v>
      </c>
      <c r="D276" t="s">
        <v>93</v>
      </c>
      <c r="E276" t="s">
        <v>102</v>
      </c>
      <c r="F276" t="s">
        <v>95</v>
      </c>
      <c r="G276" t="s">
        <v>96</v>
      </c>
      <c r="H276" t="s">
        <v>41</v>
      </c>
      <c r="I276">
        <v>0</v>
      </c>
    </row>
    <row r="277" spans="1:9" x14ac:dyDescent="0.35">
      <c r="A277" t="s">
        <v>150</v>
      </c>
      <c r="B277" t="s">
        <v>14</v>
      </c>
      <c r="C277" t="s">
        <v>119</v>
      </c>
      <c r="D277" t="s">
        <v>93</v>
      </c>
      <c r="E277" t="s">
        <v>102</v>
      </c>
      <c r="F277" t="s">
        <v>95</v>
      </c>
      <c r="G277" t="s">
        <v>96</v>
      </c>
      <c r="H277" t="s">
        <v>99</v>
      </c>
      <c r="I277">
        <v>0</v>
      </c>
    </row>
    <row r="278" spans="1:9" x14ac:dyDescent="0.35">
      <c r="A278" t="s">
        <v>150</v>
      </c>
      <c r="B278" t="s">
        <v>14</v>
      </c>
      <c r="C278" t="s">
        <v>119</v>
      </c>
      <c r="D278" t="s">
        <v>93</v>
      </c>
      <c r="E278" t="s">
        <v>102</v>
      </c>
      <c r="F278" t="s">
        <v>95</v>
      </c>
      <c r="G278" t="s">
        <v>100</v>
      </c>
      <c r="H278" t="s">
        <v>42</v>
      </c>
      <c r="I278">
        <v>0</v>
      </c>
    </row>
    <row r="279" spans="1:9" x14ac:dyDescent="0.35">
      <c r="A279" t="s">
        <v>150</v>
      </c>
      <c r="B279" t="s">
        <v>14</v>
      </c>
      <c r="C279" t="s">
        <v>119</v>
      </c>
      <c r="D279" t="s">
        <v>93</v>
      </c>
      <c r="E279" t="s">
        <v>102</v>
      </c>
      <c r="F279" t="s">
        <v>95</v>
      </c>
      <c r="G279" t="s">
        <v>100</v>
      </c>
      <c r="H279" t="s">
        <v>43</v>
      </c>
      <c r="I279">
        <v>0</v>
      </c>
    </row>
    <row r="280" spans="1:9" x14ac:dyDescent="0.35">
      <c r="A280" t="s">
        <v>150</v>
      </c>
      <c r="B280" t="s">
        <v>14</v>
      </c>
      <c r="C280" t="s">
        <v>119</v>
      </c>
      <c r="D280" t="s">
        <v>93</v>
      </c>
      <c r="E280" t="s">
        <v>102</v>
      </c>
      <c r="F280" t="s">
        <v>95</v>
      </c>
      <c r="G280" t="s">
        <v>100</v>
      </c>
      <c r="H280" t="s">
        <v>97</v>
      </c>
      <c r="I280">
        <v>0</v>
      </c>
    </row>
    <row r="281" spans="1:9" x14ac:dyDescent="0.35">
      <c r="A281" t="s">
        <v>150</v>
      </c>
      <c r="B281" t="s">
        <v>14</v>
      </c>
      <c r="C281" t="s">
        <v>119</v>
      </c>
      <c r="D281" t="s">
        <v>93</v>
      </c>
      <c r="E281" t="s">
        <v>102</v>
      </c>
      <c r="F281" t="s">
        <v>95</v>
      </c>
      <c r="G281" t="s">
        <v>100</v>
      </c>
      <c r="H281" t="s">
        <v>98</v>
      </c>
      <c r="I281">
        <v>0</v>
      </c>
    </row>
    <row r="282" spans="1:9" x14ac:dyDescent="0.35">
      <c r="A282" t="s">
        <v>150</v>
      </c>
      <c r="B282" t="s">
        <v>14</v>
      </c>
      <c r="C282" t="s">
        <v>119</v>
      </c>
      <c r="D282" t="s">
        <v>93</v>
      </c>
      <c r="E282" t="s">
        <v>102</v>
      </c>
      <c r="F282" t="s">
        <v>95</v>
      </c>
      <c r="G282" t="s">
        <v>100</v>
      </c>
      <c r="H282" t="s">
        <v>41</v>
      </c>
      <c r="I282">
        <v>0</v>
      </c>
    </row>
    <row r="283" spans="1:9" x14ac:dyDescent="0.35">
      <c r="A283" t="s">
        <v>150</v>
      </c>
      <c r="B283" t="s">
        <v>14</v>
      </c>
      <c r="C283" t="s">
        <v>119</v>
      </c>
      <c r="D283" t="s">
        <v>93</v>
      </c>
      <c r="E283" t="s">
        <v>102</v>
      </c>
      <c r="F283" t="s">
        <v>95</v>
      </c>
      <c r="G283" t="s">
        <v>100</v>
      </c>
      <c r="H283" t="s">
        <v>99</v>
      </c>
      <c r="I283">
        <v>0</v>
      </c>
    </row>
    <row r="284" spans="1:9" x14ac:dyDescent="0.35">
      <c r="A284" t="s">
        <v>150</v>
      </c>
      <c r="B284" t="s">
        <v>14</v>
      </c>
      <c r="C284" t="s">
        <v>119</v>
      </c>
      <c r="D284" t="s">
        <v>93</v>
      </c>
      <c r="E284" t="s">
        <v>102</v>
      </c>
      <c r="F284" t="s">
        <v>95</v>
      </c>
      <c r="G284" t="s">
        <v>45</v>
      </c>
      <c r="H284" t="s">
        <v>42</v>
      </c>
      <c r="I284">
        <v>0</v>
      </c>
    </row>
    <row r="285" spans="1:9" x14ac:dyDescent="0.35">
      <c r="A285" t="s">
        <v>150</v>
      </c>
      <c r="B285" t="s">
        <v>14</v>
      </c>
      <c r="C285" t="s">
        <v>119</v>
      </c>
      <c r="D285" t="s">
        <v>93</v>
      </c>
      <c r="E285" t="s">
        <v>102</v>
      </c>
      <c r="F285" t="s">
        <v>95</v>
      </c>
      <c r="G285" t="s">
        <v>45</v>
      </c>
      <c r="H285" t="s">
        <v>43</v>
      </c>
      <c r="I285">
        <v>0</v>
      </c>
    </row>
    <row r="286" spans="1:9" x14ac:dyDescent="0.35">
      <c r="A286" t="s">
        <v>150</v>
      </c>
      <c r="B286" t="s">
        <v>14</v>
      </c>
      <c r="C286" t="s">
        <v>119</v>
      </c>
      <c r="D286" t="s">
        <v>93</v>
      </c>
      <c r="E286" t="s">
        <v>102</v>
      </c>
      <c r="F286" t="s">
        <v>95</v>
      </c>
      <c r="G286" t="s">
        <v>45</v>
      </c>
      <c r="H286" t="s">
        <v>97</v>
      </c>
      <c r="I286">
        <v>0</v>
      </c>
    </row>
    <row r="287" spans="1:9" x14ac:dyDescent="0.35">
      <c r="A287" t="s">
        <v>150</v>
      </c>
      <c r="B287" t="s">
        <v>14</v>
      </c>
      <c r="C287" t="s">
        <v>119</v>
      </c>
      <c r="D287" t="s">
        <v>93</v>
      </c>
      <c r="E287" t="s">
        <v>102</v>
      </c>
      <c r="F287" t="s">
        <v>95</v>
      </c>
      <c r="G287" t="s">
        <v>45</v>
      </c>
      <c r="H287" t="s">
        <v>98</v>
      </c>
      <c r="I287">
        <v>0</v>
      </c>
    </row>
    <row r="288" spans="1:9" x14ac:dyDescent="0.35">
      <c r="A288" t="s">
        <v>150</v>
      </c>
      <c r="B288" t="s">
        <v>14</v>
      </c>
      <c r="C288" t="s">
        <v>119</v>
      </c>
      <c r="D288" t="s">
        <v>93</v>
      </c>
      <c r="E288" t="s">
        <v>102</v>
      </c>
      <c r="F288" t="s">
        <v>95</v>
      </c>
      <c r="G288" t="s">
        <v>45</v>
      </c>
      <c r="H288" t="s">
        <v>41</v>
      </c>
      <c r="I288">
        <v>0</v>
      </c>
    </row>
    <row r="289" spans="1:9" x14ac:dyDescent="0.35">
      <c r="A289" t="s">
        <v>150</v>
      </c>
      <c r="B289" t="s">
        <v>14</v>
      </c>
      <c r="C289" t="s">
        <v>119</v>
      </c>
      <c r="D289" t="s">
        <v>93</v>
      </c>
      <c r="E289" t="s">
        <v>102</v>
      </c>
      <c r="F289" t="s">
        <v>95</v>
      </c>
      <c r="G289" t="s">
        <v>45</v>
      </c>
      <c r="H289" t="s">
        <v>99</v>
      </c>
      <c r="I289">
        <v>0</v>
      </c>
    </row>
    <row r="290" spans="1:9" x14ac:dyDescent="0.35">
      <c r="A290" t="s">
        <v>150</v>
      </c>
      <c r="B290" t="s">
        <v>15</v>
      </c>
      <c r="C290" t="s">
        <v>120</v>
      </c>
      <c r="D290" t="s">
        <v>40</v>
      </c>
      <c r="E290" t="s">
        <v>94</v>
      </c>
      <c r="F290" t="s">
        <v>95</v>
      </c>
      <c r="G290" t="s">
        <v>96</v>
      </c>
      <c r="H290" t="s">
        <v>42</v>
      </c>
      <c r="I290">
        <v>0</v>
      </c>
    </row>
    <row r="291" spans="1:9" x14ac:dyDescent="0.35">
      <c r="A291" t="s">
        <v>150</v>
      </c>
      <c r="B291" t="s">
        <v>15</v>
      </c>
      <c r="C291" t="s">
        <v>120</v>
      </c>
      <c r="D291" t="s">
        <v>40</v>
      </c>
      <c r="E291" t="s">
        <v>94</v>
      </c>
      <c r="F291" t="s">
        <v>95</v>
      </c>
      <c r="G291" t="s">
        <v>96</v>
      </c>
      <c r="H291" t="s">
        <v>43</v>
      </c>
      <c r="I291">
        <v>0</v>
      </c>
    </row>
    <row r="292" spans="1:9" x14ac:dyDescent="0.35">
      <c r="A292" t="s">
        <v>150</v>
      </c>
      <c r="B292" t="s">
        <v>15</v>
      </c>
      <c r="C292" t="s">
        <v>120</v>
      </c>
      <c r="D292" t="s">
        <v>40</v>
      </c>
      <c r="E292" t="s">
        <v>94</v>
      </c>
      <c r="F292" t="s">
        <v>95</v>
      </c>
      <c r="G292" t="s">
        <v>96</v>
      </c>
      <c r="H292" t="s">
        <v>97</v>
      </c>
      <c r="I292">
        <v>0</v>
      </c>
    </row>
    <row r="293" spans="1:9" x14ac:dyDescent="0.35">
      <c r="A293" t="s">
        <v>150</v>
      </c>
      <c r="B293" t="s">
        <v>15</v>
      </c>
      <c r="C293" t="s">
        <v>120</v>
      </c>
      <c r="D293" t="s">
        <v>40</v>
      </c>
      <c r="E293" t="s">
        <v>94</v>
      </c>
      <c r="F293" t="s">
        <v>95</v>
      </c>
      <c r="G293" t="s">
        <v>96</v>
      </c>
      <c r="H293" t="s">
        <v>98</v>
      </c>
      <c r="I293">
        <v>0</v>
      </c>
    </row>
    <row r="294" spans="1:9" x14ac:dyDescent="0.35">
      <c r="A294" t="s">
        <v>150</v>
      </c>
      <c r="B294" t="s">
        <v>15</v>
      </c>
      <c r="C294" t="s">
        <v>120</v>
      </c>
      <c r="D294" t="s">
        <v>40</v>
      </c>
      <c r="E294" t="s">
        <v>94</v>
      </c>
      <c r="F294" t="s">
        <v>95</v>
      </c>
      <c r="G294" t="s">
        <v>96</v>
      </c>
      <c r="H294" t="s">
        <v>41</v>
      </c>
      <c r="I294">
        <v>0</v>
      </c>
    </row>
    <row r="295" spans="1:9" x14ac:dyDescent="0.35">
      <c r="A295" t="s">
        <v>150</v>
      </c>
      <c r="B295" t="s">
        <v>15</v>
      </c>
      <c r="C295" t="s">
        <v>120</v>
      </c>
      <c r="D295" t="s">
        <v>40</v>
      </c>
      <c r="E295" t="s">
        <v>94</v>
      </c>
      <c r="F295" t="s">
        <v>95</v>
      </c>
      <c r="G295" t="s">
        <v>96</v>
      </c>
      <c r="H295" t="s">
        <v>99</v>
      </c>
      <c r="I295">
        <v>0</v>
      </c>
    </row>
    <row r="296" spans="1:9" x14ac:dyDescent="0.35">
      <c r="A296" t="s">
        <v>150</v>
      </c>
      <c r="B296" t="s">
        <v>15</v>
      </c>
      <c r="C296" t="s">
        <v>120</v>
      </c>
      <c r="D296" t="s">
        <v>40</v>
      </c>
      <c r="E296" t="s">
        <v>94</v>
      </c>
      <c r="F296" t="s">
        <v>95</v>
      </c>
      <c r="G296" t="s">
        <v>100</v>
      </c>
      <c r="H296" t="s">
        <v>42</v>
      </c>
      <c r="I296">
        <v>1</v>
      </c>
    </row>
    <row r="297" spans="1:9" x14ac:dyDescent="0.35">
      <c r="A297" t="s">
        <v>150</v>
      </c>
      <c r="B297" t="s">
        <v>15</v>
      </c>
      <c r="C297" t="s">
        <v>120</v>
      </c>
      <c r="D297" t="s">
        <v>40</v>
      </c>
      <c r="E297" t="s">
        <v>94</v>
      </c>
      <c r="F297" t="s">
        <v>95</v>
      </c>
      <c r="G297" t="s">
        <v>100</v>
      </c>
      <c r="H297" t="s">
        <v>43</v>
      </c>
      <c r="I297">
        <v>2</v>
      </c>
    </row>
    <row r="298" spans="1:9" x14ac:dyDescent="0.35">
      <c r="A298" t="s">
        <v>150</v>
      </c>
      <c r="B298" t="s">
        <v>15</v>
      </c>
      <c r="C298" t="s">
        <v>120</v>
      </c>
      <c r="D298" t="s">
        <v>40</v>
      </c>
      <c r="E298" t="s">
        <v>94</v>
      </c>
      <c r="F298" t="s">
        <v>95</v>
      </c>
      <c r="G298" t="s">
        <v>100</v>
      </c>
      <c r="H298" t="s">
        <v>97</v>
      </c>
      <c r="I298">
        <v>0</v>
      </c>
    </row>
    <row r="299" spans="1:9" x14ac:dyDescent="0.35">
      <c r="A299" t="s">
        <v>150</v>
      </c>
      <c r="B299" t="s">
        <v>15</v>
      </c>
      <c r="C299" t="s">
        <v>120</v>
      </c>
      <c r="D299" t="s">
        <v>40</v>
      </c>
      <c r="E299" t="s">
        <v>94</v>
      </c>
      <c r="F299" t="s">
        <v>95</v>
      </c>
      <c r="G299" t="s">
        <v>100</v>
      </c>
      <c r="H299" t="s">
        <v>98</v>
      </c>
      <c r="I299">
        <v>0</v>
      </c>
    </row>
    <row r="300" spans="1:9" x14ac:dyDescent="0.35">
      <c r="A300" t="s">
        <v>150</v>
      </c>
      <c r="B300" t="s">
        <v>15</v>
      </c>
      <c r="C300" t="s">
        <v>120</v>
      </c>
      <c r="D300" t="s">
        <v>40</v>
      </c>
      <c r="E300" t="s">
        <v>94</v>
      </c>
      <c r="F300" t="s">
        <v>95</v>
      </c>
      <c r="G300" t="s">
        <v>100</v>
      </c>
      <c r="H300" t="s">
        <v>41</v>
      </c>
      <c r="I300">
        <v>0</v>
      </c>
    </row>
    <row r="301" spans="1:9" x14ac:dyDescent="0.35">
      <c r="A301" t="s">
        <v>150</v>
      </c>
      <c r="B301" t="s">
        <v>15</v>
      </c>
      <c r="C301" t="s">
        <v>120</v>
      </c>
      <c r="D301" t="s">
        <v>40</v>
      </c>
      <c r="E301" t="s">
        <v>94</v>
      </c>
      <c r="F301" t="s">
        <v>95</v>
      </c>
      <c r="G301" t="s">
        <v>100</v>
      </c>
      <c r="H301" t="s">
        <v>99</v>
      </c>
      <c r="I301">
        <v>4</v>
      </c>
    </row>
    <row r="302" spans="1:9" x14ac:dyDescent="0.35">
      <c r="A302" t="s">
        <v>150</v>
      </c>
      <c r="B302" t="s">
        <v>15</v>
      </c>
      <c r="C302" t="s">
        <v>120</v>
      </c>
      <c r="D302" t="s">
        <v>40</v>
      </c>
      <c r="E302" t="s">
        <v>94</v>
      </c>
      <c r="F302" t="s">
        <v>95</v>
      </c>
      <c r="G302" t="s">
        <v>45</v>
      </c>
      <c r="H302" t="s">
        <v>42</v>
      </c>
      <c r="I302">
        <v>1</v>
      </c>
    </row>
    <row r="303" spans="1:9" x14ac:dyDescent="0.35">
      <c r="A303" t="s">
        <v>150</v>
      </c>
      <c r="B303" t="s">
        <v>15</v>
      </c>
      <c r="C303" t="s">
        <v>120</v>
      </c>
      <c r="D303" t="s">
        <v>40</v>
      </c>
      <c r="E303" t="s">
        <v>94</v>
      </c>
      <c r="F303" t="s">
        <v>95</v>
      </c>
      <c r="G303" t="s">
        <v>45</v>
      </c>
      <c r="H303" t="s">
        <v>43</v>
      </c>
      <c r="I303">
        <v>1</v>
      </c>
    </row>
    <row r="304" spans="1:9" x14ac:dyDescent="0.35">
      <c r="A304" t="s">
        <v>150</v>
      </c>
      <c r="B304" t="s">
        <v>15</v>
      </c>
      <c r="C304" t="s">
        <v>120</v>
      </c>
      <c r="D304" t="s">
        <v>40</v>
      </c>
      <c r="E304" t="s">
        <v>94</v>
      </c>
      <c r="F304" t="s">
        <v>95</v>
      </c>
      <c r="G304" t="s">
        <v>45</v>
      </c>
      <c r="H304" t="s">
        <v>97</v>
      </c>
      <c r="I304">
        <v>13</v>
      </c>
    </row>
    <row r="305" spans="1:9" x14ac:dyDescent="0.35">
      <c r="A305" t="s">
        <v>150</v>
      </c>
      <c r="B305" t="s">
        <v>15</v>
      </c>
      <c r="C305" t="s">
        <v>120</v>
      </c>
      <c r="D305" t="s">
        <v>40</v>
      </c>
      <c r="E305" t="s">
        <v>94</v>
      </c>
      <c r="F305" t="s">
        <v>95</v>
      </c>
      <c r="G305" t="s">
        <v>45</v>
      </c>
      <c r="H305" t="s">
        <v>98</v>
      </c>
      <c r="I305">
        <v>7</v>
      </c>
    </row>
    <row r="306" spans="1:9" x14ac:dyDescent="0.35">
      <c r="A306" t="s">
        <v>150</v>
      </c>
      <c r="B306" t="s">
        <v>15</v>
      </c>
      <c r="C306" t="s">
        <v>120</v>
      </c>
      <c r="D306" t="s">
        <v>40</v>
      </c>
      <c r="E306" t="s">
        <v>94</v>
      </c>
      <c r="F306" t="s">
        <v>95</v>
      </c>
      <c r="G306" t="s">
        <v>45</v>
      </c>
      <c r="H306" t="s">
        <v>41</v>
      </c>
      <c r="I306">
        <v>7</v>
      </c>
    </row>
    <row r="307" spans="1:9" x14ac:dyDescent="0.35">
      <c r="A307" t="s">
        <v>150</v>
      </c>
      <c r="B307" t="s">
        <v>15</v>
      </c>
      <c r="C307" t="s">
        <v>120</v>
      </c>
      <c r="D307" t="s">
        <v>40</v>
      </c>
      <c r="E307" t="s">
        <v>94</v>
      </c>
      <c r="F307" t="s">
        <v>95</v>
      </c>
      <c r="G307" t="s">
        <v>45</v>
      </c>
      <c r="H307" t="s">
        <v>99</v>
      </c>
      <c r="I307">
        <v>160</v>
      </c>
    </row>
    <row r="308" spans="1:9" x14ac:dyDescent="0.35">
      <c r="A308" t="s">
        <v>150</v>
      </c>
      <c r="B308" t="s">
        <v>16</v>
      </c>
      <c r="C308" t="s">
        <v>121</v>
      </c>
      <c r="D308" t="s">
        <v>40</v>
      </c>
      <c r="E308" t="s">
        <v>94</v>
      </c>
      <c r="F308" t="s">
        <v>95</v>
      </c>
      <c r="G308" t="s">
        <v>96</v>
      </c>
      <c r="H308" t="s">
        <v>42</v>
      </c>
      <c r="I308">
        <v>0</v>
      </c>
    </row>
    <row r="309" spans="1:9" x14ac:dyDescent="0.35">
      <c r="A309" t="s">
        <v>150</v>
      </c>
      <c r="B309" t="s">
        <v>16</v>
      </c>
      <c r="C309" t="s">
        <v>121</v>
      </c>
      <c r="D309" t="s">
        <v>40</v>
      </c>
      <c r="E309" t="s">
        <v>94</v>
      </c>
      <c r="F309" t="s">
        <v>95</v>
      </c>
      <c r="G309" t="s">
        <v>96</v>
      </c>
      <c r="H309" t="s">
        <v>43</v>
      </c>
      <c r="I309">
        <v>0</v>
      </c>
    </row>
    <row r="310" spans="1:9" x14ac:dyDescent="0.35">
      <c r="A310" t="s">
        <v>150</v>
      </c>
      <c r="B310" t="s">
        <v>16</v>
      </c>
      <c r="C310" t="s">
        <v>121</v>
      </c>
      <c r="D310" t="s">
        <v>40</v>
      </c>
      <c r="E310" t="s">
        <v>94</v>
      </c>
      <c r="F310" t="s">
        <v>95</v>
      </c>
      <c r="G310" t="s">
        <v>96</v>
      </c>
      <c r="H310" t="s">
        <v>97</v>
      </c>
      <c r="I310">
        <v>0</v>
      </c>
    </row>
    <row r="311" spans="1:9" x14ac:dyDescent="0.35">
      <c r="A311" t="s">
        <v>150</v>
      </c>
      <c r="B311" t="s">
        <v>16</v>
      </c>
      <c r="C311" t="s">
        <v>121</v>
      </c>
      <c r="D311" t="s">
        <v>40</v>
      </c>
      <c r="E311" t="s">
        <v>94</v>
      </c>
      <c r="F311" t="s">
        <v>95</v>
      </c>
      <c r="G311" t="s">
        <v>96</v>
      </c>
      <c r="H311" t="s">
        <v>98</v>
      </c>
      <c r="I311">
        <v>0</v>
      </c>
    </row>
    <row r="312" spans="1:9" x14ac:dyDescent="0.35">
      <c r="A312" t="s">
        <v>150</v>
      </c>
      <c r="B312" t="s">
        <v>16</v>
      </c>
      <c r="C312" t="s">
        <v>121</v>
      </c>
      <c r="D312" t="s">
        <v>40</v>
      </c>
      <c r="E312" t="s">
        <v>94</v>
      </c>
      <c r="F312" t="s">
        <v>95</v>
      </c>
      <c r="G312" t="s">
        <v>96</v>
      </c>
      <c r="H312" t="s">
        <v>41</v>
      </c>
      <c r="I312">
        <v>0</v>
      </c>
    </row>
    <row r="313" spans="1:9" x14ac:dyDescent="0.35">
      <c r="A313" t="s">
        <v>150</v>
      </c>
      <c r="B313" t="s">
        <v>16</v>
      </c>
      <c r="C313" t="s">
        <v>121</v>
      </c>
      <c r="D313" t="s">
        <v>40</v>
      </c>
      <c r="E313" t="s">
        <v>94</v>
      </c>
      <c r="F313" t="s">
        <v>95</v>
      </c>
      <c r="G313" t="s">
        <v>96</v>
      </c>
      <c r="H313" t="s">
        <v>99</v>
      </c>
      <c r="I313">
        <v>0</v>
      </c>
    </row>
    <row r="314" spans="1:9" x14ac:dyDescent="0.35">
      <c r="A314" t="s">
        <v>150</v>
      </c>
      <c r="B314" t="s">
        <v>16</v>
      </c>
      <c r="C314" t="s">
        <v>121</v>
      </c>
      <c r="D314" t="s">
        <v>40</v>
      </c>
      <c r="E314" t="s">
        <v>94</v>
      </c>
      <c r="F314" t="s">
        <v>95</v>
      </c>
      <c r="G314" t="s">
        <v>100</v>
      </c>
      <c r="H314" t="s">
        <v>42</v>
      </c>
      <c r="I314">
        <v>0</v>
      </c>
    </row>
    <row r="315" spans="1:9" x14ac:dyDescent="0.35">
      <c r="A315" t="s">
        <v>150</v>
      </c>
      <c r="B315" t="s">
        <v>16</v>
      </c>
      <c r="C315" t="s">
        <v>121</v>
      </c>
      <c r="D315" t="s">
        <v>40</v>
      </c>
      <c r="E315" t="s">
        <v>94</v>
      </c>
      <c r="F315" t="s">
        <v>95</v>
      </c>
      <c r="G315" t="s">
        <v>100</v>
      </c>
      <c r="H315" t="s">
        <v>43</v>
      </c>
      <c r="I315">
        <v>0</v>
      </c>
    </row>
    <row r="316" spans="1:9" x14ac:dyDescent="0.35">
      <c r="A316" t="s">
        <v>150</v>
      </c>
      <c r="B316" t="s">
        <v>16</v>
      </c>
      <c r="C316" t="s">
        <v>121</v>
      </c>
      <c r="D316" t="s">
        <v>40</v>
      </c>
      <c r="E316" t="s">
        <v>94</v>
      </c>
      <c r="F316" t="s">
        <v>95</v>
      </c>
      <c r="G316" t="s">
        <v>100</v>
      </c>
      <c r="H316" t="s">
        <v>97</v>
      </c>
      <c r="I316">
        <v>0</v>
      </c>
    </row>
    <row r="317" spans="1:9" x14ac:dyDescent="0.35">
      <c r="A317" t="s">
        <v>150</v>
      </c>
      <c r="B317" t="s">
        <v>16</v>
      </c>
      <c r="C317" t="s">
        <v>121</v>
      </c>
      <c r="D317" t="s">
        <v>40</v>
      </c>
      <c r="E317" t="s">
        <v>94</v>
      </c>
      <c r="F317" t="s">
        <v>95</v>
      </c>
      <c r="G317" t="s">
        <v>100</v>
      </c>
      <c r="H317" t="s">
        <v>98</v>
      </c>
      <c r="I317">
        <v>2</v>
      </c>
    </row>
    <row r="318" spans="1:9" x14ac:dyDescent="0.35">
      <c r="A318" t="s">
        <v>150</v>
      </c>
      <c r="B318" t="s">
        <v>16</v>
      </c>
      <c r="C318" t="s">
        <v>121</v>
      </c>
      <c r="D318" t="s">
        <v>40</v>
      </c>
      <c r="E318" t="s">
        <v>94</v>
      </c>
      <c r="F318" t="s">
        <v>95</v>
      </c>
      <c r="G318" t="s">
        <v>100</v>
      </c>
      <c r="H318" t="s">
        <v>41</v>
      </c>
      <c r="I318">
        <v>0</v>
      </c>
    </row>
    <row r="319" spans="1:9" x14ac:dyDescent="0.35">
      <c r="A319" t="s">
        <v>150</v>
      </c>
      <c r="B319" t="s">
        <v>16</v>
      </c>
      <c r="C319" t="s">
        <v>121</v>
      </c>
      <c r="D319" t="s">
        <v>40</v>
      </c>
      <c r="E319" t="s">
        <v>94</v>
      </c>
      <c r="F319" t="s">
        <v>95</v>
      </c>
      <c r="G319" t="s">
        <v>100</v>
      </c>
      <c r="H319" t="s">
        <v>99</v>
      </c>
      <c r="I319">
        <v>8</v>
      </c>
    </row>
    <row r="320" spans="1:9" x14ac:dyDescent="0.35">
      <c r="A320" t="s">
        <v>150</v>
      </c>
      <c r="B320" t="s">
        <v>16</v>
      </c>
      <c r="C320" t="s">
        <v>121</v>
      </c>
      <c r="D320" t="s">
        <v>40</v>
      </c>
      <c r="E320" t="s">
        <v>94</v>
      </c>
      <c r="F320" t="s">
        <v>95</v>
      </c>
      <c r="G320" t="s">
        <v>45</v>
      </c>
      <c r="H320" t="s">
        <v>42</v>
      </c>
      <c r="I320">
        <v>2</v>
      </c>
    </row>
    <row r="321" spans="1:9" x14ac:dyDescent="0.35">
      <c r="A321" t="s">
        <v>150</v>
      </c>
      <c r="B321" t="s">
        <v>16</v>
      </c>
      <c r="C321" t="s">
        <v>121</v>
      </c>
      <c r="D321" t="s">
        <v>40</v>
      </c>
      <c r="E321" t="s">
        <v>94</v>
      </c>
      <c r="F321" t="s">
        <v>95</v>
      </c>
      <c r="G321" t="s">
        <v>45</v>
      </c>
      <c r="H321" t="s">
        <v>43</v>
      </c>
      <c r="I321">
        <v>0</v>
      </c>
    </row>
    <row r="322" spans="1:9" x14ac:dyDescent="0.35">
      <c r="A322" t="s">
        <v>150</v>
      </c>
      <c r="B322" t="s">
        <v>16</v>
      </c>
      <c r="C322" t="s">
        <v>121</v>
      </c>
      <c r="D322" t="s">
        <v>40</v>
      </c>
      <c r="E322" t="s">
        <v>94</v>
      </c>
      <c r="F322" t="s">
        <v>95</v>
      </c>
      <c r="G322" t="s">
        <v>45</v>
      </c>
      <c r="H322" t="s">
        <v>97</v>
      </c>
      <c r="I322">
        <v>3</v>
      </c>
    </row>
    <row r="323" spans="1:9" x14ac:dyDescent="0.35">
      <c r="A323" t="s">
        <v>150</v>
      </c>
      <c r="B323" t="s">
        <v>16</v>
      </c>
      <c r="C323" t="s">
        <v>121</v>
      </c>
      <c r="D323" t="s">
        <v>40</v>
      </c>
      <c r="E323" t="s">
        <v>94</v>
      </c>
      <c r="F323" t="s">
        <v>95</v>
      </c>
      <c r="G323" t="s">
        <v>45</v>
      </c>
      <c r="H323" t="s">
        <v>98</v>
      </c>
      <c r="I323">
        <v>62</v>
      </c>
    </row>
    <row r="324" spans="1:9" x14ac:dyDescent="0.35">
      <c r="A324" t="s">
        <v>150</v>
      </c>
      <c r="B324" t="s">
        <v>16</v>
      </c>
      <c r="C324" t="s">
        <v>121</v>
      </c>
      <c r="D324" t="s">
        <v>40</v>
      </c>
      <c r="E324" t="s">
        <v>94</v>
      </c>
      <c r="F324" t="s">
        <v>95</v>
      </c>
      <c r="G324" t="s">
        <v>45</v>
      </c>
      <c r="H324" t="s">
        <v>41</v>
      </c>
      <c r="I324">
        <v>3</v>
      </c>
    </row>
    <row r="325" spans="1:9" x14ac:dyDescent="0.35">
      <c r="A325" t="s">
        <v>150</v>
      </c>
      <c r="B325" t="s">
        <v>16</v>
      </c>
      <c r="C325" t="s">
        <v>121</v>
      </c>
      <c r="D325" t="s">
        <v>40</v>
      </c>
      <c r="E325" t="s">
        <v>94</v>
      </c>
      <c r="F325" t="s">
        <v>95</v>
      </c>
      <c r="G325" t="s">
        <v>45</v>
      </c>
      <c r="H325" t="s">
        <v>99</v>
      </c>
      <c r="I325">
        <v>60</v>
      </c>
    </row>
    <row r="326" spans="1:9" x14ac:dyDescent="0.35">
      <c r="A326" t="s">
        <v>150</v>
      </c>
      <c r="B326" t="s">
        <v>76</v>
      </c>
      <c r="C326" t="s">
        <v>122</v>
      </c>
      <c r="D326" t="s">
        <v>93</v>
      </c>
      <c r="E326" t="s">
        <v>102</v>
      </c>
      <c r="F326" t="s">
        <v>95</v>
      </c>
      <c r="G326" t="s">
        <v>96</v>
      </c>
      <c r="H326" t="s">
        <v>42</v>
      </c>
      <c r="I326">
        <v>0</v>
      </c>
    </row>
    <row r="327" spans="1:9" x14ac:dyDescent="0.35">
      <c r="A327" t="s">
        <v>150</v>
      </c>
      <c r="B327" t="s">
        <v>76</v>
      </c>
      <c r="C327" t="s">
        <v>122</v>
      </c>
      <c r="D327" t="s">
        <v>93</v>
      </c>
      <c r="E327" t="s">
        <v>102</v>
      </c>
      <c r="F327" t="s">
        <v>95</v>
      </c>
      <c r="G327" t="s">
        <v>96</v>
      </c>
      <c r="H327" t="s">
        <v>43</v>
      </c>
      <c r="I327">
        <v>0</v>
      </c>
    </row>
    <row r="328" spans="1:9" x14ac:dyDescent="0.35">
      <c r="A328" t="s">
        <v>150</v>
      </c>
      <c r="B328" t="s">
        <v>76</v>
      </c>
      <c r="C328" t="s">
        <v>122</v>
      </c>
      <c r="D328" t="s">
        <v>93</v>
      </c>
      <c r="E328" t="s">
        <v>102</v>
      </c>
      <c r="F328" t="s">
        <v>95</v>
      </c>
      <c r="G328" t="s">
        <v>96</v>
      </c>
      <c r="H328" t="s">
        <v>97</v>
      </c>
      <c r="I328">
        <v>0</v>
      </c>
    </row>
    <row r="329" spans="1:9" x14ac:dyDescent="0.35">
      <c r="A329" t="s">
        <v>150</v>
      </c>
      <c r="B329" t="s">
        <v>76</v>
      </c>
      <c r="C329" t="s">
        <v>122</v>
      </c>
      <c r="D329" t="s">
        <v>93</v>
      </c>
      <c r="E329" t="s">
        <v>102</v>
      </c>
      <c r="F329" t="s">
        <v>95</v>
      </c>
      <c r="G329" t="s">
        <v>96</v>
      </c>
      <c r="H329" t="s">
        <v>98</v>
      </c>
      <c r="I329">
        <v>0</v>
      </c>
    </row>
    <row r="330" spans="1:9" x14ac:dyDescent="0.35">
      <c r="A330" t="s">
        <v>150</v>
      </c>
      <c r="B330" t="s">
        <v>76</v>
      </c>
      <c r="C330" t="s">
        <v>122</v>
      </c>
      <c r="D330" t="s">
        <v>93</v>
      </c>
      <c r="E330" t="s">
        <v>102</v>
      </c>
      <c r="F330" t="s">
        <v>95</v>
      </c>
      <c r="G330" t="s">
        <v>96</v>
      </c>
      <c r="H330" t="s">
        <v>41</v>
      </c>
      <c r="I330">
        <v>0</v>
      </c>
    </row>
    <row r="331" spans="1:9" x14ac:dyDescent="0.35">
      <c r="A331" t="s">
        <v>150</v>
      </c>
      <c r="B331" t="s">
        <v>76</v>
      </c>
      <c r="C331" t="s">
        <v>122</v>
      </c>
      <c r="D331" t="s">
        <v>93</v>
      </c>
      <c r="E331" t="s">
        <v>102</v>
      </c>
      <c r="F331" t="s">
        <v>95</v>
      </c>
      <c r="G331" t="s">
        <v>96</v>
      </c>
      <c r="H331" t="s">
        <v>99</v>
      </c>
      <c r="I331">
        <v>0</v>
      </c>
    </row>
    <row r="332" spans="1:9" x14ac:dyDescent="0.35">
      <c r="A332" t="s">
        <v>150</v>
      </c>
      <c r="B332" t="s">
        <v>76</v>
      </c>
      <c r="C332" t="s">
        <v>122</v>
      </c>
      <c r="D332" t="s">
        <v>93</v>
      </c>
      <c r="E332" t="s">
        <v>102</v>
      </c>
      <c r="F332" t="s">
        <v>95</v>
      </c>
      <c r="G332" t="s">
        <v>100</v>
      </c>
      <c r="H332" t="s">
        <v>42</v>
      </c>
      <c r="I332">
        <v>0</v>
      </c>
    </row>
    <row r="333" spans="1:9" x14ac:dyDescent="0.35">
      <c r="A333" t="s">
        <v>150</v>
      </c>
      <c r="B333" t="s">
        <v>76</v>
      </c>
      <c r="C333" t="s">
        <v>122</v>
      </c>
      <c r="D333" t="s">
        <v>93</v>
      </c>
      <c r="E333" t="s">
        <v>102</v>
      </c>
      <c r="F333" t="s">
        <v>95</v>
      </c>
      <c r="G333" t="s">
        <v>100</v>
      </c>
      <c r="H333" t="s">
        <v>43</v>
      </c>
      <c r="I333">
        <v>0</v>
      </c>
    </row>
    <row r="334" spans="1:9" x14ac:dyDescent="0.35">
      <c r="A334" t="s">
        <v>150</v>
      </c>
      <c r="B334" t="s">
        <v>76</v>
      </c>
      <c r="C334" t="s">
        <v>122</v>
      </c>
      <c r="D334" t="s">
        <v>93</v>
      </c>
      <c r="E334" t="s">
        <v>102</v>
      </c>
      <c r="F334" t="s">
        <v>95</v>
      </c>
      <c r="G334" t="s">
        <v>100</v>
      </c>
      <c r="H334" t="s">
        <v>97</v>
      </c>
      <c r="I334">
        <v>0</v>
      </c>
    </row>
    <row r="335" spans="1:9" x14ac:dyDescent="0.35">
      <c r="A335" t="s">
        <v>150</v>
      </c>
      <c r="B335" t="s">
        <v>76</v>
      </c>
      <c r="C335" t="s">
        <v>122</v>
      </c>
      <c r="D335" t="s">
        <v>93</v>
      </c>
      <c r="E335" t="s">
        <v>102</v>
      </c>
      <c r="F335" t="s">
        <v>95</v>
      </c>
      <c r="G335" t="s">
        <v>100</v>
      </c>
      <c r="H335" t="s">
        <v>98</v>
      </c>
      <c r="I335">
        <v>0</v>
      </c>
    </row>
    <row r="336" spans="1:9" x14ac:dyDescent="0.35">
      <c r="A336" t="s">
        <v>150</v>
      </c>
      <c r="B336" t="s">
        <v>76</v>
      </c>
      <c r="C336" t="s">
        <v>122</v>
      </c>
      <c r="D336" t="s">
        <v>93</v>
      </c>
      <c r="E336" t="s">
        <v>102</v>
      </c>
      <c r="F336" t="s">
        <v>95</v>
      </c>
      <c r="G336" t="s">
        <v>100</v>
      </c>
      <c r="H336" t="s">
        <v>41</v>
      </c>
      <c r="I336">
        <v>0</v>
      </c>
    </row>
    <row r="337" spans="1:9" x14ac:dyDescent="0.35">
      <c r="A337" t="s">
        <v>150</v>
      </c>
      <c r="B337" t="s">
        <v>76</v>
      </c>
      <c r="C337" t="s">
        <v>122</v>
      </c>
      <c r="D337" t="s">
        <v>93</v>
      </c>
      <c r="E337" t="s">
        <v>102</v>
      </c>
      <c r="F337" t="s">
        <v>95</v>
      </c>
      <c r="G337" t="s">
        <v>100</v>
      </c>
      <c r="H337" t="s">
        <v>99</v>
      </c>
      <c r="I337">
        <v>0</v>
      </c>
    </row>
    <row r="338" spans="1:9" x14ac:dyDescent="0.35">
      <c r="A338" t="s">
        <v>150</v>
      </c>
      <c r="B338" t="s">
        <v>76</v>
      </c>
      <c r="C338" t="s">
        <v>122</v>
      </c>
      <c r="D338" t="s">
        <v>93</v>
      </c>
      <c r="E338" t="s">
        <v>102</v>
      </c>
      <c r="F338" t="s">
        <v>95</v>
      </c>
      <c r="G338" t="s">
        <v>45</v>
      </c>
      <c r="H338" t="s">
        <v>42</v>
      </c>
      <c r="I338">
        <v>0</v>
      </c>
    </row>
    <row r="339" spans="1:9" x14ac:dyDescent="0.35">
      <c r="A339" t="s">
        <v>150</v>
      </c>
      <c r="B339" t="s">
        <v>76</v>
      </c>
      <c r="C339" t="s">
        <v>122</v>
      </c>
      <c r="D339" t="s">
        <v>93</v>
      </c>
      <c r="E339" t="s">
        <v>102</v>
      </c>
      <c r="F339" t="s">
        <v>95</v>
      </c>
      <c r="G339" t="s">
        <v>45</v>
      </c>
      <c r="H339" t="s">
        <v>43</v>
      </c>
      <c r="I339">
        <v>0</v>
      </c>
    </row>
    <row r="340" spans="1:9" x14ac:dyDescent="0.35">
      <c r="A340" t="s">
        <v>150</v>
      </c>
      <c r="B340" t="s">
        <v>76</v>
      </c>
      <c r="C340" t="s">
        <v>122</v>
      </c>
      <c r="D340" t="s">
        <v>93</v>
      </c>
      <c r="E340" t="s">
        <v>102</v>
      </c>
      <c r="F340" t="s">
        <v>95</v>
      </c>
      <c r="G340" t="s">
        <v>45</v>
      </c>
      <c r="H340" t="s">
        <v>97</v>
      </c>
      <c r="I340">
        <v>0</v>
      </c>
    </row>
    <row r="341" spans="1:9" x14ac:dyDescent="0.35">
      <c r="A341" t="s">
        <v>150</v>
      </c>
      <c r="B341" t="s">
        <v>76</v>
      </c>
      <c r="C341" t="s">
        <v>122</v>
      </c>
      <c r="D341" t="s">
        <v>93</v>
      </c>
      <c r="E341" t="s">
        <v>102</v>
      </c>
      <c r="F341" t="s">
        <v>95</v>
      </c>
      <c r="G341" t="s">
        <v>45</v>
      </c>
      <c r="H341" t="s">
        <v>98</v>
      </c>
      <c r="I341">
        <v>0</v>
      </c>
    </row>
    <row r="342" spans="1:9" x14ac:dyDescent="0.35">
      <c r="A342" t="s">
        <v>150</v>
      </c>
      <c r="B342" t="s">
        <v>76</v>
      </c>
      <c r="C342" t="s">
        <v>122</v>
      </c>
      <c r="D342" t="s">
        <v>93</v>
      </c>
      <c r="E342" t="s">
        <v>102</v>
      </c>
      <c r="F342" t="s">
        <v>95</v>
      </c>
      <c r="G342" t="s">
        <v>45</v>
      </c>
      <c r="H342" t="s">
        <v>41</v>
      </c>
      <c r="I342">
        <v>0</v>
      </c>
    </row>
    <row r="343" spans="1:9" x14ac:dyDescent="0.35">
      <c r="A343" t="s">
        <v>150</v>
      </c>
      <c r="B343" t="s">
        <v>76</v>
      </c>
      <c r="C343" t="s">
        <v>122</v>
      </c>
      <c r="D343" t="s">
        <v>93</v>
      </c>
      <c r="E343" t="s">
        <v>102</v>
      </c>
      <c r="F343" t="s">
        <v>95</v>
      </c>
      <c r="G343" t="s">
        <v>45</v>
      </c>
      <c r="H343" t="s">
        <v>99</v>
      </c>
      <c r="I343">
        <v>0</v>
      </c>
    </row>
    <row r="344" spans="1:9" x14ac:dyDescent="0.35">
      <c r="A344" t="s">
        <v>150</v>
      </c>
      <c r="B344" t="s">
        <v>123</v>
      </c>
      <c r="C344" t="s">
        <v>124</v>
      </c>
      <c r="D344" t="s">
        <v>93</v>
      </c>
      <c r="E344" t="s">
        <v>102</v>
      </c>
      <c r="F344" t="s">
        <v>95</v>
      </c>
      <c r="G344" t="s">
        <v>96</v>
      </c>
      <c r="H344" t="s">
        <v>42</v>
      </c>
      <c r="I344">
        <v>0</v>
      </c>
    </row>
    <row r="345" spans="1:9" x14ac:dyDescent="0.35">
      <c r="A345" t="s">
        <v>150</v>
      </c>
      <c r="B345" t="s">
        <v>123</v>
      </c>
      <c r="C345" t="s">
        <v>124</v>
      </c>
      <c r="D345" t="s">
        <v>93</v>
      </c>
      <c r="E345" t="s">
        <v>102</v>
      </c>
      <c r="F345" t="s">
        <v>95</v>
      </c>
      <c r="G345" t="s">
        <v>96</v>
      </c>
      <c r="H345" t="s">
        <v>43</v>
      </c>
      <c r="I345">
        <v>0</v>
      </c>
    </row>
    <row r="346" spans="1:9" x14ac:dyDescent="0.35">
      <c r="A346" t="s">
        <v>150</v>
      </c>
      <c r="B346" t="s">
        <v>123</v>
      </c>
      <c r="C346" t="s">
        <v>124</v>
      </c>
      <c r="D346" t="s">
        <v>93</v>
      </c>
      <c r="E346" t="s">
        <v>102</v>
      </c>
      <c r="F346" t="s">
        <v>95</v>
      </c>
      <c r="G346" t="s">
        <v>96</v>
      </c>
      <c r="H346" t="s">
        <v>97</v>
      </c>
      <c r="I346">
        <v>0</v>
      </c>
    </row>
    <row r="347" spans="1:9" x14ac:dyDescent="0.35">
      <c r="A347" t="s">
        <v>150</v>
      </c>
      <c r="B347" t="s">
        <v>123</v>
      </c>
      <c r="C347" t="s">
        <v>124</v>
      </c>
      <c r="D347" t="s">
        <v>93</v>
      </c>
      <c r="E347" t="s">
        <v>102</v>
      </c>
      <c r="F347" t="s">
        <v>95</v>
      </c>
      <c r="G347" t="s">
        <v>96</v>
      </c>
      <c r="H347" t="s">
        <v>98</v>
      </c>
      <c r="I347">
        <v>0</v>
      </c>
    </row>
    <row r="348" spans="1:9" x14ac:dyDescent="0.35">
      <c r="A348" t="s">
        <v>150</v>
      </c>
      <c r="B348" t="s">
        <v>123</v>
      </c>
      <c r="C348" t="s">
        <v>124</v>
      </c>
      <c r="D348" t="s">
        <v>93</v>
      </c>
      <c r="E348" t="s">
        <v>102</v>
      </c>
      <c r="F348" t="s">
        <v>95</v>
      </c>
      <c r="G348" t="s">
        <v>96</v>
      </c>
      <c r="H348" t="s">
        <v>41</v>
      </c>
      <c r="I348">
        <v>0</v>
      </c>
    </row>
    <row r="349" spans="1:9" x14ac:dyDescent="0.35">
      <c r="A349" t="s">
        <v>150</v>
      </c>
      <c r="B349" t="s">
        <v>123</v>
      </c>
      <c r="C349" t="s">
        <v>124</v>
      </c>
      <c r="D349" t="s">
        <v>93</v>
      </c>
      <c r="E349" t="s">
        <v>102</v>
      </c>
      <c r="F349" t="s">
        <v>95</v>
      </c>
      <c r="G349" t="s">
        <v>96</v>
      </c>
      <c r="H349" t="s">
        <v>99</v>
      </c>
      <c r="I349">
        <v>0</v>
      </c>
    </row>
    <row r="350" spans="1:9" x14ac:dyDescent="0.35">
      <c r="A350" t="s">
        <v>150</v>
      </c>
      <c r="B350" t="s">
        <v>123</v>
      </c>
      <c r="C350" t="s">
        <v>124</v>
      </c>
      <c r="D350" t="s">
        <v>93</v>
      </c>
      <c r="E350" t="s">
        <v>102</v>
      </c>
      <c r="F350" t="s">
        <v>95</v>
      </c>
      <c r="G350" t="s">
        <v>100</v>
      </c>
      <c r="H350" t="s">
        <v>42</v>
      </c>
      <c r="I350">
        <v>0</v>
      </c>
    </row>
    <row r="351" spans="1:9" x14ac:dyDescent="0.35">
      <c r="A351" t="s">
        <v>150</v>
      </c>
      <c r="B351" t="s">
        <v>123</v>
      </c>
      <c r="C351" t="s">
        <v>124</v>
      </c>
      <c r="D351" t="s">
        <v>93</v>
      </c>
      <c r="E351" t="s">
        <v>102</v>
      </c>
      <c r="F351" t="s">
        <v>95</v>
      </c>
      <c r="G351" t="s">
        <v>100</v>
      </c>
      <c r="H351" t="s">
        <v>43</v>
      </c>
      <c r="I351">
        <v>0</v>
      </c>
    </row>
    <row r="352" spans="1:9" x14ac:dyDescent="0.35">
      <c r="A352" t="s">
        <v>150</v>
      </c>
      <c r="B352" t="s">
        <v>123</v>
      </c>
      <c r="C352" t="s">
        <v>124</v>
      </c>
      <c r="D352" t="s">
        <v>93</v>
      </c>
      <c r="E352" t="s">
        <v>102</v>
      </c>
      <c r="F352" t="s">
        <v>95</v>
      </c>
      <c r="G352" t="s">
        <v>100</v>
      </c>
      <c r="H352" t="s">
        <v>97</v>
      </c>
      <c r="I352">
        <v>0</v>
      </c>
    </row>
    <row r="353" spans="1:9" x14ac:dyDescent="0.35">
      <c r="A353" t="s">
        <v>150</v>
      </c>
      <c r="B353" t="s">
        <v>123</v>
      </c>
      <c r="C353" t="s">
        <v>124</v>
      </c>
      <c r="D353" t="s">
        <v>93</v>
      </c>
      <c r="E353" t="s">
        <v>102</v>
      </c>
      <c r="F353" t="s">
        <v>95</v>
      </c>
      <c r="G353" t="s">
        <v>100</v>
      </c>
      <c r="H353" t="s">
        <v>98</v>
      </c>
      <c r="I353">
        <v>0</v>
      </c>
    </row>
    <row r="354" spans="1:9" x14ac:dyDescent="0.35">
      <c r="A354" t="s">
        <v>150</v>
      </c>
      <c r="B354" t="s">
        <v>123</v>
      </c>
      <c r="C354" t="s">
        <v>124</v>
      </c>
      <c r="D354" t="s">
        <v>93</v>
      </c>
      <c r="E354" t="s">
        <v>102</v>
      </c>
      <c r="F354" t="s">
        <v>95</v>
      </c>
      <c r="G354" t="s">
        <v>100</v>
      </c>
      <c r="H354" t="s">
        <v>41</v>
      </c>
      <c r="I354">
        <v>0</v>
      </c>
    </row>
    <row r="355" spans="1:9" x14ac:dyDescent="0.35">
      <c r="A355" t="s">
        <v>150</v>
      </c>
      <c r="B355" t="s">
        <v>123</v>
      </c>
      <c r="C355" t="s">
        <v>124</v>
      </c>
      <c r="D355" t="s">
        <v>93</v>
      </c>
      <c r="E355" t="s">
        <v>102</v>
      </c>
      <c r="F355" t="s">
        <v>95</v>
      </c>
      <c r="G355" t="s">
        <v>100</v>
      </c>
      <c r="H355" t="s">
        <v>99</v>
      </c>
      <c r="I355">
        <v>0</v>
      </c>
    </row>
    <row r="356" spans="1:9" x14ac:dyDescent="0.35">
      <c r="A356" t="s">
        <v>150</v>
      </c>
      <c r="B356" t="s">
        <v>123</v>
      </c>
      <c r="C356" t="s">
        <v>124</v>
      </c>
      <c r="D356" t="s">
        <v>93</v>
      </c>
      <c r="E356" t="s">
        <v>102</v>
      </c>
      <c r="F356" t="s">
        <v>95</v>
      </c>
      <c r="G356" t="s">
        <v>45</v>
      </c>
      <c r="H356" t="s">
        <v>42</v>
      </c>
      <c r="I356">
        <v>0</v>
      </c>
    </row>
    <row r="357" spans="1:9" x14ac:dyDescent="0.35">
      <c r="A357" t="s">
        <v>150</v>
      </c>
      <c r="B357" t="s">
        <v>123</v>
      </c>
      <c r="C357" t="s">
        <v>124</v>
      </c>
      <c r="D357" t="s">
        <v>93</v>
      </c>
      <c r="E357" t="s">
        <v>102</v>
      </c>
      <c r="F357" t="s">
        <v>95</v>
      </c>
      <c r="G357" t="s">
        <v>45</v>
      </c>
      <c r="H357" t="s">
        <v>43</v>
      </c>
      <c r="I357">
        <v>0</v>
      </c>
    </row>
    <row r="358" spans="1:9" x14ac:dyDescent="0.35">
      <c r="A358" t="s">
        <v>150</v>
      </c>
      <c r="B358" t="s">
        <v>123</v>
      </c>
      <c r="C358" t="s">
        <v>124</v>
      </c>
      <c r="D358" t="s">
        <v>93</v>
      </c>
      <c r="E358" t="s">
        <v>102</v>
      </c>
      <c r="F358" t="s">
        <v>95</v>
      </c>
      <c r="G358" t="s">
        <v>45</v>
      </c>
      <c r="H358" t="s">
        <v>97</v>
      </c>
      <c r="I358">
        <v>0</v>
      </c>
    </row>
    <row r="359" spans="1:9" x14ac:dyDescent="0.35">
      <c r="A359" t="s">
        <v>150</v>
      </c>
      <c r="B359" t="s">
        <v>123</v>
      </c>
      <c r="C359" t="s">
        <v>124</v>
      </c>
      <c r="D359" t="s">
        <v>93</v>
      </c>
      <c r="E359" t="s">
        <v>102</v>
      </c>
      <c r="F359" t="s">
        <v>95</v>
      </c>
      <c r="G359" t="s">
        <v>45</v>
      </c>
      <c r="H359" t="s">
        <v>98</v>
      </c>
      <c r="I359">
        <v>0</v>
      </c>
    </row>
    <row r="360" spans="1:9" x14ac:dyDescent="0.35">
      <c r="A360" t="s">
        <v>150</v>
      </c>
      <c r="B360" t="s">
        <v>123</v>
      </c>
      <c r="C360" t="s">
        <v>124</v>
      </c>
      <c r="D360" t="s">
        <v>93</v>
      </c>
      <c r="E360" t="s">
        <v>102</v>
      </c>
      <c r="F360" t="s">
        <v>95</v>
      </c>
      <c r="G360" t="s">
        <v>45</v>
      </c>
      <c r="H360" t="s">
        <v>41</v>
      </c>
      <c r="I360">
        <v>0</v>
      </c>
    </row>
    <row r="361" spans="1:9" x14ac:dyDescent="0.35">
      <c r="A361" t="s">
        <v>150</v>
      </c>
      <c r="B361" t="s">
        <v>123</v>
      </c>
      <c r="C361" t="s">
        <v>124</v>
      </c>
      <c r="D361" t="s">
        <v>93</v>
      </c>
      <c r="E361" t="s">
        <v>102</v>
      </c>
      <c r="F361" t="s">
        <v>95</v>
      </c>
      <c r="G361" t="s">
        <v>45</v>
      </c>
      <c r="H361" t="s">
        <v>99</v>
      </c>
      <c r="I361">
        <v>0</v>
      </c>
    </row>
    <row r="362" spans="1:9" x14ac:dyDescent="0.35">
      <c r="A362" t="s">
        <v>150</v>
      </c>
      <c r="B362" t="s">
        <v>17</v>
      </c>
      <c r="C362" t="s">
        <v>125</v>
      </c>
      <c r="D362" t="s">
        <v>93</v>
      </c>
      <c r="E362" t="s">
        <v>94</v>
      </c>
      <c r="F362" t="s">
        <v>95</v>
      </c>
      <c r="G362" t="s">
        <v>96</v>
      </c>
      <c r="H362" t="s">
        <v>42</v>
      </c>
      <c r="I362">
        <v>0</v>
      </c>
    </row>
    <row r="363" spans="1:9" x14ac:dyDescent="0.35">
      <c r="A363" t="s">
        <v>150</v>
      </c>
      <c r="B363" t="s">
        <v>17</v>
      </c>
      <c r="C363" t="s">
        <v>125</v>
      </c>
      <c r="D363" t="s">
        <v>93</v>
      </c>
      <c r="E363" t="s">
        <v>94</v>
      </c>
      <c r="F363" t="s">
        <v>95</v>
      </c>
      <c r="G363" t="s">
        <v>96</v>
      </c>
      <c r="H363" t="s">
        <v>43</v>
      </c>
      <c r="I363">
        <v>0</v>
      </c>
    </row>
    <row r="364" spans="1:9" x14ac:dyDescent="0.35">
      <c r="A364" t="s">
        <v>150</v>
      </c>
      <c r="B364" t="s">
        <v>17</v>
      </c>
      <c r="C364" t="s">
        <v>125</v>
      </c>
      <c r="D364" t="s">
        <v>93</v>
      </c>
      <c r="E364" t="s">
        <v>94</v>
      </c>
      <c r="F364" t="s">
        <v>95</v>
      </c>
      <c r="G364" t="s">
        <v>96</v>
      </c>
      <c r="H364" t="s">
        <v>97</v>
      </c>
      <c r="I364">
        <v>0</v>
      </c>
    </row>
    <row r="365" spans="1:9" x14ac:dyDescent="0.35">
      <c r="A365" t="s">
        <v>150</v>
      </c>
      <c r="B365" t="s">
        <v>17</v>
      </c>
      <c r="C365" t="s">
        <v>125</v>
      </c>
      <c r="D365" t="s">
        <v>93</v>
      </c>
      <c r="E365" t="s">
        <v>94</v>
      </c>
      <c r="F365" t="s">
        <v>95</v>
      </c>
      <c r="G365" t="s">
        <v>96</v>
      </c>
      <c r="H365" t="s">
        <v>98</v>
      </c>
      <c r="I365">
        <v>0</v>
      </c>
    </row>
    <row r="366" spans="1:9" x14ac:dyDescent="0.35">
      <c r="A366" t="s">
        <v>150</v>
      </c>
      <c r="B366" t="s">
        <v>17</v>
      </c>
      <c r="C366" t="s">
        <v>125</v>
      </c>
      <c r="D366" t="s">
        <v>93</v>
      </c>
      <c r="E366" t="s">
        <v>94</v>
      </c>
      <c r="F366" t="s">
        <v>95</v>
      </c>
      <c r="G366" t="s">
        <v>96</v>
      </c>
      <c r="H366" t="s">
        <v>41</v>
      </c>
      <c r="I366">
        <v>0</v>
      </c>
    </row>
    <row r="367" spans="1:9" x14ac:dyDescent="0.35">
      <c r="A367" t="s">
        <v>150</v>
      </c>
      <c r="B367" t="s">
        <v>17</v>
      </c>
      <c r="C367" t="s">
        <v>125</v>
      </c>
      <c r="D367" t="s">
        <v>93</v>
      </c>
      <c r="E367" t="s">
        <v>94</v>
      </c>
      <c r="F367" t="s">
        <v>95</v>
      </c>
      <c r="G367" t="s">
        <v>96</v>
      </c>
      <c r="H367" t="s">
        <v>99</v>
      </c>
      <c r="I367">
        <v>0</v>
      </c>
    </row>
    <row r="368" spans="1:9" x14ac:dyDescent="0.35">
      <c r="A368" t="s">
        <v>150</v>
      </c>
      <c r="B368" t="s">
        <v>17</v>
      </c>
      <c r="C368" t="s">
        <v>125</v>
      </c>
      <c r="D368" t="s">
        <v>93</v>
      </c>
      <c r="E368" t="s">
        <v>94</v>
      </c>
      <c r="F368" t="s">
        <v>95</v>
      </c>
      <c r="G368" t="s">
        <v>100</v>
      </c>
      <c r="H368" t="s">
        <v>42</v>
      </c>
      <c r="I368">
        <v>0</v>
      </c>
    </row>
    <row r="369" spans="1:9" x14ac:dyDescent="0.35">
      <c r="A369" t="s">
        <v>150</v>
      </c>
      <c r="B369" t="s">
        <v>17</v>
      </c>
      <c r="C369" t="s">
        <v>125</v>
      </c>
      <c r="D369" t="s">
        <v>93</v>
      </c>
      <c r="E369" t="s">
        <v>94</v>
      </c>
      <c r="F369" t="s">
        <v>95</v>
      </c>
      <c r="G369" t="s">
        <v>100</v>
      </c>
      <c r="H369" t="s">
        <v>43</v>
      </c>
      <c r="I369">
        <v>0</v>
      </c>
    </row>
    <row r="370" spans="1:9" x14ac:dyDescent="0.35">
      <c r="A370" t="s">
        <v>150</v>
      </c>
      <c r="B370" t="s">
        <v>17</v>
      </c>
      <c r="C370" t="s">
        <v>125</v>
      </c>
      <c r="D370" t="s">
        <v>93</v>
      </c>
      <c r="E370" t="s">
        <v>94</v>
      </c>
      <c r="F370" t="s">
        <v>95</v>
      </c>
      <c r="G370" t="s">
        <v>100</v>
      </c>
      <c r="H370" t="s">
        <v>97</v>
      </c>
      <c r="I370">
        <v>0</v>
      </c>
    </row>
    <row r="371" spans="1:9" x14ac:dyDescent="0.35">
      <c r="A371" t="s">
        <v>150</v>
      </c>
      <c r="B371" t="s">
        <v>17</v>
      </c>
      <c r="C371" t="s">
        <v>125</v>
      </c>
      <c r="D371" t="s">
        <v>93</v>
      </c>
      <c r="E371" t="s">
        <v>94</v>
      </c>
      <c r="F371" t="s">
        <v>95</v>
      </c>
      <c r="G371" t="s">
        <v>100</v>
      </c>
      <c r="H371" t="s">
        <v>98</v>
      </c>
      <c r="I371">
        <v>0</v>
      </c>
    </row>
    <row r="372" spans="1:9" x14ac:dyDescent="0.35">
      <c r="A372" t="s">
        <v>150</v>
      </c>
      <c r="B372" t="s">
        <v>17</v>
      </c>
      <c r="C372" t="s">
        <v>125</v>
      </c>
      <c r="D372" t="s">
        <v>93</v>
      </c>
      <c r="E372" t="s">
        <v>94</v>
      </c>
      <c r="F372" t="s">
        <v>95</v>
      </c>
      <c r="G372" t="s">
        <v>100</v>
      </c>
      <c r="H372" t="s">
        <v>41</v>
      </c>
      <c r="I372">
        <v>0</v>
      </c>
    </row>
    <row r="373" spans="1:9" x14ac:dyDescent="0.35">
      <c r="A373" t="s">
        <v>150</v>
      </c>
      <c r="B373" t="s">
        <v>17</v>
      </c>
      <c r="C373" t="s">
        <v>125</v>
      </c>
      <c r="D373" t="s">
        <v>93</v>
      </c>
      <c r="E373" t="s">
        <v>94</v>
      </c>
      <c r="F373" t="s">
        <v>95</v>
      </c>
      <c r="G373" t="s">
        <v>100</v>
      </c>
      <c r="H373" t="s">
        <v>99</v>
      </c>
      <c r="I373">
        <v>1</v>
      </c>
    </row>
    <row r="374" spans="1:9" x14ac:dyDescent="0.35">
      <c r="A374" t="s">
        <v>150</v>
      </c>
      <c r="B374" t="s">
        <v>17</v>
      </c>
      <c r="C374" t="s">
        <v>125</v>
      </c>
      <c r="D374" t="s">
        <v>93</v>
      </c>
      <c r="E374" t="s">
        <v>94</v>
      </c>
      <c r="F374" t="s">
        <v>95</v>
      </c>
      <c r="G374" t="s">
        <v>45</v>
      </c>
      <c r="H374" t="s">
        <v>42</v>
      </c>
      <c r="I374">
        <v>0</v>
      </c>
    </row>
    <row r="375" spans="1:9" x14ac:dyDescent="0.35">
      <c r="A375" t="s">
        <v>150</v>
      </c>
      <c r="B375" t="s">
        <v>17</v>
      </c>
      <c r="C375" t="s">
        <v>125</v>
      </c>
      <c r="D375" t="s">
        <v>93</v>
      </c>
      <c r="E375" t="s">
        <v>94</v>
      </c>
      <c r="F375" t="s">
        <v>95</v>
      </c>
      <c r="G375" t="s">
        <v>45</v>
      </c>
      <c r="H375" t="s">
        <v>43</v>
      </c>
      <c r="I375">
        <v>0</v>
      </c>
    </row>
    <row r="376" spans="1:9" x14ac:dyDescent="0.35">
      <c r="A376" t="s">
        <v>150</v>
      </c>
      <c r="B376" t="s">
        <v>17</v>
      </c>
      <c r="C376" t="s">
        <v>125</v>
      </c>
      <c r="D376" t="s">
        <v>93</v>
      </c>
      <c r="E376" t="s">
        <v>94</v>
      </c>
      <c r="F376" t="s">
        <v>95</v>
      </c>
      <c r="G376" t="s">
        <v>45</v>
      </c>
      <c r="H376" t="s">
        <v>97</v>
      </c>
      <c r="I376">
        <v>0</v>
      </c>
    </row>
    <row r="377" spans="1:9" x14ac:dyDescent="0.35">
      <c r="A377" t="s">
        <v>150</v>
      </c>
      <c r="B377" t="s">
        <v>17</v>
      </c>
      <c r="C377" t="s">
        <v>125</v>
      </c>
      <c r="D377" t="s">
        <v>93</v>
      </c>
      <c r="E377" t="s">
        <v>94</v>
      </c>
      <c r="F377" t="s">
        <v>95</v>
      </c>
      <c r="G377" t="s">
        <v>45</v>
      </c>
      <c r="H377" t="s">
        <v>98</v>
      </c>
      <c r="I377">
        <v>0</v>
      </c>
    </row>
    <row r="378" spans="1:9" x14ac:dyDescent="0.35">
      <c r="A378" t="s">
        <v>150</v>
      </c>
      <c r="B378" t="s">
        <v>17</v>
      </c>
      <c r="C378" t="s">
        <v>125</v>
      </c>
      <c r="D378" t="s">
        <v>93</v>
      </c>
      <c r="E378" t="s">
        <v>94</v>
      </c>
      <c r="F378" t="s">
        <v>95</v>
      </c>
      <c r="G378" t="s">
        <v>45</v>
      </c>
      <c r="H378" t="s">
        <v>41</v>
      </c>
      <c r="I378">
        <v>2</v>
      </c>
    </row>
    <row r="379" spans="1:9" x14ac:dyDescent="0.35">
      <c r="A379" t="s">
        <v>150</v>
      </c>
      <c r="B379" t="s">
        <v>17</v>
      </c>
      <c r="C379" t="s">
        <v>125</v>
      </c>
      <c r="D379" t="s">
        <v>93</v>
      </c>
      <c r="E379" t="s">
        <v>94</v>
      </c>
      <c r="F379" t="s">
        <v>95</v>
      </c>
      <c r="G379" t="s">
        <v>45</v>
      </c>
      <c r="H379" t="s">
        <v>99</v>
      </c>
      <c r="I379">
        <v>16</v>
      </c>
    </row>
    <row r="380" spans="1:9" x14ac:dyDescent="0.35">
      <c r="A380" t="s">
        <v>150</v>
      </c>
      <c r="B380" t="s">
        <v>18</v>
      </c>
      <c r="C380" t="s">
        <v>126</v>
      </c>
      <c r="D380" t="s">
        <v>93</v>
      </c>
      <c r="E380" t="s">
        <v>102</v>
      </c>
      <c r="F380" t="s">
        <v>95</v>
      </c>
      <c r="G380" t="s">
        <v>96</v>
      </c>
      <c r="H380" t="s">
        <v>42</v>
      </c>
      <c r="I380">
        <v>0</v>
      </c>
    </row>
    <row r="381" spans="1:9" x14ac:dyDescent="0.35">
      <c r="A381" t="s">
        <v>150</v>
      </c>
      <c r="B381" t="s">
        <v>18</v>
      </c>
      <c r="C381" t="s">
        <v>126</v>
      </c>
      <c r="D381" t="s">
        <v>93</v>
      </c>
      <c r="E381" t="s">
        <v>102</v>
      </c>
      <c r="F381" t="s">
        <v>95</v>
      </c>
      <c r="G381" t="s">
        <v>96</v>
      </c>
      <c r="H381" t="s">
        <v>43</v>
      </c>
      <c r="I381">
        <v>0</v>
      </c>
    </row>
    <row r="382" spans="1:9" x14ac:dyDescent="0.35">
      <c r="A382" t="s">
        <v>150</v>
      </c>
      <c r="B382" t="s">
        <v>18</v>
      </c>
      <c r="C382" t="s">
        <v>126</v>
      </c>
      <c r="D382" t="s">
        <v>93</v>
      </c>
      <c r="E382" t="s">
        <v>102</v>
      </c>
      <c r="F382" t="s">
        <v>95</v>
      </c>
      <c r="G382" t="s">
        <v>96</v>
      </c>
      <c r="H382" t="s">
        <v>97</v>
      </c>
      <c r="I382">
        <v>0</v>
      </c>
    </row>
    <row r="383" spans="1:9" x14ac:dyDescent="0.35">
      <c r="A383" t="s">
        <v>150</v>
      </c>
      <c r="B383" t="s">
        <v>18</v>
      </c>
      <c r="C383" t="s">
        <v>126</v>
      </c>
      <c r="D383" t="s">
        <v>93</v>
      </c>
      <c r="E383" t="s">
        <v>102</v>
      </c>
      <c r="F383" t="s">
        <v>95</v>
      </c>
      <c r="G383" t="s">
        <v>96</v>
      </c>
      <c r="H383" t="s">
        <v>98</v>
      </c>
      <c r="I383">
        <v>0</v>
      </c>
    </row>
    <row r="384" spans="1:9" x14ac:dyDescent="0.35">
      <c r="A384" t="s">
        <v>150</v>
      </c>
      <c r="B384" t="s">
        <v>18</v>
      </c>
      <c r="C384" t="s">
        <v>126</v>
      </c>
      <c r="D384" t="s">
        <v>93</v>
      </c>
      <c r="E384" t="s">
        <v>102</v>
      </c>
      <c r="F384" t="s">
        <v>95</v>
      </c>
      <c r="G384" t="s">
        <v>96</v>
      </c>
      <c r="H384" t="s">
        <v>41</v>
      </c>
      <c r="I384">
        <v>0</v>
      </c>
    </row>
    <row r="385" spans="1:9" x14ac:dyDescent="0.35">
      <c r="A385" t="s">
        <v>150</v>
      </c>
      <c r="B385" t="s">
        <v>18</v>
      </c>
      <c r="C385" t="s">
        <v>126</v>
      </c>
      <c r="D385" t="s">
        <v>93</v>
      </c>
      <c r="E385" t="s">
        <v>102</v>
      </c>
      <c r="F385" t="s">
        <v>95</v>
      </c>
      <c r="G385" t="s">
        <v>96</v>
      </c>
      <c r="H385" t="s">
        <v>99</v>
      </c>
      <c r="I385">
        <v>0</v>
      </c>
    </row>
    <row r="386" spans="1:9" x14ac:dyDescent="0.35">
      <c r="A386" t="s">
        <v>150</v>
      </c>
      <c r="B386" t="s">
        <v>18</v>
      </c>
      <c r="C386" t="s">
        <v>126</v>
      </c>
      <c r="D386" t="s">
        <v>93</v>
      </c>
      <c r="E386" t="s">
        <v>102</v>
      </c>
      <c r="F386" t="s">
        <v>95</v>
      </c>
      <c r="G386" t="s">
        <v>100</v>
      </c>
      <c r="H386" t="s">
        <v>42</v>
      </c>
      <c r="I386">
        <v>0</v>
      </c>
    </row>
    <row r="387" spans="1:9" x14ac:dyDescent="0.35">
      <c r="A387" t="s">
        <v>150</v>
      </c>
      <c r="B387" t="s">
        <v>18</v>
      </c>
      <c r="C387" t="s">
        <v>126</v>
      </c>
      <c r="D387" t="s">
        <v>93</v>
      </c>
      <c r="E387" t="s">
        <v>102</v>
      </c>
      <c r="F387" t="s">
        <v>95</v>
      </c>
      <c r="G387" t="s">
        <v>100</v>
      </c>
      <c r="H387" t="s">
        <v>43</v>
      </c>
      <c r="I387">
        <v>0</v>
      </c>
    </row>
    <row r="388" spans="1:9" x14ac:dyDescent="0.35">
      <c r="A388" t="s">
        <v>150</v>
      </c>
      <c r="B388" t="s">
        <v>18</v>
      </c>
      <c r="C388" t="s">
        <v>126</v>
      </c>
      <c r="D388" t="s">
        <v>93</v>
      </c>
      <c r="E388" t="s">
        <v>102</v>
      </c>
      <c r="F388" t="s">
        <v>95</v>
      </c>
      <c r="G388" t="s">
        <v>100</v>
      </c>
      <c r="H388" t="s">
        <v>97</v>
      </c>
      <c r="I388">
        <v>0</v>
      </c>
    </row>
    <row r="389" spans="1:9" x14ac:dyDescent="0.35">
      <c r="A389" t="s">
        <v>150</v>
      </c>
      <c r="B389" t="s">
        <v>18</v>
      </c>
      <c r="C389" t="s">
        <v>126</v>
      </c>
      <c r="D389" t="s">
        <v>93</v>
      </c>
      <c r="E389" t="s">
        <v>102</v>
      </c>
      <c r="F389" t="s">
        <v>95</v>
      </c>
      <c r="G389" t="s">
        <v>100</v>
      </c>
      <c r="H389" t="s">
        <v>98</v>
      </c>
      <c r="I389">
        <v>1</v>
      </c>
    </row>
    <row r="390" spans="1:9" x14ac:dyDescent="0.35">
      <c r="A390" t="s">
        <v>150</v>
      </c>
      <c r="B390" t="s">
        <v>18</v>
      </c>
      <c r="C390" t="s">
        <v>126</v>
      </c>
      <c r="D390" t="s">
        <v>93</v>
      </c>
      <c r="E390" t="s">
        <v>102</v>
      </c>
      <c r="F390" t="s">
        <v>95</v>
      </c>
      <c r="G390" t="s">
        <v>100</v>
      </c>
      <c r="H390" t="s">
        <v>41</v>
      </c>
      <c r="I390">
        <v>1</v>
      </c>
    </row>
    <row r="391" spans="1:9" x14ac:dyDescent="0.35">
      <c r="A391" t="s">
        <v>150</v>
      </c>
      <c r="B391" t="s">
        <v>18</v>
      </c>
      <c r="C391" t="s">
        <v>126</v>
      </c>
      <c r="D391" t="s">
        <v>93</v>
      </c>
      <c r="E391" t="s">
        <v>102</v>
      </c>
      <c r="F391" t="s">
        <v>95</v>
      </c>
      <c r="G391" t="s">
        <v>100</v>
      </c>
      <c r="H391" t="s">
        <v>99</v>
      </c>
      <c r="I391">
        <v>19</v>
      </c>
    </row>
    <row r="392" spans="1:9" x14ac:dyDescent="0.35">
      <c r="A392" t="s">
        <v>150</v>
      </c>
      <c r="B392" t="s">
        <v>18</v>
      </c>
      <c r="C392" t="s">
        <v>126</v>
      </c>
      <c r="D392" t="s">
        <v>93</v>
      </c>
      <c r="E392" t="s">
        <v>102</v>
      </c>
      <c r="F392" t="s">
        <v>95</v>
      </c>
      <c r="G392" t="s">
        <v>45</v>
      </c>
      <c r="H392" t="s">
        <v>42</v>
      </c>
      <c r="I392">
        <v>0</v>
      </c>
    </row>
    <row r="393" spans="1:9" x14ac:dyDescent="0.35">
      <c r="A393" t="s">
        <v>150</v>
      </c>
      <c r="B393" t="s">
        <v>18</v>
      </c>
      <c r="C393" t="s">
        <v>126</v>
      </c>
      <c r="D393" t="s">
        <v>93</v>
      </c>
      <c r="E393" t="s">
        <v>102</v>
      </c>
      <c r="F393" t="s">
        <v>95</v>
      </c>
      <c r="G393" t="s">
        <v>45</v>
      </c>
      <c r="H393" t="s">
        <v>43</v>
      </c>
      <c r="I393">
        <v>0</v>
      </c>
    </row>
    <row r="394" spans="1:9" x14ac:dyDescent="0.35">
      <c r="A394" t="s">
        <v>150</v>
      </c>
      <c r="B394" t="s">
        <v>18</v>
      </c>
      <c r="C394" t="s">
        <v>126</v>
      </c>
      <c r="D394" t="s">
        <v>93</v>
      </c>
      <c r="E394" t="s">
        <v>102</v>
      </c>
      <c r="F394" t="s">
        <v>95</v>
      </c>
      <c r="G394" t="s">
        <v>45</v>
      </c>
      <c r="H394" t="s">
        <v>97</v>
      </c>
      <c r="I394">
        <v>0</v>
      </c>
    </row>
    <row r="395" spans="1:9" x14ac:dyDescent="0.35">
      <c r="A395" t="s">
        <v>150</v>
      </c>
      <c r="B395" t="s">
        <v>18</v>
      </c>
      <c r="C395" t="s">
        <v>126</v>
      </c>
      <c r="D395" t="s">
        <v>93</v>
      </c>
      <c r="E395" t="s">
        <v>102</v>
      </c>
      <c r="F395" t="s">
        <v>95</v>
      </c>
      <c r="G395" t="s">
        <v>45</v>
      </c>
      <c r="H395" t="s">
        <v>98</v>
      </c>
      <c r="I395">
        <v>0</v>
      </c>
    </row>
    <row r="396" spans="1:9" x14ac:dyDescent="0.35">
      <c r="A396" t="s">
        <v>150</v>
      </c>
      <c r="B396" t="s">
        <v>18</v>
      </c>
      <c r="C396" t="s">
        <v>126</v>
      </c>
      <c r="D396" t="s">
        <v>93</v>
      </c>
      <c r="E396" t="s">
        <v>102</v>
      </c>
      <c r="F396" t="s">
        <v>95</v>
      </c>
      <c r="G396" t="s">
        <v>45</v>
      </c>
      <c r="H396" t="s">
        <v>41</v>
      </c>
      <c r="I396">
        <v>0</v>
      </c>
    </row>
    <row r="397" spans="1:9" x14ac:dyDescent="0.35">
      <c r="A397" t="s">
        <v>150</v>
      </c>
      <c r="B397" t="s">
        <v>18</v>
      </c>
      <c r="C397" t="s">
        <v>126</v>
      </c>
      <c r="D397" t="s">
        <v>93</v>
      </c>
      <c r="E397" t="s">
        <v>102</v>
      </c>
      <c r="F397" t="s">
        <v>95</v>
      </c>
      <c r="G397" t="s">
        <v>45</v>
      </c>
      <c r="H397" t="s">
        <v>99</v>
      </c>
      <c r="I397">
        <v>0</v>
      </c>
    </row>
    <row r="398" spans="1:9" x14ac:dyDescent="0.35">
      <c r="A398" t="s">
        <v>150</v>
      </c>
      <c r="B398" t="s">
        <v>77</v>
      </c>
      <c r="C398" t="s">
        <v>127</v>
      </c>
      <c r="D398" t="s">
        <v>93</v>
      </c>
      <c r="E398" t="s">
        <v>106</v>
      </c>
      <c r="F398" t="s">
        <v>95</v>
      </c>
      <c r="G398" t="s">
        <v>96</v>
      </c>
      <c r="H398" t="s">
        <v>42</v>
      </c>
      <c r="I398">
        <v>0</v>
      </c>
    </row>
    <row r="399" spans="1:9" x14ac:dyDescent="0.35">
      <c r="A399" t="s">
        <v>150</v>
      </c>
      <c r="B399" t="s">
        <v>77</v>
      </c>
      <c r="C399" t="s">
        <v>127</v>
      </c>
      <c r="D399" t="s">
        <v>93</v>
      </c>
      <c r="E399" t="s">
        <v>106</v>
      </c>
      <c r="F399" t="s">
        <v>95</v>
      </c>
      <c r="G399" t="s">
        <v>96</v>
      </c>
      <c r="H399" t="s">
        <v>43</v>
      </c>
      <c r="I399">
        <v>0</v>
      </c>
    </row>
    <row r="400" spans="1:9" x14ac:dyDescent="0.35">
      <c r="A400" t="s">
        <v>150</v>
      </c>
      <c r="B400" t="s">
        <v>77</v>
      </c>
      <c r="C400" t="s">
        <v>127</v>
      </c>
      <c r="D400" t="s">
        <v>93</v>
      </c>
      <c r="E400" t="s">
        <v>106</v>
      </c>
      <c r="F400" t="s">
        <v>95</v>
      </c>
      <c r="G400" t="s">
        <v>96</v>
      </c>
      <c r="H400" t="s">
        <v>97</v>
      </c>
      <c r="I400">
        <v>0</v>
      </c>
    </row>
    <row r="401" spans="1:9" x14ac:dyDescent="0.35">
      <c r="A401" t="s">
        <v>150</v>
      </c>
      <c r="B401" t="s">
        <v>77</v>
      </c>
      <c r="C401" t="s">
        <v>127</v>
      </c>
      <c r="D401" t="s">
        <v>93</v>
      </c>
      <c r="E401" t="s">
        <v>106</v>
      </c>
      <c r="F401" t="s">
        <v>95</v>
      </c>
      <c r="G401" t="s">
        <v>96</v>
      </c>
      <c r="H401" t="s">
        <v>98</v>
      </c>
      <c r="I401">
        <v>0</v>
      </c>
    </row>
    <row r="402" spans="1:9" x14ac:dyDescent="0.35">
      <c r="A402" t="s">
        <v>150</v>
      </c>
      <c r="B402" t="s">
        <v>77</v>
      </c>
      <c r="C402" t="s">
        <v>127</v>
      </c>
      <c r="D402" t="s">
        <v>93</v>
      </c>
      <c r="E402" t="s">
        <v>106</v>
      </c>
      <c r="F402" t="s">
        <v>95</v>
      </c>
      <c r="G402" t="s">
        <v>96</v>
      </c>
      <c r="H402" t="s">
        <v>41</v>
      </c>
      <c r="I402">
        <v>0</v>
      </c>
    </row>
    <row r="403" spans="1:9" x14ac:dyDescent="0.35">
      <c r="A403" t="s">
        <v>150</v>
      </c>
      <c r="B403" t="s">
        <v>77</v>
      </c>
      <c r="C403" t="s">
        <v>127</v>
      </c>
      <c r="D403" t="s">
        <v>93</v>
      </c>
      <c r="E403" t="s">
        <v>106</v>
      </c>
      <c r="F403" t="s">
        <v>95</v>
      </c>
      <c r="G403" t="s">
        <v>96</v>
      </c>
      <c r="H403" t="s">
        <v>99</v>
      </c>
      <c r="I403">
        <v>0</v>
      </c>
    </row>
    <row r="404" spans="1:9" x14ac:dyDescent="0.35">
      <c r="A404" t="s">
        <v>150</v>
      </c>
      <c r="B404" t="s">
        <v>77</v>
      </c>
      <c r="C404" t="s">
        <v>127</v>
      </c>
      <c r="D404" t="s">
        <v>93</v>
      </c>
      <c r="E404" t="s">
        <v>106</v>
      </c>
      <c r="F404" t="s">
        <v>95</v>
      </c>
      <c r="G404" t="s">
        <v>100</v>
      </c>
      <c r="H404" t="s">
        <v>42</v>
      </c>
      <c r="I404">
        <v>0</v>
      </c>
    </row>
    <row r="405" spans="1:9" x14ac:dyDescent="0.35">
      <c r="A405" t="s">
        <v>150</v>
      </c>
      <c r="B405" t="s">
        <v>77</v>
      </c>
      <c r="C405" t="s">
        <v>127</v>
      </c>
      <c r="D405" t="s">
        <v>93</v>
      </c>
      <c r="E405" t="s">
        <v>106</v>
      </c>
      <c r="F405" t="s">
        <v>95</v>
      </c>
      <c r="G405" t="s">
        <v>100</v>
      </c>
      <c r="H405" t="s">
        <v>43</v>
      </c>
      <c r="I405">
        <v>0</v>
      </c>
    </row>
    <row r="406" spans="1:9" x14ac:dyDescent="0.35">
      <c r="A406" t="s">
        <v>150</v>
      </c>
      <c r="B406" t="s">
        <v>77</v>
      </c>
      <c r="C406" t="s">
        <v>127</v>
      </c>
      <c r="D406" t="s">
        <v>93</v>
      </c>
      <c r="E406" t="s">
        <v>106</v>
      </c>
      <c r="F406" t="s">
        <v>95</v>
      </c>
      <c r="G406" t="s">
        <v>100</v>
      </c>
      <c r="H406" t="s">
        <v>97</v>
      </c>
      <c r="I406">
        <v>0</v>
      </c>
    </row>
    <row r="407" spans="1:9" x14ac:dyDescent="0.35">
      <c r="A407" t="s">
        <v>150</v>
      </c>
      <c r="B407" t="s">
        <v>77</v>
      </c>
      <c r="C407" t="s">
        <v>127</v>
      </c>
      <c r="D407" t="s">
        <v>93</v>
      </c>
      <c r="E407" t="s">
        <v>106</v>
      </c>
      <c r="F407" t="s">
        <v>95</v>
      </c>
      <c r="G407" t="s">
        <v>100</v>
      </c>
      <c r="H407" t="s">
        <v>98</v>
      </c>
      <c r="I407">
        <v>0</v>
      </c>
    </row>
    <row r="408" spans="1:9" x14ac:dyDescent="0.35">
      <c r="A408" t="s">
        <v>150</v>
      </c>
      <c r="B408" t="s">
        <v>77</v>
      </c>
      <c r="C408" t="s">
        <v>127</v>
      </c>
      <c r="D408" t="s">
        <v>93</v>
      </c>
      <c r="E408" t="s">
        <v>106</v>
      </c>
      <c r="F408" t="s">
        <v>95</v>
      </c>
      <c r="G408" t="s">
        <v>100</v>
      </c>
      <c r="H408" t="s">
        <v>41</v>
      </c>
      <c r="I408">
        <v>0</v>
      </c>
    </row>
    <row r="409" spans="1:9" x14ac:dyDescent="0.35">
      <c r="A409" t="s">
        <v>150</v>
      </c>
      <c r="B409" t="s">
        <v>77</v>
      </c>
      <c r="C409" t="s">
        <v>127</v>
      </c>
      <c r="D409" t="s">
        <v>93</v>
      </c>
      <c r="E409" t="s">
        <v>106</v>
      </c>
      <c r="F409" t="s">
        <v>95</v>
      </c>
      <c r="G409" t="s">
        <v>100</v>
      </c>
      <c r="H409" t="s">
        <v>99</v>
      </c>
      <c r="I409">
        <v>0</v>
      </c>
    </row>
    <row r="410" spans="1:9" x14ac:dyDescent="0.35">
      <c r="A410" t="s">
        <v>150</v>
      </c>
      <c r="B410" t="s">
        <v>77</v>
      </c>
      <c r="C410" t="s">
        <v>127</v>
      </c>
      <c r="D410" t="s">
        <v>93</v>
      </c>
      <c r="E410" t="s">
        <v>106</v>
      </c>
      <c r="F410" t="s">
        <v>95</v>
      </c>
      <c r="G410" t="s">
        <v>45</v>
      </c>
      <c r="H410" t="s">
        <v>42</v>
      </c>
      <c r="I410">
        <v>0</v>
      </c>
    </row>
    <row r="411" spans="1:9" x14ac:dyDescent="0.35">
      <c r="A411" t="s">
        <v>150</v>
      </c>
      <c r="B411" t="s">
        <v>77</v>
      </c>
      <c r="C411" t="s">
        <v>127</v>
      </c>
      <c r="D411" t="s">
        <v>93</v>
      </c>
      <c r="E411" t="s">
        <v>106</v>
      </c>
      <c r="F411" t="s">
        <v>95</v>
      </c>
      <c r="G411" t="s">
        <v>45</v>
      </c>
      <c r="H411" t="s">
        <v>43</v>
      </c>
      <c r="I411">
        <v>0</v>
      </c>
    </row>
    <row r="412" spans="1:9" x14ac:dyDescent="0.35">
      <c r="A412" t="s">
        <v>150</v>
      </c>
      <c r="B412" t="s">
        <v>77</v>
      </c>
      <c r="C412" t="s">
        <v>127</v>
      </c>
      <c r="D412" t="s">
        <v>93</v>
      </c>
      <c r="E412" t="s">
        <v>106</v>
      </c>
      <c r="F412" t="s">
        <v>95</v>
      </c>
      <c r="G412" t="s">
        <v>45</v>
      </c>
      <c r="H412" t="s">
        <v>97</v>
      </c>
      <c r="I412">
        <v>0</v>
      </c>
    </row>
    <row r="413" spans="1:9" x14ac:dyDescent="0.35">
      <c r="A413" t="s">
        <v>150</v>
      </c>
      <c r="B413" t="s">
        <v>77</v>
      </c>
      <c r="C413" t="s">
        <v>127</v>
      </c>
      <c r="D413" t="s">
        <v>93</v>
      </c>
      <c r="E413" t="s">
        <v>106</v>
      </c>
      <c r="F413" t="s">
        <v>95</v>
      </c>
      <c r="G413" t="s">
        <v>45</v>
      </c>
      <c r="H413" t="s">
        <v>98</v>
      </c>
      <c r="I413">
        <v>0</v>
      </c>
    </row>
    <row r="414" spans="1:9" x14ac:dyDescent="0.35">
      <c r="A414" t="s">
        <v>150</v>
      </c>
      <c r="B414" t="s">
        <v>77</v>
      </c>
      <c r="C414" t="s">
        <v>127</v>
      </c>
      <c r="D414" t="s">
        <v>93</v>
      </c>
      <c r="E414" t="s">
        <v>106</v>
      </c>
      <c r="F414" t="s">
        <v>95</v>
      </c>
      <c r="G414" t="s">
        <v>45</v>
      </c>
      <c r="H414" t="s">
        <v>41</v>
      </c>
      <c r="I414">
        <v>0</v>
      </c>
    </row>
    <row r="415" spans="1:9" x14ac:dyDescent="0.35">
      <c r="A415" t="s">
        <v>150</v>
      </c>
      <c r="B415" t="s">
        <v>77</v>
      </c>
      <c r="C415" t="s">
        <v>127</v>
      </c>
      <c r="D415" t="s">
        <v>93</v>
      </c>
      <c r="E415" t="s">
        <v>106</v>
      </c>
      <c r="F415" t="s">
        <v>95</v>
      </c>
      <c r="G415" t="s">
        <v>45</v>
      </c>
      <c r="H415" t="s">
        <v>99</v>
      </c>
      <c r="I415">
        <v>0</v>
      </c>
    </row>
    <row r="416" spans="1:9" x14ac:dyDescent="0.35">
      <c r="A416" t="s">
        <v>150</v>
      </c>
      <c r="B416" t="s">
        <v>20</v>
      </c>
      <c r="C416" t="s">
        <v>128</v>
      </c>
      <c r="D416" t="s">
        <v>93</v>
      </c>
      <c r="E416" t="s">
        <v>102</v>
      </c>
      <c r="F416" t="s">
        <v>95</v>
      </c>
      <c r="G416" t="s">
        <v>96</v>
      </c>
      <c r="H416" t="s">
        <v>42</v>
      </c>
      <c r="I416">
        <v>0</v>
      </c>
    </row>
    <row r="417" spans="1:9" x14ac:dyDescent="0.35">
      <c r="A417" t="s">
        <v>150</v>
      </c>
      <c r="B417" t="s">
        <v>20</v>
      </c>
      <c r="C417" t="s">
        <v>128</v>
      </c>
      <c r="D417" t="s">
        <v>93</v>
      </c>
      <c r="E417" t="s">
        <v>102</v>
      </c>
      <c r="F417" t="s">
        <v>95</v>
      </c>
      <c r="G417" t="s">
        <v>96</v>
      </c>
      <c r="H417" t="s">
        <v>43</v>
      </c>
      <c r="I417">
        <v>0</v>
      </c>
    </row>
    <row r="418" spans="1:9" x14ac:dyDescent="0.35">
      <c r="A418" t="s">
        <v>150</v>
      </c>
      <c r="B418" t="s">
        <v>20</v>
      </c>
      <c r="C418" t="s">
        <v>128</v>
      </c>
      <c r="D418" t="s">
        <v>93</v>
      </c>
      <c r="E418" t="s">
        <v>102</v>
      </c>
      <c r="F418" t="s">
        <v>95</v>
      </c>
      <c r="G418" t="s">
        <v>96</v>
      </c>
      <c r="H418" t="s">
        <v>97</v>
      </c>
      <c r="I418">
        <v>0</v>
      </c>
    </row>
    <row r="419" spans="1:9" x14ac:dyDescent="0.35">
      <c r="A419" t="s">
        <v>150</v>
      </c>
      <c r="B419" t="s">
        <v>20</v>
      </c>
      <c r="C419" t="s">
        <v>128</v>
      </c>
      <c r="D419" t="s">
        <v>93</v>
      </c>
      <c r="E419" t="s">
        <v>102</v>
      </c>
      <c r="F419" t="s">
        <v>95</v>
      </c>
      <c r="G419" t="s">
        <v>96</v>
      </c>
      <c r="H419" t="s">
        <v>98</v>
      </c>
      <c r="I419">
        <v>0</v>
      </c>
    </row>
    <row r="420" spans="1:9" x14ac:dyDescent="0.35">
      <c r="A420" t="s">
        <v>150</v>
      </c>
      <c r="B420" t="s">
        <v>20</v>
      </c>
      <c r="C420" t="s">
        <v>128</v>
      </c>
      <c r="D420" t="s">
        <v>93</v>
      </c>
      <c r="E420" t="s">
        <v>102</v>
      </c>
      <c r="F420" t="s">
        <v>95</v>
      </c>
      <c r="G420" t="s">
        <v>96</v>
      </c>
      <c r="H420" t="s">
        <v>41</v>
      </c>
      <c r="I420">
        <v>0</v>
      </c>
    </row>
    <row r="421" spans="1:9" x14ac:dyDescent="0.35">
      <c r="A421" t="s">
        <v>150</v>
      </c>
      <c r="B421" t="s">
        <v>20</v>
      </c>
      <c r="C421" t="s">
        <v>128</v>
      </c>
      <c r="D421" t="s">
        <v>93</v>
      </c>
      <c r="E421" t="s">
        <v>102</v>
      </c>
      <c r="F421" t="s">
        <v>95</v>
      </c>
      <c r="G421" t="s">
        <v>96</v>
      </c>
      <c r="H421" t="s">
        <v>99</v>
      </c>
      <c r="I421">
        <v>0</v>
      </c>
    </row>
    <row r="422" spans="1:9" x14ac:dyDescent="0.35">
      <c r="A422" t="s">
        <v>150</v>
      </c>
      <c r="B422" t="s">
        <v>20</v>
      </c>
      <c r="C422" t="s">
        <v>128</v>
      </c>
      <c r="D422" t="s">
        <v>93</v>
      </c>
      <c r="E422" t="s">
        <v>102</v>
      </c>
      <c r="F422" t="s">
        <v>95</v>
      </c>
      <c r="G422" t="s">
        <v>100</v>
      </c>
      <c r="H422" t="s">
        <v>42</v>
      </c>
      <c r="I422">
        <v>0</v>
      </c>
    </row>
    <row r="423" spans="1:9" x14ac:dyDescent="0.35">
      <c r="A423" t="s">
        <v>150</v>
      </c>
      <c r="B423" t="s">
        <v>20</v>
      </c>
      <c r="C423" t="s">
        <v>128</v>
      </c>
      <c r="D423" t="s">
        <v>93</v>
      </c>
      <c r="E423" t="s">
        <v>102</v>
      </c>
      <c r="F423" t="s">
        <v>95</v>
      </c>
      <c r="G423" t="s">
        <v>100</v>
      </c>
      <c r="H423" t="s">
        <v>43</v>
      </c>
      <c r="I423">
        <v>0</v>
      </c>
    </row>
    <row r="424" spans="1:9" x14ac:dyDescent="0.35">
      <c r="A424" t="s">
        <v>150</v>
      </c>
      <c r="B424" t="s">
        <v>20</v>
      </c>
      <c r="C424" t="s">
        <v>128</v>
      </c>
      <c r="D424" t="s">
        <v>93</v>
      </c>
      <c r="E424" t="s">
        <v>102</v>
      </c>
      <c r="F424" t="s">
        <v>95</v>
      </c>
      <c r="G424" t="s">
        <v>100</v>
      </c>
      <c r="H424" t="s">
        <v>97</v>
      </c>
      <c r="I424">
        <v>0</v>
      </c>
    </row>
    <row r="425" spans="1:9" x14ac:dyDescent="0.35">
      <c r="A425" t="s">
        <v>150</v>
      </c>
      <c r="B425" t="s">
        <v>20</v>
      </c>
      <c r="C425" t="s">
        <v>128</v>
      </c>
      <c r="D425" t="s">
        <v>93</v>
      </c>
      <c r="E425" t="s">
        <v>102</v>
      </c>
      <c r="F425" t="s">
        <v>95</v>
      </c>
      <c r="G425" t="s">
        <v>100</v>
      </c>
      <c r="H425" t="s">
        <v>98</v>
      </c>
      <c r="I425">
        <v>7</v>
      </c>
    </row>
    <row r="426" spans="1:9" x14ac:dyDescent="0.35">
      <c r="A426" t="s">
        <v>150</v>
      </c>
      <c r="B426" t="s">
        <v>20</v>
      </c>
      <c r="C426" t="s">
        <v>128</v>
      </c>
      <c r="D426" t="s">
        <v>93</v>
      </c>
      <c r="E426" t="s">
        <v>102</v>
      </c>
      <c r="F426" t="s">
        <v>95</v>
      </c>
      <c r="G426" t="s">
        <v>100</v>
      </c>
      <c r="H426" t="s">
        <v>41</v>
      </c>
      <c r="I426">
        <v>0</v>
      </c>
    </row>
    <row r="427" spans="1:9" x14ac:dyDescent="0.35">
      <c r="A427" t="s">
        <v>150</v>
      </c>
      <c r="B427" t="s">
        <v>20</v>
      </c>
      <c r="C427" t="s">
        <v>128</v>
      </c>
      <c r="D427" t="s">
        <v>93</v>
      </c>
      <c r="E427" t="s">
        <v>102</v>
      </c>
      <c r="F427" t="s">
        <v>95</v>
      </c>
      <c r="G427" t="s">
        <v>100</v>
      </c>
      <c r="H427" t="s">
        <v>99</v>
      </c>
      <c r="I427">
        <v>3</v>
      </c>
    </row>
    <row r="428" spans="1:9" x14ac:dyDescent="0.35">
      <c r="A428" t="s">
        <v>150</v>
      </c>
      <c r="B428" t="s">
        <v>20</v>
      </c>
      <c r="C428" t="s">
        <v>128</v>
      </c>
      <c r="D428" t="s">
        <v>93</v>
      </c>
      <c r="E428" t="s">
        <v>102</v>
      </c>
      <c r="F428" t="s">
        <v>95</v>
      </c>
      <c r="G428" t="s">
        <v>45</v>
      </c>
      <c r="H428" t="s">
        <v>42</v>
      </c>
      <c r="I428">
        <v>0</v>
      </c>
    </row>
    <row r="429" spans="1:9" x14ac:dyDescent="0.35">
      <c r="A429" t="s">
        <v>150</v>
      </c>
      <c r="B429" t="s">
        <v>20</v>
      </c>
      <c r="C429" t="s">
        <v>128</v>
      </c>
      <c r="D429" t="s">
        <v>93</v>
      </c>
      <c r="E429" t="s">
        <v>102</v>
      </c>
      <c r="F429" t="s">
        <v>95</v>
      </c>
      <c r="G429" t="s">
        <v>45</v>
      </c>
      <c r="H429" t="s">
        <v>43</v>
      </c>
      <c r="I429">
        <v>0</v>
      </c>
    </row>
    <row r="430" spans="1:9" x14ac:dyDescent="0.35">
      <c r="A430" t="s">
        <v>150</v>
      </c>
      <c r="B430" t="s">
        <v>20</v>
      </c>
      <c r="C430" t="s">
        <v>128</v>
      </c>
      <c r="D430" t="s">
        <v>93</v>
      </c>
      <c r="E430" t="s">
        <v>102</v>
      </c>
      <c r="F430" t="s">
        <v>95</v>
      </c>
      <c r="G430" t="s">
        <v>45</v>
      </c>
      <c r="H430" t="s">
        <v>97</v>
      </c>
      <c r="I430">
        <v>0</v>
      </c>
    </row>
    <row r="431" spans="1:9" x14ac:dyDescent="0.35">
      <c r="A431" t="s">
        <v>150</v>
      </c>
      <c r="B431" t="s">
        <v>20</v>
      </c>
      <c r="C431" t="s">
        <v>128</v>
      </c>
      <c r="D431" t="s">
        <v>93</v>
      </c>
      <c r="E431" t="s">
        <v>102</v>
      </c>
      <c r="F431" t="s">
        <v>95</v>
      </c>
      <c r="G431" t="s">
        <v>45</v>
      </c>
      <c r="H431" t="s">
        <v>98</v>
      </c>
      <c r="I431">
        <v>0</v>
      </c>
    </row>
    <row r="432" spans="1:9" x14ac:dyDescent="0.35">
      <c r="A432" t="s">
        <v>150</v>
      </c>
      <c r="B432" t="s">
        <v>20</v>
      </c>
      <c r="C432" t="s">
        <v>128</v>
      </c>
      <c r="D432" t="s">
        <v>93</v>
      </c>
      <c r="E432" t="s">
        <v>102</v>
      </c>
      <c r="F432" t="s">
        <v>95</v>
      </c>
      <c r="G432" t="s">
        <v>45</v>
      </c>
      <c r="H432" t="s">
        <v>41</v>
      </c>
      <c r="I432">
        <v>0</v>
      </c>
    </row>
    <row r="433" spans="1:9" x14ac:dyDescent="0.35">
      <c r="A433" t="s">
        <v>150</v>
      </c>
      <c r="B433" t="s">
        <v>20</v>
      </c>
      <c r="C433" t="s">
        <v>128</v>
      </c>
      <c r="D433" t="s">
        <v>93</v>
      </c>
      <c r="E433" t="s">
        <v>102</v>
      </c>
      <c r="F433" t="s">
        <v>95</v>
      </c>
      <c r="G433" t="s">
        <v>45</v>
      </c>
      <c r="H433" t="s">
        <v>99</v>
      </c>
      <c r="I433">
        <v>0</v>
      </c>
    </row>
    <row r="434" spans="1:9" x14ac:dyDescent="0.35">
      <c r="A434" t="s">
        <v>150</v>
      </c>
      <c r="B434" t="s">
        <v>21</v>
      </c>
      <c r="C434" t="s">
        <v>129</v>
      </c>
      <c r="D434" t="s">
        <v>93</v>
      </c>
      <c r="E434" t="s">
        <v>94</v>
      </c>
      <c r="F434" t="s">
        <v>95</v>
      </c>
      <c r="G434" t="s">
        <v>96</v>
      </c>
      <c r="H434" t="s">
        <v>42</v>
      </c>
      <c r="I434">
        <v>0</v>
      </c>
    </row>
    <row r="435" spans="1:9" x14ac:dyDescent="0.35">
      <c r="A435" t="s">
        <v>150</v>
      </c>
      <c r="B435" t="s">
        <v>21</v>
      </c>
      <c r="C435" t="s">
        <v>129</v>
      </c>
      <c r="D435" t="s">
        <v>93</v>
      </c>
      <c r="E435" t="s">
        <v>94</v>
      </c>
      <c r="F435" t="s">
        <v>95</v>
      </c>
      <c r="G435" t="s">
        <v>96</v>
      </c>
      <c r="H435" t="s">
        <v>43</v>
      </c>
      <c r="I435">
        <v>0</v>
      </c>
    </row>
    <row r="436" spans="1:9" x14ac:dyDescent="0.35">
      <c r="A436" t="s">
        <v>150</v>
      </c>
      <c r="B436" t="s">
        <v>21</v>
      </c>
      <c r="C436" t="s">
        <v>129</v>
      </c>
      <c r="D436" t="s">
        <v>93</v>
      </c>
      <c r="E436" t="s">
        <v>94</v>
      </c>
      <c r="F436" t="s">
        <v>95</v>
      </c>
      <c r="G436" t="s">
        <v>96</v>
      </c>
      <c r="H436" t="s">
        <v>97</v>
      </c>
      <c r="I436">
        <v>0</v>
      </c>
    </row>
    <row r="437" spans="1:9" x14ac:dyDescent="0.35">
      <c r="A437" t="s">
        <v>150</v>
      </c>
      <c r="B437" t="s">
        <v>21</v>
      </c>
      <c r="C437" t="s">
        <v>129</v>
      </c>
      <c r="D437" t="s">
        <v>93</v>
      </c>
      <c r="E437" t="s">
        <v>94</v>
      </c>
      <c r="F437" t="s">
        <v>95</v>
      </c>
      <c r="G437" t="s">
        <v>96</v>
      </c>
      <c r="H437" t="s">
        <v>98</v>
      </c>
      <c r="I437">
        <v>0</v>
      </c>
    </row>
    <row r="438" spans="1:9" x14ac:dyDescent="0.35">
      <c r="A438" t="s">
        <v>150</v>
      </c>
      <c r="B438" t="s">
        <v>21</v>
      </c>
      <c r="C438" t="s">
        <v>129</v>
      </c>
      <c r="D438" t="s">
        <v>93</v>
      </c>
      <c r="E438" t="s">
        <v>94</v>
      </c>
      <c r="F438" t="s">
        <v>95</v>
      </c>
      <c r="G438" t="s">
        <v>96</v>
      </c>
      <c r="H438" t="s">
        <v>41</v>
      </c>
      <c r="I438">
        <v>0</v>
      </c>
    </row>
    <row r="439" spans="1:9" x14ac:dyDescent="0.35">
      <c r="A439" t="s">
        <v>150</v>
      </c>
      <c r="B439" t="s">
        <v>21</v>
      </c>
      <c r="C439" t="s">
        <v>129</v>
      </c>
      <c r="D439" t="s">
        <v>93</v>
      </c>
      <c r="E439" t="s">
        <v>94</v>
      </c>
      <c r="F439" t="s">
        <v>95</v>
      </c>
      <c r="G439" t="s">
        <v>96</v>
      </c>
      <c r="H439" t="s">
        <v>99</v>
      </c>
      <c r="I439">
        <v>0</v>
      </c>
    </row>
    <row r="440" spans="1:9" x14ac:dyDescent="0.35">
      <c r="A440" t="s">
        <v>150</v>
      </c>
      <c r="B440" t="s">
        <v>21</v>
      </c>
      <c r="C440" t="s">
        <v>129</v>
      </c>
      <c r="D440" t="s">
        <v>93</v>
      </c>
      <c r="E440" t="s">
        <v>94</v>
      </c>
      <c r="F440" t="s">
        <v>95</v>
      </c>
      <c r="G440" t="s">
        <v>100</v>
      </c>
      <c r="H440" t="s">
        <v>42</v>
      </c>
      <c r="I440">
        <v>0</v>
      </c>
    </row>
    <row r="441" spans="1:9" x14ac:dyDescent="0.35">
      <c r="A441" t="s">
        <v>150</v>
      </c>
      <c r="B441" t="s">
        <v>21</v>
      </c>
      <c r="C441" t="s">
        <v>129</v>
      </c>
      <c r="D441" t="s">
        <v>93</v>
      </c>
      <c r="E441" t="s">
        <v>94</v>
      </c>
      <c r="F441" t="s">
        <v>95</v>
      </c>
      <c r="G441" t="s">
        <v>100</v>
      </c>
      <c r="H441" t="s">
        <v>43</v>
      </c>
      <c r="I441">
        <v>0</v>
      </c>
    </row>
    <row r="442" spans="1:9" x14ac:dyDescent="0.35">
      <c r="A442" t="s">
        <v>150</v>
      </c>
      <c r="B442" t="s">
        <v>21</v>
      </c>
      <c r="C442" t="s">
        <v>129</v>
      </c>
      <c r="D442" t="s">
        <v>93</v>
      </c>
      <c r="E442" t="s">
        <v>94</v>
      </c>
      <c r="F442" t="s">
        <v>95</v>
      </c>
      <c r="G442" t="s">
        <v>100</v>
      </c>
      <c r="H442" t="s">
        <v>97</v>
      </c>
      <c r="I442">
        <v>0</v>
      </c>
    </row>
    <row r="443" spans="1:9" x14ac:dyDescent="0.35">
      <c r="A443" t="s">
        <v>150</v>
      </c>
      <c r="B443" t="s">
        <v>21</v>
      </c>
      <c r="C443" t="s">
        <v>129</v>
      </c>
      <c r="D443" t="s">
        <v>93</v>
      </c>
      <c r="E443" t="s">
        <v>94</v>
      </c>
      <c r="F443" t="s">
        <v>95</v>
      </c>
      <c r="G443" t="s">
        <v>100</v>
      </c>
      <c r="H443" t="s">
        <v>98</v>
      </c>
      <c r="I443">
        <v>0</v>
      </c>
    </row>
    <row r="444" spans="1:9" x14ac:dyDescent="0.35">
      <c r="A444" t="s">
        <v>150</v>
      </c>
      <c r="B444" t="s">
        <v>21</v>
      </c>
      <c r="C444" t="s">
        <v>129</v>
      </c>
      <c r="D444" t="s">
        <v>93</v>
      </c>
      <c r="E444" t="s">
        <v>94</v>
      </c>
      <c r="F444" t="s">
        <v>95</v>
      </c>
      <c r="G444" t="s">
        <v>100</v>
      </c>
      <c r="H444" t="s">
        <v>41</v>
      </c>
      <c r="I444">
        <v>0</v>
      </c>
    </row>
    <row r="445" spans="1:9" x14ac:dyDescent="0.35">
      <c r="A445" t="s">
        <v>150</v>
      </c>
      <c r="B445" t="s">
        <v>21</v>
      </c>
      <c r="C445" t="s">
        <v>129</v>
      </c>
      <c r="D445" t="s">
        <v>93</v>
      </c>
      <c r="E445" t="s">
        <v>94</v>
      </c>
      <c r="F445" t="s">
        <v>95</v>
      </c>
      <c r="G445" t="s">
        <v>100</v>
      </c>
      <c r="H445" t="s">
        <v>99</v>
      </c>
      <c r="I445">
        <v>3</v>
      </c>
    </row>
    <row r="446" spans="1:9" x14ac:dyDescent="0.35">
      <c r="A446" t="s">
        <v>150</v>
      </c>
      <c r="B446" t="s">
        <v>21</v>
      </c>
      <c r="C446" t="s">
        <v>129</v>
      </c>
      <c r="D446" t="s">
        <v>93</v>
      </c>
      <c r="E446" t="s">
        <v>94</v>
      </c>
      <c r="F446" t="s">
        <v>95</v>
      </c>
      <c r="G446" t="s">
        <v>45</v>
      </c>
      <c r="H446" t="s">
        <v>42</v>
      </c>
      <c r="I446">
        <v>0</v>
      </c>
    </row>
    <row r="447" spans="1:9" x14ac:dyDescent="0.35">
      <c r="A447" t="s">
        <v>150</v>
      </c>
      <c r="B447" t="s">
        <v>21</v>
      </c>
      <c r="C447" t="s">
        <v>129</v>
      </c>
      <c r="D447" t="s">
        <v>93</v>
      </c>
      <c r="E447" t="s">
        <v>94</v>
      </c>
      <c r="F447" t="s">
        <v>95</v>
      </c>
      <c r="G447" t="s">
        <v>45</v>
      </c>
      <c r="H447" t="s">
        <v>43</v>
      </c>
      <c r="I447">
        <v>0</v>
      </c>
    </row>
    <row r="448" spans="1:9" x14ac:dyDescent="0.35">
      <c r="A448" t="s">
        <v>150</v>
      </c>
      <c r="B448" t="s">
        <v>21</v>
      </c>
      <c r="C448" t="s">
        <v>129</v>
      </c>
      <c r="D448" t="s">
        <v>93</v>
      </c>
      <c r="E448" t="s">
        <v>94</v>
      </c>
      <c r="F448" t="s">
        <v>95</v>
      </c>
      <c r="G448" t="s">
        <v>45</v>
      </c>
      <c r="H448" t="s">
        <v>97</v>
      </c>
      <c r="I448">
        <v>0</v>
      </c>
    </row>
    <row r="449" spans="1:9" x14ac:dyDescent="0.35">
      <c r="A449" t="s">
        <v>150</v>
      </c>
      <c r="B449" t="s">
        <v>21</v>
      </c>
      <c r="C449" t="s">
        <v>129</v>
      </c>
      <c r="D449" t="s">
        <v>93</v>
      </c>
      <c r="E449" t="s">
        <v>94</v>
      </c>
      <c r="F449" t="s">
        <v>95</v>
      </c>
      <c r="G449" t="s">
        <v>45</v>
      </c>
      <c r="H449" t="s">
        <v>98</v>
      </c>
      <c r="I449">
        <v>0</v>
      </c>
    </row>
    <row r="450" spans="1:9" x14ac:dyDescent="0.35">
      <c r="A450" t="s">
        <v>150</v>
      </c>
      <c r="B450" t="s">
        <v>21</v>
      </c>
      <c r="C450" t="s">
        <v>129</v>
      </c>
      <c r="D450" t="s">
        <v>93</v>
      </c>
      <c r="E450" t="s">
        <v>94</v>
      </c>
      <c r="F450" t="s">
        <v>95</v>
      </c>
      <c r="G450" t="s">
        <v>45</v>
      </c>
      <c r="H450" t="s">
        <v>41</v>
      </c>
      <c r="I450">
        <v>0</v>
      </c>
    </row>
    <row r="451" spans="1:9" x14ac:dyDescent="0.35">
      <c r="A451" t="s">
        <v>150</v>
      </c>
      <c r="B451" t="s">
        <v>21</v>
      </c>
      <c r="C451" t="s">
        <v>129</v>
      </c>
      <c r="D451" t="s">
        <v>93</v>
      </c>
      <c r="E451" t="s">
        <v>94</v>
      </c>
      <c r="F451" t="s">
        <v>95</v>
      </c>
      <c r="G451" t="s">
        <v>45</v>
      </c>
      <c r="H451" t="s">
        <v>99</v>
      </c>
      <c r="I451">
        <v>0</v>
      </c>
    </row>
    <row r="452" spans="1:9" x14ac:dyDescent="0.35">
      <c r="A452" t="s">
        <v>150</v>
      </c>
      <c r="B452" t="s">
        <v>22</v>
      </c>
      <c r="C452" t="s">
        <v>130</v>
      </c>
      <c r="D452" t="s">
        <v>93</v>
      </c>
      <c r="E452" t="s">
        <v>102</v>
      </c>
      <c r="F452" t="s">
        <v>95</v>
      </c>
      <c r="G452" t="s">
        <v>96</v>
      </c>
      <c r="H452" t="s">
        <v>42</v>
      </c>
      <c r="I452">
        <v>0</v>
      </c>
    </row>
    <row r="453" spans="1:9" x14ac:dyDescent="0.35">
      <c r="A453" t="s">
        <v>150</v>
      </c>
      <c r="B453" t="s">
        <v>22</v>
      </c>
      <c r="C453" t="s">
        <v>130</v>
      </c>
      <c r="D453" t="s">
        <v>93</v>
      </c>
      <c r="E453" t="s">
        <v>102</v>
      </c>
      <c r="F453" t="s">
        <v>95</v>
      </c>
      <c r="G453" t="s">
        <v>96</v>
      </c>
      <c r="H453" t="s">
        <v>43</v>
      </c>
      <c r="I453">
        <v>0</v>
      </c>
    </row>
    <row r="454" spans="1:9" x14ac:dyDescent="0.35">
      <c r="A454" t="s">
        <v>150</v>
      </c>
      <c r="B454" t="s">
        <v>22</v>
      </c>
      <c r="C454" t="s">
        <v>130</v>
      </c>
      <c r="D454" t="s">
        <v>93</v>
      </c>
      <c r="E454" t="s">
        <v>102</v>
      </c>
      <c r="F454" t="s">
        <v>95</v>
      </c>
      <c r="G454" t="s">
        <v>96</v>
      </c>
      <c r="H454" t="s">
        <v>97</v>
      </c>
      <c r="I454">
        <v>0</v>
      </c>
    </row>
    <row r="455" spans="1:9" x14ac:dyDescent="0.35">
      <c r="A455" t="s">
        <v>150</v>
      </c>
      <c r="B455" t="s">
        <v>22</v>
      </c>
      <c r="C455" t="s">
        <v>130</v>
      </c>
      <c r="D455" t="s">
        <v>93</v>
      </c>
      <c r="E455" t="s">
        <v>102</v>
      </c>
      <c r="F455" t="s">
        <v>95</v>
      </c>
      <c r="G455" t="s">
        <v>96</v>
      </c>
      <c r="H455" t="s">
        <v>98</v>
      </c>
      <c r="I455">
        <v>0</v>
      </c>
    </row>
    <row r="456" spans="1:9" x14ac:dyDescent="0.35">
      <c r="A456" t="s">
        <v>150</v>
      </c>
      <c r="B456" t="s">
        <v>22</v>
      </c>
      <c r="C456" t="s">
        <v>130</v>
      </c>
      <c r="D456" t="s">
        <v>93</v>
      </c>
      <c r="E456" t="s">
        <v>102</v>
      </c>
      <c r="F456" t="s">
        <v>95</v>
      </c>
      <c r="G456" t="s">
        <v>96</v>
      </c>
      <c r="H456" t="s">
        <v>41</v>
      </c>
      <c r="I456">
        <v>0</v>
      </c>
    </row>
    <row r="457" spans="1:9" x14ac:dyDescent="0.35">
      <c r="A457" t="s">
        <v>150</v>
      </c>
      <c r="B457" t="s">
        <v>22</v>
      </c>
      <c r="C457" t="s">
        <v>130</v>
      </c>
      <c r="D457" t="s">
        <v>93</v>
      </c>
      <c r="E457" t="s">
        <v>102</v>
      </c>
      <c r="F457" t="s">
        <v>95</v>
      </c>
      <c r="G457" t="s">
        <v>96</v>
      </c>
      <c r="H457" t="s">
        <v>99</v>
      </c>
      <c r="I457">
        <v>0</v>
      </c>
    </row>
    <row r="458" spans="1:9" x14ac:dyDescent="0.35">
      <c r="A458" t="s">
        <v>150</v>
      </c>
      <c r="B458" t="s">
        <v>22</v>
      </c>
      <c r="C458" t="s">
        <v>130</v>
      </c>
      <c r="D458" t="s">
        <v>93</v>
      </c>
      <c r="E458" t="s">
        <v>102</v>
      </c>
      <c r="F458" t="s">
        <v>95</v>
      </c>
      <c r="G458" t="s">
        <v>100</v>
      </c>
      <c r="H458" t="s">
        <v>42</v>
      </c>
      <c r="I458">
        <v>0</v>
      </c>
    </row>
    <row r="459" spans="1:9" x14ac:dyDescent="0.35">
      <c r="A459" t="s">
        <v>150</v>
      </c>
      <c r="B459" t="s">
        <v>22</v>
      </c>
      <c r="C459" t="s">
        <v>130</v>
      </c>
      <c r="D459" t="s">
        <v>93</v>
      </c>
      <c r="E459" t="s">
        <v>102</v>
      </c>
      <c r="F459" t="s">
        <v>95</v>
      </c>
      <c r="G459" t="s">
        <v>100</v>
      </c>
      <c r="H459" t="s">
        <v>43</v>
      </c>
      <c r="I459">
        <v>0</v>
      </c>
    </row>
    <row r="460" spans="1:9" x14ac:dyDescent="0.35">
      <c r="A460" t="s">
        <v>150</v>
      </c>
      <c r="B460" t="s">
        <v>22</v>
      </c>
      <c r="C460" t="s">
        <v>130</v>
      </c>
      <c r="D460" t="s">
        <v>93</v>
      </c>
      <c r="E460" t="s">
        <v>102</v>
      </c>
      <c r="F460" t="s">
        <v>95</v>
      </c>
      <c r="G460" t="s">
        <v>100</v>
      </c>
      <c r="H460" t="s">
        <v>97</v>
      </c>
      <c r="I460">
        <v>0</v>
      </c>
    </row>
    <row r="461" spans="1:9" x14ac:dyDescent="0.35">
      <c r="A461" t="s">
        <v>150</v>
      </c>
      <c r="B461" t="s">
        <v>22</v>
      </c>
      <c r="C461" t="s">
        <v>130</v>
      </c>
      <c r="D461" t="s">
        <v>93</v>
      </c>
      <c r="E461" t="s">
        <v>102</v>
      </c>
      <c r="F461" t="s">
        <v>95</v>
      </c>
      <c r="G461" t="s">
        <v>100</v>
      </c>
      <c r="H461" t="s">
        <v>98</v>
      </c>
      <c r="I461">
        <v>0</v>
      </c>
    </row>
    <row r="462" spans="1:9" x14ac:dyDescent="0.35">
      <c r="A462" t="s">
        <v>150</v>
      </c>
      <c r="B462" t="s">
        <v>22</v>
      </c>
      <c r="C462" t="s">
        <v>130</v>
      </c>
      <c r="D462" t="s">
        <v>93</v>
      </c>
      <c r="E462" t="s">
        <v>102</v>
      </c>
      <c r="F462" t="s">
        <v>95</v>
      </c>
      <c r="G462" t="s">
        <v>100</v>
      </c>
      <c r="H462" t="s">
        <v>41</v>
      </c>
      <c r="I462">
        <v>0</v>
      </c>
    </row>
    <row r="463" spans="1:9" x14ac:dyDescent="0.35">
      <c r="A463" t="s">
        <v>150</v>
      </c>
      <c r="B463" t="s">
        <v>22</v>
      </c>
      <c r="C463" t="s">
        <v>130</v>
      </c>
      <c r="D463" t="s">
        <v>93</v>
      </c>
      <c r="E463" t="s">
        <v>102</v>
      </c>
      <c r="F463" t="s">
        <v>95</v>
      </c>
      <c r="G463" t="s">
        <v>100</v>
      </c>
      <c r="H463" t="s">
        <v>99</v>
      </c>
      <c r="I463">
        <v>2</v>
      </c>
    </row>
    <row r="464" spans="1:9" x14ac:dyDescent="0.35">
      <c r="A464" t="s">
        <v>150</v>
      </c>
      <c r="B464" t="s">
        <v>22</v>
      </c>
      <c r="C464" t="s">
        <v>130</v>
      </c>
      <c r="D464" t="s">
        <v>93</v>
      </c>
      <c r="E464" t="s">
        <v>102</v>
      </c>
      <c r="F464" t="s">
        <v>95</v>
      </c>
      <c r="G464" t="s">
        <v>45</v>
      </c>
      <c r="H464" t="s">
        <v>42</v>
      </c>
      <c r="I464">
        <v>0</v>
      </c>
    </row>
    <row r="465" spans="1:9" x14ac:dyDescent="0.35">
      <c r="A465" t="s">
        <v>150</v>
      </c>
      <c r="B465" t="s">
        <v>22</v>
      </c>
      <c r="C465" t="s">
        <v>130</v>
      </c>
      <c r="D465" t="s">
        <v>93</v>
      </c>
      <c r="E465" t="s">
        <v>102</v>
      </c>
      <c r="F465" t="s">
        <v>95</v>
      </c>
      <c r="G465" t="s">
        <v>45</v>
      </c>
      <c r="H465" t="s">
        <v>43</v>
      </c>
      <c r="I465">
        <v>0</v>
      </c>
    </row>
    <row r="466" spans="1:9" x14ac:dyDescent="0.35">
      <c r="A466" t="s">
        <v>150</v>
      </c>
      <c r="B466" t="s">
        <v>22</v>
      </c>
      <c r="C466" t="s">
        <v>130</v>
      </c>
      <c r="D466" t="s">
        <v>93</v>
      </c>
      <c r="E466" t="s">
        <v>102</v>
      </c>
      <c r="F466" t="s">
        <v>95</v>
      </c>
      <c r="G466" t="s">
        <v>45</v>
      </c>
      <c r="H466" t="s">
        <v>97</v>
      </c>
      <c r="I466">
        <v>0</v>
      </c>
    </row>
    <row r="467" spans="1:9" x14ac:dyDescent="0.35">
      <c r="A467" t="s">
        <v>150</v>
      </c>
      <c r="B467" t="s">
        <v>22</v>
      </c>
      <c r="C467" t="s">
        <v>130</v>
      </c>
      <c r="D467" t="s">
        <v>93</v>
      </c>
      <c r="E467" t="s">
        <v>102</v>
      </c>
      <c r="F467" t="s">
        <v>95</v>
      </c>
      <c r="G467" t="s">
        <v>45</v>
      </c>
      <c r="H467" t="s">
        <v>98</v>
      </c>
      <c r="I467">
        <v>0</v>
      </c>
    </row>
    <row r="468" spans="1:9" x14ac:dyDescent="0.35">
      <c r="A468" t="s">
        <v>150</v>
      </c>
      <c r="B468" t="s">
        <v>22</v>
      </c>
      <c r="C468" t="s">
        <v>130</v>
      </c>
      <c r="D468" t="s">
        <v>93</v>
      </c>
      <c r="E468" t="s">
        <v>102</v>
      </c>
      <c r="F468" t="s">
        <v>95</v>
      </c>
      <c r="G468" t="s">
        <v>45</v>
      </c>
      <c r="H468" t="s">
        <v>41</v>
      </c>
      <c r="I468">
        <v>0</v>
      </c>
    </row>
    <row r="469" spans="1:9" x14ac:dyDescent="0.35">
      <c r="A469" t="s">
        <v>150</v>
      </c>
      <c r="B469" t="s">
        <v>22</v>
      </c>
      <c r="C469" t="s">
        <v>130</v>
      </c>
      <c r="D469" t="s">
        <v>93</v>
      </c>
      <c r="E469" t="s">
        <v>102</v>
      </c>
      <c r="F469" t="s">
        <v>95</v>
      </c>
      <c r="G469" t="s">
        <v>45</v>
      </c>
      <c r="H469" t="s">
        <v>99</v>
      </c>
      <c r="I469">
        <v>0</v>
      </c>
    </row>
    <row r="470" spans="1:9" x14ac:dyDescent="0.35">
      <c r="A470" t="s">
        <v>150</v>
      </c>
      <c r="B470" t="s">
        <v>23</v>
      </c>
      <c r="C470" t="s">
        <v>131</v>
      </c>
      <c r="D470" t="s">
        <v>93</v>
      </c>
      <c r="E470" t="s">
        <v>106</v>
      </c>
      <c r="F470" t="s">
        <v>95</v>
      </c>
      <c r="G470" t="s">
        <v>96</v>
      </c>
      <c r="H470" t="s">
        <v>42</v>
      </c>
      <c r="I470">
        <v>0</v>
      </c>
    </row>
    <row r="471" spans="1:9" x14ac:dyDescent="0.35">
      <c r="A471" t="s">
        <v>150</v>
      </c>
      <c r="B471" t="s">
        <v>23</v>
      </c>
      <c r="C471" t="s">
        <v>131</v>
      </c>
      <c r="D471" t="s">
        <v>93</v>
      </c>
      <c r="E471" t="s">
        <v>106</v>
      </c>
      <c r="F471" t="s">
        <v>95</v>
      </c>
      <c r="G471" t="s">
        <v>96</v>
      </c>
      <c r="H471" t="s">
        <v>43</v>
      </c>
      <c r="I471">
        <v>0</v>
      </c>
    </row>
    <row r="472" spans="1:9" x14ac:dyDescent="0.35">
      <c r="A472" t="s">
        <v>150</v>
      </c>
      <c r="B472" t="s">
        <v>23</v>
      </c>
      <c r="C472" t="s">
        <v>131</v>
      </c>
      <c r="D472" t="s">
        <v>93</v>
      </c>
      <c r="E472" t="s">
        <v>106</v>
      </c>
      <c r="F472" t="s">
        <v>95</v>
      </c>
      <c r="G472" t="s">
        <v>96</v>
      </c>
      <c r="H472" t="s">
        <v>97</v>
      </c>
      <c r="I472">
        <v>0</v>
      </c>
    </row>
    <row r="473" spans="1:9" x14ac:dyDescent="0.35">
      <c r="A473" t="s">
        <v>150</v>
      </c>
      <c r="B473" t="s">
        <v>23</v>
      </c>
      <c r="C473" t="s">
        <v>131</v>
      </c>
      <c r="D473" t="s">
        <v>93</v>
      </c>
      <c r="E473" t="s">
        <v>106</v>
      </c>
      <c r="F473" t="s">
        <v>95</v>
      </c>
      <c r="G473" t="s">
        <v>96</v>
      </c>
      <c r="H473" t="s">
        <v>98</v>
      </c>
      <c r="I473">
        <v>0</v>
      </c>
    </row>
    <row r="474" spans="1:9" x14ac:dyDescent="0.35">
      <c r="A474" t="s">
        <v>150</v>
      </c>
      <c r="B474" t="s">
        <v>23</v>
      </c>
      <c r="C474" t="s">
        <v>131</v>
      </c>
      <c r="D474" t="s">
        <v>93</v>
      </c>
      <c r="E474" t="s">
        <v>106</v>
      </c>
      <c r="F474" t="s">
        <v>95</v>
      </c>
      <c r="G474" t="s">
        <v>96</v>
      </c>
      <c r="H474" t="s">
        <v>41</v>
      </c>
      <c r="I474">
        <v>0</v>
      </c>
    </row>
    <row r="475" spans="1:9" x14ac:dyDescent="0.35">
      <c r="A475" t="s">
        <v>150</v>
      </c>
      <c r="B475" t="s">
        <v>23</v>
      </c>
      <c r="C475" t="s">
        <v>131</v>
      </c>
      <c r="D475" t="s">
        <v>93</v>
      </c>
      <c r="E475" t="s">
        <v>106</v>
      </c>
      <c r="F475" t="s">
        <v>95</v>
      </c>
      <c r="G475" t="s">
        <v>96</v>
      </c>
      <c r="H475" t="s">
        <v>99</v>
      </c>
      <c r="I475">
        <v>0</v>
      </c>
    </row>
    <row r="476" spans="1:9" x14ac:dyDescent="0.35">
      <c r="A476" t="s">
        <v>150</v>
      </c>
      <c r="B476" t="s">
        <v>23</v>
      </c>
      <c r="C476" t="s">
        <v>131</v>
      </c>
      <c r="D476" t="s">
        <v>93</v>
      </c>
      <c r="E476" t="s">
        <v>106</v>
      </c>
      <c r="F476" t="s">
        <v>95</v>
      </c>
      <c r="G476" t="s">
        <v>100</v>
      </c>
      <c r="H476" t="s">
        <v>42</v>
      </c>
      <c r="I476">
        <v>0</v>
      </c>
    </row>
    <row r="477" spans="1:9" x14ac:dyDescent="0.35">
      <c r="A477" t="s">
        <v>150</v>
      </c>
      <c r="B477" t="s">
        <v>23</v>
      </c>
      <c r="C477" t="s">
        <v>131</v>
      </c>
      <c r="D477" t="s">
        <v>93</v>
      </c>
      <c r="E477" t="s">
        <v>106</v>
      </c>
      <c r="F477" t="s">
        <v>95</v>
      </c>
      <c r="G477" t="s">
        <v>100</v>
      </c>
      <c r="H477" t="s">
        <v>43</v>
      </c>
      <c r="I477">
        <v>0</v>
      </c>
    </row>
    <row r="478" spans="1:9" x14ac:dyDescent="0.35">
      <c r="A478" t="s">
        <v>150</v>
      </c>
      <c r="B478" t="s">
        <v>23</v>
      </c>
      <c r="C478" t="s">
        <v>131</v>
      </c>
      <c r="D478" t="s">
        <v>93</v>
      </c>
      <c r="E478" t="s">
        <v>106</v>
      </c>
      <c r="F478" t="s">
        <v>95</v>
      </c>
      <c r="G478" t="s">
        <v>100</v>
      </c>
      <c r="H478" t="s">
        <v>97</v>
      </c>
      <c r="I478">
        <v>0</v>
      </c>
    </row>
    <row r="479" spans="1:9" x14ac:dyDescent="0.35">
      <c r="A479" t="s">
        <v>150</v>
      </c>
      <c r="B479" t="s">
        <v>23</v>
      </c>
      <c r="C479" t="s">
        <v>131</v>
      </c>
      <c r="D479" t="s">
        <v>93</v>
      </c>
      <c r="E479" t="s">
        <v>106</v>
      </c>
      <c r="F479" t="s">
        <v>95</v>
      </c>
      <c r="G479" t="s">
        <v>100</v>
      </c>
      <c r="H479" t="s">
        <v>98</v>
      </c>
      <c r="I479">
        <v>0</v>
      </c>
    </row>
    <row r="480" spans="1:9" x14ac:dyDescent="0.35">
      <c r="A480" t="s">
        <v>150</v>
      </c>
      <c r="B480" t="s">
        <v>23</v>
      </c>
      <c r="C480" t="s">
        <v>131</v>
      </c>
      <c r="D480" t="s">
        <v>93</v>
      </c>
      <c r="E480" t="s">
        <v>106</v>
      </c>
      <c r="F480" t="s">
        <v>95</v>
      </c>
      <c r="G480" t="s">
        <v>100</v>
      </c>
      <c r="H480" t="s">
        <v>41</v>
      </c>
      <c r="I480">
        <v>0</v>
      </c>
    </row>
    <row r="481" spans="1:9" x14ac:dyDescent="0.35">
      <c r="A481" t="s">
        <v>150</v>
      </c>
      <c r="B481" t="s">
        <v>23</v>
      </c>
      <c r="C481" t="s">
        <v>131</v>
      </c>
      <c r="D481" t="s">
        <v>93</v>
      </c>
      <c r="E481" t="s">
        <v>106</v>
      </c>
      <c r="F481" t="s">
        <v>95</v>
      </c>
      <c r="G481" t="s">
        <v>100</v>
      </c>
      <c r="H481" t="s">
        <v>99</v>
      </c>
      <c r="I481">
        <v>0</v>
      </c>
    </row>
    <row r="482" spans="1:9" x14ac:dyDescent="0.35">
      <c r="A482" t="s">
        <v>150</v>
      </c>
      <c r="B482" t="s">
        <v>23</v>
      </c>
      <c r="C482" t="s">
        <v>131</v>
      </c>
      <c r="D482" t="s">
        <v>93</v>
      </c>
      <c r="E482" t="s">
        <v>106</v>
      </c>
      <c r="F482" t="s">
        <v>95</v>
      </c>
      <c r="G482" t="s">
        <v>45</v>
      </c>
      <c r="H482" t="s">
        <v>42</v>
      </c>
      <c r="I482">
        <v>0</v>
      </c>
    </row>
    <row r="483" spans="1:9" x14ac:dyDescent="0.35">
      <c r="A483" t="s">
        <v>150</v>
      </c>
      <c r="B483" t="s">
        <v>23</v>
      </c>
      <c r="C483" t="s">
        <v>131</v>
      </c>
      <c r="D483" t="s">
        <v>93</v>
      </c>
      <c r="E483" t="s">
        <v>106</v>
      </c>
      <c r="F483" t="s">
        <v>95</v>
      </c>
      <c r="G483" t="s">
        <v>45</v>
      </c>
      <c r="H483" t="s">
        <v>43</v>
      </c>
      <c r="I483">
        <v>0</v>
      </c>
    </row>
    <row r="484" spans="1:9" x14ac:dyDescent="0.35">
      <c r="A484" t="s">
        <v>150</v>
      </c>
      <c r="B484" t="s">
        <v>23</v>
      </c>
      <c r="C484" t="s">
        <v>131</v>
      </c>
      <c r="D484" t="s">
        <v>93</v>
      </c>
      <c r="E484" t="s">
        <v>106</v>
      </c>
      <c r="F484" t="s">
        <v>95</v>
      </c>
      <c r="G484" t="s">
        <v>45</v>
      </c>
      <c r="H484" t="s">
        <v>97</v>
      </c>
      <c r="I484">
        <v>0</v>
      </c>
    </row>
    <row r="485" spans="1:9" x14ac:dyDescent="0.35">
      <c r="A485" t="s">
        <v>150</v>
      </c>
      <c r="B485" t="s">
        <v>23</v>
      </c>
      <c r="C485" t="s">
        <v>131</v>
      </c>
      <c r="D485" t="s">
        <v>93</v>
      </c>
      <c r="E485" t="s">
        <v>106</v>
      </c>
      <c r="F485" t="s">
        <v>95</v>
      </c>
      <c r="G485" t="s">
        <v>45</v>
      </c>
      <c r="H485" t="s">
        <v>98</v>
      </c>
      <c r="I485">
        <v>0</v>
      </c>
    </row>
    <row r="486" spans="1:9" x14ac:dyDescent="0.35">
      <c r="A486" t="s">
        <v>150</v>
      </c>
      <c r="B486" t="s">
        <v>23</v>
      </c>
      <c r="C486" t="s">
        <v>131</v>
      </c>
      <c r="D486" t="s">
        <v>93</v>
      </c>
      <c r="E486" t="s">
        <v>106</v>
      </c>
      <c r="F486" t="s">
        <v>95</v>
      </c>
      <c r="G486" t="s">
        <v>45</v>
      </c>
      <c r="H486" t="s">
        <v>41</v>
      </c>
      <c r="I486">
        <v>0</v>
      </c>
    </row>
    <row r="487" spans="1:9" x14ac:dyDescent="0.35">
      <c r="A487" t="s">
        <v>150</v>
      </c>
      <c r="B487" t="s">
        <v>23</v>
      </c>
      <c r="C487" t="s">
        <v>131</v>
      </c>
      <c r="D487" t="s">
        <v>93</v>
      </c>
      <c r="E487" t="s">
        <v>106</v>
      </c>
      <c r="F487" t="s">
        <v>95</v>
      </c>
      <c r="G487" t="s">
        <v>45</v>
      </c>
      <c r="H487" t="s">
        <v>99</v>
      </c>
      <c r="I487">
        <v>0</v>
      </c>
    </row>
    <row r="488" spans="1:9" x14ac:dyDescent="0.35">
      <c r="A488" t="s">
        <v>150</v>
      </c>
      <c r="B488" t="s">
        <v>24</v>
      </c>
      <c r="C488" t="s">
        <v>132</v>
      </c>
      <c r="D488" t="s">
        <v>40</v>
      </c>
      <c r="E488" t="s">
        <v>94</v>
      </c>
      <c r="F488" t="s">
        <v>95</v>
      </c>
      <c r="G488" t="s">
        <v>96</v>
      </c>
      <c r="H488" t="s">
        <v>42</v>
      </c>
      <c r="I488">
        <v>0</v>
      </c>
    </row>
    <row r="489" spans="1:9" x14ac:dyDescent="0.35">
      <c r="A489" t="s">
        <v>150</v>
      </c>
      <c r="B489" t="s">
        <v>24</v>
      </c>
      <c r="C489" t="s">
        <v>132</v>
      </c>
      <c r="D489" t="s">
        <v>40</v>
      </c>
      <c r="E489" t="s">
        <v>94</v>
      </c>
      <c r="F489" t="s">
        <v>95</v>
      </c>
      <c r="G489" t="s">
        <v>96</v>
      </c>
      <c r="H489" t="s">
        <v>43</v>
      </c>
      <c r="I489">
        <v>0</v>
      </c>
    </row>
    <row r="490" spans="1:9" x14ac:dyDescent="0.35">
      <c r="A490" t="s">
        <v>150</v>
      </c>
      <c r="B490" t="s">
        <v>24</v>
      </c>
      <c r="C490" t="s">
        <v>132</v>
      </c>
      <c r="D490" t="s">
        <v>40</v>
      </c>
      <c r="E490" t="s">
        <v>94</v>
      </c>
      <c r="F490" t="s">
        <v>95</v>
      </c>
      <c r="G490" t="s">
        <v>96</v>
      </c>
      <c r="H490" t="s">
        <v>97</v>
      </c>
      <c r="I490">
        <v>0</v>
      </c>
    </row>
    <row r="491" spans="1:9" x14ac:dyDescent="0.35">
      <c r="A491" t="s">
        <v>150</v>
      </c>
      <c r="B491" t="s">
        <v>24</v>
      </c>
      <c r="C491" t="s">
        <v>132</v>
      </c>
      <c r="D491" t="s">
        <v>40</v>
      </c>
      <c r="E491" t="s">
        <v>94</v>
      </c>
      <c r="F491" t="s">
        <v>95</v>
      </c>
      <c r="G491" t="s">
        <v>96</v>
      </c>
      <c r="H491" t="s">
        <v>98</v>
      </c>
      <c r="I491">
        <v>0</v>
      </c>
    </row>
    <row r="492" spans="1:9" x14ac:dyDescent="0.35">
      <c r="A492" t="s">
        <v>150</v>
      </c>
      <c r="B492" t="s">
        <v>24</v>
      </c>
      <c r="C492" t="s">
        <v>132</v>
      </c>
      <c r="D492" t="s">
        <v>40</v>
      </c>
      <c r="E492" t="s">
        <v>94</v>
      </c>
      <c r="F492" t="s">
        <v>95</v>
      </c>
      <c r="G492" t="s">
        <v>96</v>
      </c>
      <c r="H492" t="s">
        <v>41</v>
      </c>
      <c r="I492">
        <v>0</v>
      </c>
    </row>
    <row r="493" spans="1:9" x14ac:dyDescent="0.35">
      <c r="A493" t="s">
        <v>150</v>
      </c>
      <c r="B493" t="s">
        <v>24</v>
      </c>
      <c r="C493" t="s">
        <v>132</v>
      </c>
      <c r="D493" t="s">
        <v>40</v>
      </c>
      <c r="E493" t="s">
        <v>94</v>
      </c>
      <c r="F493" t="s">
        <v>95</v>
      </c>
      <c r="G493" t="s">
        <v>96</v>
      </c>
      <c r="H493" t="s">
        <v>99</v>
      </c>
      <c r="I493">
        <v>0</v>
      </c>
    </row>
    <row r="494" spans="1:9" x14ac:dyDescent="0.35">
      <c r="A494" t="s">
        <v>150</v>
      </c>
      <c r="B494" t="s">
        <v>24</v>
      </c>
      <c r="C494" t="s">
        <v>132</v>
      </c>
      <c r="D494" t="s">
        <v>40</v>
      </c>
      <c r="E494" t="s">
        <v>94</v>
      </c>
      <c r="F494" t="s">
        <v>95</v>
      </c>
      <c r="G494" t="s">
        <v>100</v>
      </c>
      <c r="H494" t="s">
        <v>42</v>
      </c>
      <c r="I494">
        <v>0</v>
      </c>
    </row>
    <row r="495" spans="1:9" x14ac:dyDescent="0.35">
      <c r="A495" t="s">
        <v>150</v>
      </c>
      <c r="B495" t="s">
        <v>24</v>
      </c>
      <c r="C495" t="s">
        <v>132</v>
      </c>
      <c r="D495" t="s">
        <v>40</v>
      </c>
      <c r="E495" t="s">
        <v>94</v>
      </c>
      <c r="F495" t="s">
        <v>95</v>
      </c>
      <c r="G495" t="s">
        <v>100</v>
      </c>
      <c r="H495" t="s">
        <v>43</v>
      </c>
      <c r="I495">
        <v>0</v>
      </c>
    </row>
    <row r="496" spans="1:9" x14ac:dyDescent="0.35">
      <c r="A496" t="s">
        <v>150</v>
      </c>
      <c r="B496" t="s">
        <v>24</v>
      </c>
      <c r="C496" t="s">
        <v>132</v>
      </c>
      <c r="D496" t="s">
        <v>40</v>
      </c>
      <c r="E496" t="s">
        <v>94</v>
      </c>
      <c r="F496" t="s">
        <v>95</v>
      </c>
      <c r="G496" t="s">
        <v>100</v>
      </c>
      <c r="H496" t="s">
        <v>97</v>
      </c>
      <c r="I496">
        <v>0</v>
      </c>
    </row>
    <row r="497" spans="1:9" x14ac:dyDescent="0.35">
      <c r="A497" t="s">
        <v>150</v>
      </c>
      <c r="B497" t="s">
        <v>24</v>
      </c>
      <c r="C497" t="s">
        <v>132</v>
      </c>
      <c r="D497" t="s">
        <v>40</v>
      </c>
      <c r="E497" t="s">
        <v>94</v>
      </c>
      <c r="F497" t="s">
        <v>95</v>
      </c>
      <c r="G497" t="s">
        <v>100</v>
      </c>
      <c r="H497" t="s">
        <v>98</v>
      </c>
      <c r="I497">
        <v>1</v>
      </c>
    </row>
    <row r="498" spans="1:9" x14ac:dyDescent="0.35">
      <c r="A498" t="s">
        <v>150</v>
      </c>
      <c r="B498" t="s">
        <v>24</v>
      </c>
      <c r="C498" t="s">
        <v>132</v>
      </c>
      <c r="D498" t="s">
        <v>40</v>
      </c>
      <c r="E498" t="s">
        <v>94</v>
      </c>
      <c r="F498" t="s">
        <v>95</v>
      </c>
      <c r="G498" t="s">
        <v>100</v>
      </c>
      <c r="H498" t="s">
        <v>41</v>
      </c>
      <c r="I498">
        <v>0</v>
      </c>
    </row>
    <row r="499" spans="1:9" x14ac:dyDescent="0.35">
      <c r="A499" t="s">
        <v>150</v>
      </c>
      <c r="B499" t="s">
        <v>24</v>
      </c>
      <c r="C499" t="s">
        <v>132</v>
      </c>
      <c r="D499" t="s">
        <v>40</v>
      </c>
      <c r="E499" t="s">
        <v>94</v>
      </c>
      <c r="F499" t="s">
        <v>95</v>
      </c>
      <c r="G499" t="s">
        <v>100</v>
      </c>
      <c r="H499" t="s">
        <v>99</v>
      </c>
      <c r="I499">
        <v>10</v>
      </c>
    </row>
    <row r="500" spans="1:9" x14ac:dyDescent="0.35">
      <c r="A500" t="s">
        <v>150</v>
      </c>
      <c r="B500" t="s">
        <v>24</v>
      </c>
      <c r="C500" t="s">
        <v>132</v>
      </c>
      <c r="D500" t="s">
        <v>40</v>
      </c>
      <c r="E500" t="s">
        <v>94</v>
      </c>
      <c r="F500" t="s">
        <v>95</v>
      </c>
      <c r="G500" t="s">
        <v>45</v>
      </c>
      <c r="H500" t="s">
        <v>42</v>
      </c>
      <c r="I500">
        <v>0</v>
      </c>
    </row>
    <row r="501" spans="1:9" x14ac:dyDescent="0.35">
      <c r="A501" t="s">
        <v>150</v>
      </c>
      <c r="B501" t="s">
        <v>24</v>
      </c>
      <c r="C501" t="s">
        <v>132</v>
      </c>
      <c r="D501" t="s">
        <v>40</v>
      </c>
      <c r="E501" t="s">
        <v>94</v>
      </c>
      <c r="F501" t="s">
        <v>95</v>
      </c>
      <c r="G501" t="s">
        <v>45</v>
      </c>
      <c r="H501" t="s">
        <v>43</v>
      </c>
      <c r="I501">
        <v>0</v>
      </c>
    </row>
    <row r="502" spans="1:9" x14ac:dyDescent="0.35">
      <c r="A502" t="s">
        <v>150</v>
      </c>
      <c r="B502" t="s">
        <v>24</v>
      </c>
      <c r="C502" t="s">
        <v>132</v>
      </c>
      <c r="D502" t="s">
        <v>40</v>
      </c>
      <c r="E502" t="s">
        <v>94</v>
      </c>
      <c r="F502" t="s">
        <v>95</v>
      </c>
      <c r="G502" t="s">
        <v>45</v>
      </c>
      <c r="H502" t="s">
        <v>97</v>
      </c>
      <c r="I502">
        <v>0</v>
      </c>
    </row>
    <row r="503" spans="1:9" x14ac:dyDescent="0.35">
      <c r="A503" t="s">
        <v>150</v>
      </c>
      <c r="B503" t="s">
        <v>24</v>
      </c>
      <c r="C503" t="s">
        <v>132</v>
      </c>
      <c r="D503" t="s">
        <v>40</v>
      </c>
      <c r="E503" t="s">
        <v>94</v>
      </c>
      <c r="F503" t="s">
        <v>95</v>
      </c>
      <c r="G503" t="s">
        <v>45</v>
      </c>
      <c r="H503" t="s">
        <v>98</v>
      </c>
      <c r="I503">
        <v>0</v>
      </c>
    </row>
    <row r="504" spans="1:9" x14ac:dyDescent="0.35">
      <c r="A504" t="s">
        <v>150</v>
      </c>
      <c r="B504" t="s">
        <v>24</v>
      </c>
      <c r="C504" t="s">
        <v>132</v>
      </c>
      <c r="D504" t="s">
        <v>40</v>
      </c>
      <c r="E504" t="s">
        <v>94</v>
      </c>
      <c r="F504" t="s">
        <v>95</v>
      </c>
      <c r="G504" t="s">
        <v>45</v>
      </c>
      <c r="H504" t="s">
        <v>41</v>
      </c>
      <c r="I504">
        <v>0</v>
      </c>
    </row>
    <row r="505" spans="1:9" x14ac:dyDescent="0.35">
      <c r="A505" t="s">
        <v>150</v>
      </c>
      <c r="B505" t="s">
        <v>24</v>
      </c>
      <c r="C505" t="s">
        <v>132</v>
      </c>
      <c r="D505" t="s">
        <v>40</v>
      </c>
      <c r="E505" t="s">
        <v>94</v>
      </c>
      <c r="F505" t="s">
        <v>95</v>
      </c>
      <c r="G505" t="s">
        <v>45</v>
      </c>
      <c r="H505" t="s">
        <v>99</v>
      </c>
      <c r="I505">
        <v>0</v>
      </c>
    </row>
    <row r="506" spans="1:9" x14ac:dyDescent="0.35">
      <c r="A506" t="s">
        <v>150</v>
      </c>
      <c r="B506" t="s">
        <v>25</v>
      </c>
      <c r="C506" t="s">
        <v>133</v>
      </c>
      <c r="D506" t="s">
        <v>93</v>
      </c>
      <c r="E506" t="s">
        <v>106</v>
      </c>
      <c r="F506" t="s">
        <v>95</v>
      </c>
      <c r="G506" t="s">
        <v>96</v>
      </c>
      <c r="H506" t="s">
        <v>42</v>
      </c>
      <c r="I506">
        <v>0</v>
      </c>
    </row>
    <row r="507" spans="1:9" x14ac:dyDescent="0.35">
      <c r="A507" t="s">
        <v>150</v>
      </c>
      <c r="B507" t="s">
        <v>25</v>
      </c>
      <c r="C507" t="s">
        <v>133</v>
      </c>
      <c r="D507" t="s">
        <v>93</v>
      </c>
      <c r="E507" t="s">
        <v>106</v>
      </c>
      <c r="F507" t="s">
        <v>95</v>
      </c>
      <c r="G507" t="s">
        <v>96</v>
      </c>
      <c r="H507" t="s">
        <v>43</v>
      </c>
      <c r="I507">
        <v>0</v>
      </c>
    </row>
    <row r="508" spans="1:9" x14ac:dyDescent="0.35">
      <c r="A508" t="s">
        <v>150</v>
      </c>
      <c r="B508" t="s">
        <v>25</v>
      </c>
      <c r="C508" t="s">
        <v>133</v>
      </c>
      <c r="D508" t="s">
        <v>93</v>
      </c>
      <c r="E508" t="s">
        <v>106</v>
      </c>
      <c r="F508" t="s">
        <v>95</v>
      </c>
      <c r="G508" t="s">
        <v>96</v>
      </c>
      <c r="H508" t="s">
        <v>97</v>
      </c>
      <c r="I508">
        <v>0</v>
      </c>
    </row>
    <row r="509" spans="1:9" x14ac:dyDescent="0.35">
      <c r="A509" t="s">
        <v>150</v>
      </c>
      <c r="B509" t="s">
        <v>25</v>
      </c>
      <c r="C509" t="s">
        <v>133</v>
      </c>
      <c r="D509" t="s">
        <v>93</v>
      </c>
      <c r="E509" t="s">
        <v>106</v>
      </c>
      <c r="F509" t="s">
        <v>95</v>
      </c>
      <c r="G509" t="s">
        <v>96</v>
      </c>
      <c r="H509" t="s">
        <v>98</v>
      </c>
      <c r="I509">
        <v>0</v>
      </c>
    </row>
    <row r="510" spans="1:9" x14ac:dyDescent="0.35">
      <c r="A510" t="s">
        <v>150</v>
      </c>
      <c r="B510" t="s">
        <v>25</v>
      </c>
      <c r="C510" t="s">
        <v>133</v>
      </c>
      <c r="D510" t="s">
        <v>93</v>
      </c>
      <c r="E510" t="s">
        <v>106</v>
      </c>
      <c r="F510" t="s">
        <v>95</v>
      </c>
      <c r="G510" t="s">
        <v>96</v>
      </c>
      <c r="H510" t="s">
        <v>41</v>
      </c>
      <c r="I510">
        <v>0</v>
      </c>
    </row>
    <row r="511" spans="1:9" x14ac:dyDescent="0.35">
      <c r="A511" t="s">
        <v>150</v>
      </c>
      <c r="B511" t="s">
        <v>25</v>
      </c>
      <c r="C511" t="s">
        <v>133</v>
      </c>
      <c r="D511" t="s">
        <v>93</v>
      </c>
      <c r="E511" t="s">
        <v>106</v>
      </c>
      <c r="F511" t="s">
        <v>95</v>
      </c>
      <c r="G511" t="s">
        <v>96</v>
      </c>
      <c r="H511" t="s">
        <v>99</v>
      </c>
      <c r="I511">
        <v>0</v>
      </c>
    </row>
    <row r="512" spans="1:9" x14ac:dyDescent="0.35">
      <c r="A512" t="s">
        <v>150</v>
      </c>
      <c r="B512" t="s">
        <v>25</v>
      </c>
      <c r="C512" t="s">
        <v>133</v>
      </c>
      <c r="D512" t="s">
        <v>93</v>
      </c>
      <c r="E512" t="s">
        <v>106</v>
      </c>
      <c r="F512" t="s">
        <v>95</v>
      </c>
      <c r="G512" t="s">
        <v>100</v>
      </c>
      <c r="H512" t="s">
        <v>42</v>
      </c>
      <c r="I512">
        <v>0</v>
      </c>
    </row>
    <row r="513" spans="1:9" x14ac:dyDescent="0.35">
      <c r="A513" t="s">
        <v>150</v>
      </c>
      <c r="B513" t="s">
        <v>25</v>
      </c>
      <c r="C513" t="s">
        <v>133</v>
      </c>
      <c r="D513" t="s">
        <v>93</v>
      </c>
      <c r="E513" t="s">
        <v>106</v>
      </c>
      <c r="F513" t="s">
        <v>95</v>
      </c>
      <c r="G513" t="s">
        <v>100</v>
      </c>
      <c r="H513" t="s">
        <v>43</v>
      </c>
      <c r="I513">
        <v>0</v>
      </c>
    </row>
    <row r="514" spans="1:9" x14ac:dyDescent="0.35">
      <c r="A514" t="s">
        <v>150</v>
      </c>
      <c r="B514" t="s">
        <v>25</v>
      </c>
      <c r="C514" t="s">
        <v>133</v>
      </c>
      <c r="D514" t="s">
        <v>93</v>
      </c>
      <c r="E514" t="s">
        <v>106</v>
      </c>
      <c r="F514" t="s">
        <v>95</v>
      </c>
      <c r="G514" t="s">
        <v>100</v>
      </c>
      <c r="H514" t="s">
        <v>97</v>
      </c>
      <c r="I514">
        <v>0</v>
      </c>
    </row>
    <row r="515" spans="1:9" x14ac:dyDescent="0.35">
      <c r="A515" t="s">
        <v>150</v>
      </c>
      <c r="B515" t="s">
        <v>25</v>
      </c>
      <c r="C515" t="s">
        <v>133</v>
      </c>
      <c r="D515" t="s">
        <v>93</v>
      </c>
      <c r="E515" t="s">
        <v>106</v>
      </c>
      <c r="F515" t="s">
        <v>95</v>
      </c>
      <c r="G515" t="s">
        <v>100</v>
      </c>
      <c r="H515" t="s">
        <v>98</v>
      </c>
      <c r="I515">
        <v>0</v>
      </c>
    </row>
    <row r="516" spans="1:9" x14ac:dyDescent="0.35">
      <c r="A516" t="s">
        <v>150</v>
      </c>
      <c r="B516" t="s">
        <v>25</v>
      </c>
      <c r="C516" t="s">
        <v>133</v>
      </c>
      <c r="D516" t="s">
        <v>93</v>
      </c>
      <c r="E516" t="s">
        <v>106</v>
      </c>
      <c r="F516" t="s">
        <v>95</v>
      </c>
      <c r="G516" t="s">
        <v>100</v>
      </c>
      <c r="H516" t="s">
        <v>41</v>
      </c>
      <c r="I516">
        <v>0</v>
      </c>
    </row>
    <row r="517" spans="1:9" x14ac:dyDescent="0.35">
      <c r="A517" t="s">
        <v>150</v>
      </c>
      <c r="B517" t="s">
        <v>25</v>
      </c>
      <c r="C517" t="s">
        <v>133</v>
      </c>
      <c r="D517" t="s">
        <v>93</v>
      </c>
      <c r="E517" t="s">
        <v>106</v>
      </c>
      <c r="F517" t="s">
        <v>95</v>
      </c>
      <c r="G517" t="s">
        <v>100</v>
      </c>
      <c r="H517" t="s">
        <v>99</v>
      </c>
      <c r="I517">
        <v>0</v>
      </c>
    </row>
    <row r="518" spans="1:9" x14ac:dyDescent="0.35">
      <c r="A518" t="s">
        <v>150</v>
      </c>
      <c r="B518" t="s">
        <v>25</v>
      </c>
      <c r="C518" t="s">
        <v>133</v>
      </c>
      <c r="D518" t="s">
        <v>93</v>
      </c>
      <c r="E518" t="s">
        <v>106</v>
      </c>
      <c r="F518" t="s">
        <v>95</v>
      </c>
      <c r="G518" t="s">
        <v>45</v>
      </c>
      <c r="H518" t="s">
        <v>42</v>
      </c>
      <c r="I518">
        <v>0</v>
      </c>
    </row>
    <row r="519" spans="1:9" x14ac:dyDescent="0.35">
      <c r="A519" t="s">
        <v>150</v>
      </c>
      <c r="B519" t="s">
        <v>25</v>
      </c>
      <c r="C519" t="s">
        <v>133</v>
      </c>
      <c r="D519" t="s">
        <v>93</v>
      </c>
      <c r="E519" t="s">
        <v>106</v>
      </c>
      <c r="F519" t="s">
        <v>95</v>
      </c>
      <c r="G519" t="s">
        <v>45</v>
      </c>
      <c r="H519" t="s">
        <v>43</v>
      </c>
      <c r="I519">
        <v>0</v>
      </c>
    </row>
    <row r="520" spans="1:9" x14ac:dyDescent="0.35">
      <c r="A520" t="s">
        <v>150</v>
      </c>
      <c r="B520" t="s">
        <v>25</v>
      </c>
      <c r="C520" t="s">
        <v>133</v>
      </c>
      <c r="D520" t="s">
        <v>93</v>
      </c>
      <c r="E520" t="s">
        <v>106</v>
      </c>
      <c r="F520" t="s">
        <v>95</v>
      </c>
      <c r="G520" t="s">
        <v>45</v>
      </c>
      <c r="H520" t="s">
        <v>97</v>
      </c>
      <c r="I520">
        <v>2</v>
      </c>
    </row>
    <row r="521" spans="1:9" x14ac:dyDescent="0.35">
      <c r="A521" t="s">
        <v>150</v>
      </c>
      <c r="B521" t="s">
        <v>25</v>
      </c>
      <c r="C521" t="s">
        <v>133</v>
      </c>
      <c r="D521" t="s">
        <v>93</v>
      </c>
      <c r="E521" t="s">
        <v>106</v>
      </c>
      <c r="F521" t="s">
        <v>95</v>
      </c>
      <c r="G521" t="s">
        <v>45</v>
      </c>
      <c r="H521" t="s">
        <v>98</v>
      </c>
      <c r="I521">
        <v>1</v>
      </c>
    </row>
    <row r="522" spans="1:9" x14ac:dyDescent="0.35">
      <c r="A522" t="s">
        <v>150</v>
      </c>
      <c r="B522" t="s">
        <v>25</v>
      </c>
      <c r="C522" t="s">
        <v>133</v>
      </c>
      <c r="D522" t="s">
        <v>93</v>
      </c>
      <c r="E522" t="s">
        <v>106</v>
      </c>
      <c r="F522" t="s">
        <v>95</v>
      </c>
      <c r="G522" t="s">
        <v>45</v>
      </c>
      <c r="H522" t="s">
        <v>41</v>
      </c>
      <c r="I522">
        <v>0</v>
      </c>
    </row>
    <row r="523" spans="1:9" x14ac:dyDescent="0.35">
      <c r="A523" t="s">
        <v>150</v>
      </c>
      <c r="B523" t="s">
        <v>25</v>
      </c>
      <c r="C523" t="s">
        <v>133</v>
      </c>
      <c r="D523" t="s">
        <v>93</v>
      </c>
      <c r="E523" t="s">
        <v>106</v>
      </c>
      <c r="F523" t="s">
        <v>95</v>
      </c>
      <c r="G523" t="s">
        <v>45</v>
      </c>
      <c r="H523" t="s">
        <v>99</v>
      </c>
      <c r="I523">
        <v>11</v>
      </c>
    </row>
    <row r="524" spans="1:9" x14ac:dyDescent="0.35">
      <c r="A524" t="s">
        <v>150</v>
      </c>
      <c r="B524" t="s">
        <v>26</v>
      </c>
      <c r="C524" t="s">
        <v>134</v>
      </c>
      <c r="D524" t="s">
        <v>93</v>
      </c>
      <c r="E524" t="s">
        <v>106</v>
      </c>
      <c r="F524" t="s">
        <v>95</v>
      </c>
      <c r="G524" t="s">
        <v>96</v>
      </c>
      <c r="H524" t="s">
        <v>42</v>
      </c>
      <c r="I524">
        <v>0</v>
      </c>
    </row>
    <row r="525" spans="1:9" x14ac:dyDescent="0.35">
      <c r="A525" t="s">
        <v>150</v>
      </c>
      <c r="B525" t="s">
        <v>26</v>
      </c>
      <c r="C525" t="s">
        <v>134</v>
      </c>
      <c r="D525" t="s">
        <v>93</v>
      </c>
      <c r="E525" t="s">
        <v>106</v>
      </c>
      <c r="F525" t="s">
        <v>95</v>
      </c>
      <c r="G525" t="s">
        <v>96</v>
      </c>
      <c r="H525" t="s">
        <v>43</v>
      </c>
      <c r="I525">
        <v>0</v>
      </c>
    </row>
    <row r="526" spans="1:9" x14ac:dyDescent="0.35">
      <c r="A526" t="s">
        <v>150</v>
      </c>
      <c r="B526" t="s">
        <v>26</v>
      </c>
      <c r="C526" t="s">
        <v>134</v>
      </c>
      <c r="D526" t="s">
        <v>93</v>
      </c>
      <c r="E526" t="s">
        <v>106</v>
      </c>
      <c r="F526" t="s">
        <v>95</v>
      </c>
      <c r="G526" t="s">
        <v>96</v>
      </c>
      <c r="H526" t="s">
        <v>97</v>
      </c>
      <c r="I526">
        <v>0</v>
      </c>
    </row>
    <row r="527" spans="1:9" x14ac:dyDescent="0.35">
      <c r="A527" t="s">
        <v>150</v>
      </c>
      <c r="B527" t="s">
        <v>26</v>
      </c>
      <c r="C527" t="s">
        <v>134</v>
      </c>
      <c r="D527" t="s">
        <v>93</v>
      </c>
      <c r="E527" t="s">
        <v>106</v>
      </c>
      <c r="F527" t="s">
        <v>95</v>
      </c>
      <c r="G527" t="s">
        <v>96</v>
      </c>
      <c r="H527" t="s">
        <v>98</v>
      </c>
      <c r="I527">
        <v>0</v>
      </c>
    </row>
    <row r="528" spans="1:9" x14ac:dyDescent="0.35">
      <c r="A528" t="s">
        <v>150</v>
      </c>
      <c r="B528" t="s">
        <v>26</v>
      </c>
      <c r="C528" t="s">
        <v>134</v>
      </c>
      <c r="D528" t="s">
        <v>93</v>
      </c>
      <c r="E528" t="s">
        <v>106</v>
      </c>
      <c r="F528" t="s">
        <v>95</v>
      </c>
      <c r="G528" t="s">
        <v>96</v>
      </c>
      <c r="H528" t="s">
        <v>41</v>
      </c>
      <c r="I528">
        <v>0</v>
      </c>
    </row>
    <row r="529" spans="1:9" x14ac:dyDescent="0.35">
      <c r="A529" t="s">
        <v>150</v>
      </c>
      <c r="B529" t="s">
        <v>26</v>
      </c>
      <c r="C529" t="s">
        <v>134</v>
      </c>
      <c r="D529" t="s">
        <v>93</v>
      </c>
      <c r="E529" t="s">
        <v>106</v>
      </c>
      <c r="F529" t="s">
        <v>95</v>
      </c>
      <c r="G529" t="s">
        <v>96</v>
      </c>
      <c r="H529" t="s">
        <v>99</v>
      </c>
      <c r="I529">
        <v>0</v>
      </c>
    </row>
    <row r="530" spans="1:9" x14ac:dyDescent="0.35">
      <c r="A530" t="s">
        <v>150</v>
      </c>
      <c r="B530" t="s">
        <v>26</v>
      </c>
      <c r="C530" t="s">
        <v>134</v>
      </c>
      <c r="D530" t="s">
        <v>93</v>
      </c>
      <c r="E530" t="s">
        <v>106</v>
      </c>
      <c r="F530" t="s">
        <v>95</v>
      </c>
      <c r="G530" t="s">
        <v>100</v>
      </c>
      <c r="H530" t="s">
        <v>42</v>
      </c>
      <c r="I530">
        <v>0</v>
      </c>
    </row>
    <row r="531" spans="1:9" x14ac:dyDescent="0.35">
      <c r="A531" t="s">
        <v>150</v>
      </c>
      <c r="B531" t="s">
        <v>26</v>
      </c>
      <c r="C531" t="s">
        <v>134</v>
      </c>
      <c r="D531" t="s">
        <v>93</v>
      </c>
      <c r="E531" t="s">
        <v>106</v>
      </c>
      <c r="F531" t="s">
        <v>95</v>
      </c>
      <c r="G531" t="s">
        <v>100</v>
      </c>
      <c r="H531" t="s">
        <v>43</v>
      </c>
      <c r="I531">
        <v>0</v>
      </c>
    </row>
    <row r="532" spans="1:9" x14ac:dyDescent="0.35">
      <c r="A532" t="s">
        <v>150</v>
      </c>
      <c r="B532" t="s">
        <v>26</v>
      </c>
      <c r="C532" t="s">
        <v>134</v>
      </c>
      <c r="D532" t="s">
        <v>93</v>
      </c>
      <c r="E532" t="s">
        <v>106</v>
      </c>
      <c r="F532" t="s">
        <v>95</v>
      </c>
      <c r="G532" t="s">
        <v>100</v>
      </c>
      <c r="H532" t="s">
        <v>97</v>
      </c>
      <c r="I532">
        <v>0</v>
      </c>
    </row>
    <row r="533" spans="1:9" x14ac:dyDescent="0.35">
      <c r="A533" t="s">
        <v>150</v>
      </c>
      <c r="B533" t="s">
        <v>26</v>
      </c>
      <c r="C533" t="s">
        <v>134</v>
      </c>
      <c r="D533" t="s">
        <v>93</v>
      </c>
      <c r="E533" t="s">
        <v>106</v>
      </c>
      <c r="F533" t="s">
        <v>95</v>
      </c>
      <c r="G533" t="s">
        <v>100</v>
      </c>
      <c r="H533" t="s">
        <v>98</v>
      </c>
      <c r="I533">
        <v>0</v>
      </c>
    </row>
    <row r="534" spans="1:9" x14ac:dyDescent="0.35">
      <c r="A534" t="s">
        <v>150</v>
      </c>
      <c r="B534" t="s">
        <v>26</v>
      </c>
      <c r="C534" t="s">
        <v>134</v>
      </c>
      <c r="D534" t="s">
        <v>93</v>
      </c>
      <c r="E534" t="s">
        <v>106</v>
      </c>
      <c r="F534" t="s">
        <v>95</v>
      </c>
      <c r="G534" t="s">
        <v>100</v>
      </c>
      <c r="H534" t="s">
        <v>41</v>
      </c>
      <c r="I534">
        <v>0</v>
      </c>
    </row>
    <row r="535" spans="1:9" x14ac:dyDescent="0.35">
      <c r="A535" t="s">
        <v>150</v>
      </c>
      <c r="B535" t="s">
        <v>26</v>
      </c>
      <c r="C535" t="s">
        <v>134</v>
      </c>
      <c r="D535" t="s">
        <v>93</v>
      </c>
      <c r="E535" t="s">
        <v>106</v>
      </c>
      <c r="F535" t="s">
        <v>95</v>
      </c>
      <c r="G535" t="s">
        <v>100</v>
      </c>
      <c r="H535" t="s">
        <v>99</v>
      </c>
      <c r="I535">
        <v>0</v>
      </c>
    </row>
    <row r="536" spans="1:9" x14ac:dyDescent="0.35">
      <c r="A536" t="s">
        <v>150</v>
      </c>
      <c r="B536" t="s">
        <v>26</v>
      </c>
      <c r="C536" t="s">
        <v>134</v>
      </c>
      <c r="D536" t="s">
        <v>93</v>
      </c>
      <c r="E536" t="s">
        <v>106</v>
      </c>
      <c r="F536" t="s">
        <v>95</v>
      </c>
      <c r="G536" t="s">
        <v>45</v>
      </c>
      <c r="H536" t="s">
        <v>42</v>
      </c>
      <c r="I536">
        <v>0</v>
      </c>
    </row>
    <row r="537" spans="1:9" x14ac:dyDescent="0.35">
      <c r="A537" t="s">
        <v>150</v>
      </c>
      <c r="B537" t="s">
        <v>26</v>
      </c>
      <c r="C537" t="s">
        <v>134</v>
      </c>
      <c r="D537" t="s">
        <v>93</v>
      </c>
      <c r="E537" t="s">
        <v>106</v>
      </c>
      <c r="F537" t="s">
        <v>95</v>
      </c>
      <c r="G537" t="s">
        <v>45</v>
      </c>
      <c r="H537" t="s">
        <v>43</v>
      </c>
      <c r="I537">
        <v>0</v>
      </c>
    </row>
    <row r="538" spans="1:9" x14ac:dyDescent="0.35">
      <c r="A538" t="s">
        <v>150</v>
      </c>
      <c r="B538" t="s">
        <v>26</v>
      </c>
      <c r="C538" t="s">
        <v>134</v>
      </c>
      <c r="D538" t="s">
        <v>93</v>
      </c>
      <c r="E538" t="s">
        <v>106</v>
      </c>
      <c r="F538" t="s">
        <v>95</v>
      </c>
      <c r="G538" t="s">
        <v>45</v>
      </c>
      <c r="H538" t="s">
        <v>97</v>
      </c>
      <c r="I538">
        <v>0</v>
      </c>
    </row>
    <row r="539" spans="1:9" x14ac:dyDescent="0.35">
      <c r="A539" t="s">
        <v>150</v>
      </c>
      <c r="B539" t="s">
        <v>26</v>
      </c>
      <c r="C539" t="s">
        <v>134</v>
      </c>
      <c r="D539" t="s">
        <v>93</v>
      </c>
      <c r="E539" t="s">
        <v>106</v>
      </c>
      <c r="F539" t="s">
        <v>95</v>
      </c>
      <c r="G539" t="s">
        <v>45</v>
      </c>
      <c r="H539" t="s">
        <v>98</v>
      </c>
      <c r="I539">
        <v>0</v>
      </c>
    </row>
    <row r="540" spans="1:9" x14ac:dyDescent="0.35">
      <c r="A540" t="s">
        <v>150</v>
      </c>
      <c r="B540" t="s">
        <v>26</v>
      </c>
      <c r="C540" t="s">
        <v>134</v>
      </c>
      <c r="D540" t="s">
        <v>93</v>
      </c>
      <c r="E540" t="s">
        <v>106</v>
      </c>
      <c r="F540" t="s">
        <v>95</v>
      </c>
      <c r="G540" t="s">
        <v>45</v>
      </c>
      <c r="H540" t="s">
        <v>41</v>
      </c>
      <c r="I540">
        <v>0</v>
      </c>
    </row>
    <row r="541" spans="1:9" x14ac:dyDescent="0.35">
      <c r="A541" t="s">
        <v>150</v>
      </c>
      <c r="B541" t="s">
        <v>26</v>
      </c>
      <c r="C541" t="s">
        <v>134</v>
      </c>
      <c r="D541" t="s">
        <v>93</v>
      </c>
      <c r="E541" t="s">
        <v>106</v>
      </c>
      <c r="F541" t="s">
        <v>95</v>
      </c>
      <c r="G541" t="s">
        <v>45</v>
      </c>
      <c r="H541" t="s">
        <v>99</v>
      </c>
      <c r="I541">
        <v>0</v>
      </c>
    </row>
    <row r="542" spans="1:9" x14ac:dyDescent="0.35">
      <c r="A542" t="s">
        <v>150</v>
      </c>
      <c r="B542" t="s">
        <v>27</v>
      </c>
      <c r="C542" t="s">
        <v>135</v>
      </c>
      <c r="D542" t="s">
        <v>93</v>
      </c>
      <c r="E542" t="s">
        <v>102</v>
      </c>
      <c r="F542" t="s">
        <v>95</v>
      </c>
      <c r="G542" t="s">
        <v>96</v>
      </c>
      <c r="H542" t="s">
        <v>42</v>
      </c>
      <c r="I542">
        <v>0</v>
      </c>
    </row>
    <row r="543" spans="1:9" x14ac:dyDescent="0.35">
      <c r="A543" t="s">
        <v>150</v>
      </c>
      <c r="B543" t="s">
        <v>27</v>
      </c>
      <c r="C543" t="s">
        <v>135</v>
      </c>
      <c r="D543" t="s">
        <v>93</v>
      </c>
      <c r="E543" t="s">
        <v>102</v>
      </c>
      <c r="F543" t="s">
        <v>95</v>
      </c>
      <c r="G543" t="s">
        <v>96</v>
      </c>
      <c r="H543" t="s">
        <v>43</v>
      </c>
      <c r="I543">
        <v>0</v>
      </c>
    </row>
    <row r="544" spans="1:9" x14ac:dyDescent="0.35">
      <c r="A544" t="s">
        <v>150</v>
      </c>
      <c r="B544" t="s">
        <v>27</v>
      </c>
      <c r="C544" t="s">
        <v>135</v>
      </c>
      <c r="D544" t="s">
        <v>93</v>
      </c>
      <c r="E544" t="s">
        <v>102</v>
      </c>
      <c r="F544" t="s">
        <v>95</v>
      </c>
      <c r="G544" t="s">
        <v>96</v>
      </c>
      <c r="H544" t="s">
        <v>97</v>
      </c>
      <c r="I544">
        <v>0</v>
      </c>
    </row>
    <row r="545" spans="1:9" x14ac:dyDescent="0.35">
      <c r="A545" t="s">
        <v>150</v>
      </c>
      <c r="B545" t="s">
        <v>27</v>
      </c>
      <c r="C545" t="s">
        <v>135</v>
      </c>
      <c r="D545" t="s">
        <v>93</v>
      </c>
      <c r="E545" t="s">
        <v>102</v>
      </c>
      <c r="F545" t="s">
        <v>95</v>
      </c>
      <c r="G545" t="s">
        <v>96</v>
      </c>
      <c r="H545" t="s">
        <v>98</v>
      </c>
      <c r="I545">
        <v>0</v>
      </c>
    </row>
    <row r="546" spans="1:9" x14ac:dyDescent="0.35">
      <c r="A546" t="s">
        <v>150</v>
      </c>
      <c r="B546" t="s">
        <v>27</v>
      </c>
      <c r="C546" t="s">
        <v>135</v>
      </c>
      <c r="D546" t="s">
        <v>93</v>
      </c>
      <c r="E546" t="s">
        <v>102</v>
      </c>
      <c r="F546" t="s">
        <v>95</v>
      </c>
      <c r="G546" t="s">
        <v>96</v>
      </c>
      <c r="H546" t="s">
        <v>41</v>
      </c>
      <c r="I546">
        <v>0</v>
      </c>
    </row>
    <row r="547" spans="1:9" x14ac:dyDescent="0.35">
      <c r="A547" t="s">
        <v>150</v>
      </c>
      <c r="B547" t="s">
        <v>27</v>
      </c>
      <c r="C547" t="s">
        <v>135</v>
      </c>
      <c r="D547" t="s">
        <v>93</v>
      </c>
      <c r="E547" t="s">
        <v>102</v>
      </c>
      <c r="F547" t="s">
        <v>95</v>
      </c>
      <c r="G547" t="s">
        <v>96</v>
      </c>
      <c r="H547" t="s">
        <v>99</v>
      </c>
      <c r="I547">
        <v>0</v>
      </c>
    </row>
    <row r="548" spans="1:9" x14ac:dyDescent="0.35">
      <c r="A548" t="s">
        <v>150</v>
      </c>
      <c r="B548" t="s">
        <v>27</v>
      </c>
      <c r="C548" t="s">
        <v>135</v>
      </c>
      <c r="D548" t="s">
        <v>93</v>
      </c>
      <c r="E548" t="s">
        <v>102</v>
      </c>
      <c r="F548" t="s">
        <v>95</v>
      </c>
      <c r="G548" t="s">
        <v>100</v>
      </c>
      <c r="H548" t="s">
        <v>42</v>
      </c>
      <c r="I548">
        <v>0</v>
      </c>
    </row>
    <row r="549" spans="1:9" x14ac:dyDescent="0.35">
      <c r="A549" t="s">
        <v>150</v>
      </c>
      <c r="B549" t="s">
        <v>27</v>
      </c>
      <c r="C549" t="s">
        <v>135</v>
      </c>
      <c r="D549" t="s">
        <v>93</v>
      </c>
      <c r="E549" t="s">
        <v>102</v>
      </c>
      <c r="F549" t="s">
        <v>95</v>
      </c>
      <c r="G549" t="s">
        <v>100</v>
      </c>
      <c r="H549" t="s">
        <v>43</v>
      </c>
      <c r="I549">
        <v>0</v>
      </c>
    </row>
    <row r="550" spans="1:9" x14ac:dyDescent="0.35">
      <c r="A550" t="s">
        <v>150</v>
      </c>
      <c r="B550" t="s">
        <v>27</v>
      </c>
      <c r="C550" t="s">
        <v>135</v>
      </c>
      <c r="D550" t="s">
        <v>93</v>
      </c>
      <c r="E550" t="s">
        <v>102</v>
      </c>
      <c r="F550" t="s">
        <v>95</v>
      </c>
      <c r="G550" t="s">
        <v>100</v>
      </c>
      <c r="H550" t="s">
        <v>97</v>
      </c>
      <c r="I550">
        <v>0</v>
      </c>
    </row>
    <row r="551" spans="1:9" x14ac:dyDescent="0.35">
      <c r="A551" t="s">
        <v>150</v>
      </c>
      <c r="B551" t="s">
        <v>27</v>
      </c>
      <c r="C551" t="s">
        <v>135</v>
      </c>
      <c r="D551" t="s">
        <v>93</v>
      </c>
      <c r="E551" t="s">
        <v>102</v>
      </c>
      <c r="F551" t="s">
        <v>95</v>
      </c>
      <c r="G551" t="s">
        <v>100</v>
      </c>
      <c r="H551" t="s">
        <v>98</v>
      </c>
      <c r="I551">
        <v>0</v>
      </c>
    </row>
    <row r="552" spans="1:9" x14ac:dyDescent="0.35">
      <c r="A552" t="s">
        <v>150</v>
      </c>
      <c r="B552" t="s">
        <v>27</v>
      </c>
      <c r="C552" t="s">
        <v>135</v>
      </c>
      <c r="D552" t="s">
        <v>93</v>
      </c>
      <c r="E552" t="s">
        <v>102</v>
      </c>
      <c r="F552" t="s">
        <v>95</v>
      </c>
      <c r="G552" t="s">
        <v>100</v>
      </c>
      <c r="H552" t="s">
        <v>41</v>
      </c>
      <c r="I552">
        <v>0</v>
      </c>
    </row>
    <row r="553" spans="1:9" x14ac:dyDescent="0.35">
      <c r="A553" t="s">
        <v>150</v>
      </c>
      <c r="B553" t="s">
        <v>27</v>
      </c>
      <c r="C553" t="s">
        <v>135</v>
      </c>
      <c r="D553" t="s">
        <v>93</v>
      </c>
      <c r="E553" t="s">
        <v>102</v>
      </c>
      <c r="F553" t="s">
        <v>95</v>
      </c>
      <c r="G553" t="s">
        <v>100</v>
      </c>
      <c r="H553" t="s">
        <v>99</v>
      </c>
      <c r="I553">
        <v>0</v>
      </c>
    </row>
    <row r="554" spans="1:9" x14ac:dyDescent="0.35">
      <c r="A554" t="s">
        <v>150</v>
      </c>
      <c r="B554" t="s">
        <v>27</v>
      </c>
      <c r="C554" t="s">
        <v>135</v>
      </c>
      <c r="D554" t="s">
        <v>93</v>
      </c>
      <c r="E554" t="s">
        <v>102</v>
      </c>
      <c r="F554" t="s">
        <v>95</v>
      </c>
      <c r="G554" t="s">
        <v>45</v>
      </c>
      <c r="H554" t="s">
        <v>42</v>
      </c>
      <c r="I554">
        <v>0</v>
      </c>
    </row>
    <row r="555" spans="1:9" x14ac:dyDescent="0.35">
      <c r="A555" t="s">
        <v>150</v>
      </c>
      <c r="B555" t="s">
        <v>27</v>
      </c>
      <c r="C555" t="s">
        <v>135</v>
      </c>
      <c r="D555" t="s">
        <v>93</v>
      </c>
      <c r="E555" t="s">
        <v>102</v>
      </c>
      <c r="F555" t="s">
        <v>95</v>
      </c>
      <c r="G555" t="s">
        <v>45</v>
      </c>
      <c r="H555" t="s">
        <v>43</v>
      </c>
      <c r="I555">
        <v>0</v>
      </c>
    </row>
    <row r="556" spans="1:9" x14ac:dyDescent="0.35">
      <c r="A556" t="s">
        <v>150</v>
      </c>
      <c r="B556" t="s">
        <v>27</v>
      </c>
      <c r="C556" t="s">
        <v>135</v>
      </c>
      <c r="D556" t="s">
        <v>93</v>
      </c>
      <c r="E556" t="s">
        <v>102</v>
      </c>
      <c r="F556" t="s">
        <v>95</v>
      </c>
      <c r="G556" t="s">
        <v>45</v>
      </c>
      <c r="H556" t="s">
        <v>97</v>
      </c>
      <c r="I556">
        <v>0</v>
      </c>
    </row>
    <row r="557" spans="1:9" x14ac:dyDescent="0.35">
      <c r="A557" t="s">
        <v>150</v>
      </c>
      <c r="B557" t="s">
        <v>27</v>
      </c>
      <c r="C557" t="s">
        <v>135</v>
      </c>
      <c r="D557" t="s">
        <v>93</v>
      </c>
      <c r="E557" t="s">
        <v>102</v>
      </c>
      <c r="F557" t="s">
        <v>95</v>
      </c>
      <c r="G557" t="s">
        <v>45</v>
      </c>
      <c r="H557" t="s">
        <v>98</v>
      </c>
      <c r="I557">
        <v>0</v>
      </c>
    </row>
    <row r="558" spans="1:9" x14ac:dyDescent="0.35">
      <c r="A558" t="s">
        <v>150</v>
      </c>
      <c r="B558" t="s">
        <v>27</v>
      </c>
      <c r="C558" t="s">
        <v>135</v>
      </c>
      <c r="D558" t="s">
        <v>93</v>
      </c>
      <c r="E558" t="s">
        <v>102</v>
      </c>
      <c r="F558" t="s">
        <v>95</v>
      </c>
      <c r="G558" t="s">
        <v>45</v>
      </c>
      <c r="H558" t="s">
        <v>41</v>
      </c>
      <c r="I558">
        <v>0</v>
      </c>
    </row>
    <row r="559" spans="1:9" x14ac:dyDescent="0.35">
      <c r="A559" t="s">
        <v>150</v>
      </c>
      <c r="B559" t="s">
        <v>27</v>
      </c>
      <c r="C559" t="s">
        <v>135</v>
      </c>
      <c r="D559" t="s">
        <v>93</v>
      </c>
      <c r="E559" t="s">
        <v>102</v>
      </c>
      <c r="F559" t="s">
        <v>95</v>
      </c>
      <c r="G559" t="s">
        <v>45</v>
      </c>
      <c r="H559" t="s">
        <v>99</v>
      </c>
      <c r="I559">
        <v>0</v>
      </c>
    </row>
    <row r="560" spans="1:9" x14ac:dyDescent="0.35">
      <c r="A560" t="s">
        <v>150</v>
      </c>
      <c r="B560" t="s">
        <v>28</v>
      </c>
      <c r="C560" t="s">
        <v>136</v>
      </c>
      <c r="D560" t="s">
        <v>93</v>
      </c>
      <c r="E560" t="s">
        <v>106</v>
      </c>
      <c r="F560" t="s">
        <v>95</v>
      </c>
      <c r="G560" t="s">
        <v>96</v>
      </c>
      <c r="H560" t="s">
        <v>42</v>
      </c>
      <c r="I560">
        <v>0</v>
      </c>
    </row>
    <row r="561" spans="1:9" x14ac:dyDescent="0.35">
      <c r="A561" t="s">
        <v>150</v>
      </c>
      <c r="B561" t="s">
        <v>28</v>
      </c>
      <c r="C561" t="s">
        <v>136</v>
      </c>
      <c r="D561" t="s">
        <v>93</v>
      </c>
      <c r="E561" t="s">
        <v>106</v>
      </c>
      <c r="F561" t="s">
        <v>95</v>
      </c>
      <c r="G561" t="s">
        <v>96</v>
      </c>
      <c r="H561" t="s">
        <v>43</v>
      </c>
      <c r="I561">
        <v>0</v>
      </c>
    </row>
    <row r="562" spans="1:9" x14ac:dyDescent="0.35">
      <c r="A562" t="s">
        <v>150</v>
      </c>
      <c r="B562" t="s">
        <v>28</v>
      </c>
      <c r="C562" t="s">
        <v>136</v>
      </c>
      <c r="D562" t="s">
        <v>93</v>
      </c>
      <c r="E562" t="s">
        <v>106</v>
      </c>
      <c r="F562" t="s">
        <v>95</v>
      </c>
      <c r="G562" t="s">
        <v>96</v>
      </c>
      <c r="H562" t="s">
        <v>97</v>
      </c>
      <c r="I562">
        <v>0</v>
      </c>
    </row>
    <row r="563" spans="1:9" x14ac:dyDescent="0.35">
      <c r="A563" t="s">
        <v>150</v>
      </c>
      <c r="B563" t="s">
        <v>28</v>
      </c>
      <c r="C563" t="s">
        <v>136</v>
      </c>
      <c r="D563" t="s">
        <v>93</v>
      </c>
      <c r="E563" t="s">
        <v>106</v>
      </c>
      <c r="F563" t="s">
        <v>95</v>
      </c>
      <c r="G563" t="s">
        <v>96</v>
      </c>
      <c r="H563" t="s">
        <v>98</v>
      </c>
      <c r="I563">
        <v>0</v>
      </c>
    </row>
    <row r="564" spans="1:9" x14ac:dyDescent="0.35">
      <c r="A564" t="s">
        <v>150</v>
      </c>
      <c r="B564" t="s">
        <v>28</v>
      </c>
      <c r="C564" t="s">
        <v>136</v>
      </c>
      <c r="D564" t="s">
        <v>93</v>
      </c>
      <c r="E564" t="s">
        <v>106</v>
      </c>
      <c r="F564" t="s">
        <v>95</v>
      </c>
      <c r="G564" t="s">
        <v>96</v>
      </c>
      <c r="H564" t="s">
        <v>41</v>
      </c>
      <c r="I564">
        <v>0</v>
      </c>
    </row>
    <row r="565" spans="1:9" x14ac:dyDescent="0.35">
      <c r="A565" t="s">
        <v>150</v>
      </c>
      <c r="B565" t="s">
        <v>28</v>
      </c>
      <c r="C565" t="s">
        <v>136</v>
      </c>
      <c r="D565" t="s">
        <v>93</v>
      </c>
      <c r="E565" t="s">
        <v>106</v>
      </c>
      <c r="F565" t="s">
        <v>95</v>
      </c>
      <c r="G565" t="s">
        <v>96</v>
      </c>
      <c r="H565" t="s">
        <v>99</v>
      </c>
      <c r="I565">
        <v>0</v>
      </c>
    </row>
    <row r="566" spans="1:9" x14ac:dyDescent="0.35">
      <c r="A566" t="s">
        <v>150</v>
      </c>
      <c r="B566" t="s">
        <v>28</v>
      </c>
      <c r="C566" t="s">
        <v>136</v>
      </c>
      <c r="D566" t="s">
        <v>93</v>
      </c>
      <c r="E566" t="s">
        <v>106</v>
      </c>
      <c r="F566" t="s">
        <v>95</v>
      </c>
      <c r="G566" t="s">
        <v>100</v>
      </c>
      <c r="H566" t="s">
        <v>42</v>
      </c>
      <c r="I566">
        <v>0</v>
      </c>
    </row>
    <row r="567" spans="1:9" x14ac:dyDescent="0.35">
      <c r="A567" t="s">
        <v>150</v>
      </c>
      <c r="B567" t="s">
        <v>28</v>
      </c>
      <c r="C567" t="s">
        <v>136</v>
      </c>
      <c r="D567" t="s">
        <v>93</v>
      </c>
      <c r="E567" t="s">
        <v>106</v>
      </c>
      <c r="F567" t="s">
        <v>95</v>
      </c>
      <c r="G567" t="s">
        <v>100</v>
      </c>
      <c r="H567" t="s">
        <v>43</v>
      </c>
      <c r="I567">
        <v>0</v>
      </c>
    </row>
    <row r="568" spans="1:9" x14ac:dyDescent="0.35">
      <c r="A568" t="s">
        <v>150</v>
      </c>
      <c r="B568" t="s">
        <v>28</v>
      </c>
      <c r="C568" t="s">
        <v>136</v>
      </c>
      <c r="D568" t="s">
        <v>93</v>
      </c>
      <c r="E568" t="s">
        <v>106</v>
      </c>
      <c r="F568" t="s">
        <v>95</v>
      </c>
      <c r="G568" t="s">
        <v>100</v>
      </c>
      <c r="H568" t="s">
        <v>97</v>
      </c>
      <c r="I568">
        <v>0</v>
      </c>
    </row>
    <row r="569" spans="1:9" x14ac:dyDescent="0.35">
      <c r="A569" t="s">
        <v>150</v>
      </c>
      <c r="B569" t="s">
        <v>28</v>
      </c>
      <c r="C569" t="s">
        <v>136</v>
      </c>
      <c r="D569" t="s">
        <v>93</v>
      </c>
      <c r="E569" t="s">
        <v>106</v>
      </c>
      <c r="F569" t="s">
        <v>95</v>
      </c>
      <c r="G569" t="s">
        <v>100</v>
      </c>
      <c r="H569" t="s">
        <v>98</v>
      </c>
      <c r="I569">
        <v>0</v>
      </c>
    </row>
    <row r="570" spans="1:9" x14ac:dyDescent="0.35">
      <c r="A570" t="s">
        <v>150</v>
      </c>
      <c r="B570" t="s">
        <v>28</v>
      </c>
      <c r="C570" t="s">
        <v>136</v>
      </c>
      <c r="D570" t="s">
        <v>93</v>
      </c>
      <c r="E570" t="s">
        <v>106</v>
      </c>
      <c r="F570" t="s">
        <v>95</v>
      </c>
      <c r="G570" t="s">
        <v>100</v>
      </c>
      <c r="H570" t="s">
        <v>41</v>
      </c>
      <c r="I570">
        <v>0</v>
      </c>
    </row>
    <row r="571" spans="1:9" x14ac:dyDescent="0.35">
      <c r="A571" t="s">
        <v>150</v>
      </c>
      <c r="B571" t="s">
        <v>28</v>
      </c>
      <c r="C571" t="s">
        <v>136</v>
      </c>
      <c r="D571" t="s">
        <v>93</v>
      </c>
      <c r="E571" t="s">
        <v>106</v>
      </c>
      <c r="F571" t="s">
        <v>95</v>
      </c>
      <c r="G571" t="s">
        <v>100</v>
      </c>
      <c r="H571" t="s">
        <v>99</v>
      </c>
      <c r="I571">
        <v>2</v>
      </c>
    </row>
    <row r="572" spans="1:9" x14ac:dyDescent="0.35">
      <c r="A572" t="s">
        <v>150</v>
      </c>
      <c r="B572" t="s">
        <v>28</v>
      </c>
      <c r="C572" t="s">
        <v>136</v>
      </c>
      <c r="D572" t="s">
        <v>93</v>
      </c>
      <c r="E572" t="s">
        <v>106</v>
      </c>
      <c r="F572" t="s">
        <v>95</v>
      </c>
      <c r="G572" t="s">
        <v>45</v>
      </c>
      <c r="H572" t="s">
        <v>42</v>
      </c>
      <c r="I572">
        <v>0</v>
      </c>
    </row>
    <row r="573" spans="1:9" x14ac:dyDescent="0.35">
      <c r="A573" t="s">
        <v>150</v>
      </c>
      <c r="B573" t="s">
        <v>28</v>
      </c>
      <c r="C573" t="s">
        <v>136</v>
      </c>
      <c r="D573" t="s">
        <v>93</v>
      </c>
      <c r="E573" t="s">
        <v>106</v>
      </c>
      <c r="F573" t="s">
        <v>95</v>
      </c>
      <c r="G573" t="s">
        <v>45</v>
      </c>
      <c r="H573" t="s">
        <v>43</v>
      </c>
      <c r="I573">
        <v>0</v>
      </c>
    </row>
    <row r="574" spans="1:9" x14ac:dyDescent="0.35">
      <c r="A574" t="s">
        <v>150</v>
      </c>
      <c r="B574" t="s">
        <v>28</v>
      </c>
      <c r="C574" t="s">
        <v>136</v>
      </c>
      <c r="D574" t="s">
        <v>93</v>
      </c>
      <c r="E574" t="s">
        <v>106</v>
      </c>
      <c r="F574" t="s">
        <v>95</v>
      </c>
      <c r="G574" t="s">
        <v>45</v>
      </c>
      <c r="H574" t="s">
        <v>97</v>
      </c>
      <c r="I574">
        <v>0</v>
      </c>
    </row>
    <row r="575" spans="1:9" x14ac:dyDescent="0.35">
      <c r="A575" t="s">
        <v>150</v>
      </c>
      <c r="B575" t="s">
        <v>28</v>
      </c>
      <c r="C575" t="s">
        <v>136</v>
      </c>
      <c r="D575" t="s">
        <v>93</v>
      </c>
      <c r="E575" t="s">
        <v>106</v>
      </c>
      <c r="F575" t="s">
        <v>95</v>
      </c>
      <c r="G575" t="s">
        <v>45</v>
      </c>
      <c r="H575" t="s">
        <v>98</v>
      </c>
      <c r="I575">
        <v>0</v>
      </c>
    </row>
    <row r="576" spans="1:9" x14ac:dyDescent="0.35">
      <c r="A576" t="s">
        <v>150</v>
      </c>
      <c r="B576" t="s">
        <v>28</v>
      </c>
      <c r="C576" t="s">
        <v>136</v>
      </c>
      <c r="D576" t="s">
        <v>93</v>
      </c>
      <c r="E576" t="s">
        <v>106</v>
      </c>
      <c r="F576" t="s">
        <v>95</v>
      </c>
      <c r="G576" t="s">
        <v>45</v>
      </c>
      <c r="H576" t="s">
        <v>41</v>
      </c>
      <c r="I576">
        <v>0</v>
      </c>
    </row>
    <row r="577" spans="1:9" x14ac:dyDescent="0.35">
      <c r="A577" t="s">
        <v>150</v>
      </c>
      <c r="B577" t="s">
        <v>28</v>
      </c>
      <c r="C577" t="s">
        <v>136</v>
      </c>
      <c r="D577" t="s">
        <v>93</v>
      </c>
      <c r="E577" t="s">
        <v>106</v>
      </c>
      <c r="F577" t="s">
        <v>95</v>
      </c>
      <c r="G577" t="s">
        <v>45</v>
      </c>
      <c r="H577" t="s">
        <v>99</v>
      </c>
      <c r="I577">
        <v>0</v>
      </c>
    </row>
    <row r="578" spans="1:9" x14ac:dyDescent="0.35">
      <c r="A578" t="s">
        <v>150</v>
      </c>
      <c r="B578" t="s">
        <v>29</v>
      </c>
      <c r="C578" t="s">
        <v>137</v>
      </c>
      <c r="D578" t="s">
        <v>93</v>
      </c>
      <c r="E578" t="s">
        <v>94</v>
      </c>
      <c r="F578" t="s">
        <v>95</v>
      </c>
      <c r="G578" t="s">
        <v>96</v>
      </c>
      <c r="H578" t="s">
        <v>42</v>
      </c>
      <c r="I578">
        <v>0</v>
      </c>
    </row>
    <row r="579" spans="1:9" x14ac:dyDescent="0.35">
      <c r="A579" t="s">
        <v>150</v>
      </c>
      <c r="B579" t="s">
        <v>29</v>
      </c>
      <c r="C579" t="s">
        <v>137</v>
      </c>
      <c r="D579" t="s">
        <v>93</v>
      </c>
      <c r="E579" t="s">
        <v>94</v>
      </c>
      <c r="F579" t="s">
        <v>95</v>
      </c>
      <c r="G579" t="s">
        <v>96</v>
      </c>
      <c r="H579" t="s">
        <v>43</v>
      </c>
      <c r="I579">
        <v>0</v>
      </c>
    </row>
    <row r="580" spans="1:9" x14ac:dyDescent="0.35">
      <c r="A580" t="s">
        <v>150</v>
      </c>
      <c r="B580" t="s">
        <v>29</v>
      </c>
      <c r="C580" t="s">
        <v>137</v>
      </c>
      <c r="D580" t="s">
        <v>93</v>
      </c>
      <c r="E580" t="s">
        <v>94</v>
      </c>
      <c r="F580" t="s">
        <v>95</v>
      </c>
      <c r="G580" t="s">
        <v>96</v>
      </c>
      <c r="H580" t="s">
        <v>97</v>
      </c>
      <c r="I580">
        <v>0</v>
      </c>
    </row>
    <row r="581" spans="1:9" x14ac:dyDescent="0.35">
      <c r="A581" t="s">
        <v>150</v>
      </c>
      <c r="B581" t="s">
        <v>29</v>
      </c>
      <c r="C581" t="s">
        <v>137</v>
      </c>
      <c r="D581" t="s">
        <v>93</v>
      </c>
      <c r="E581" t="s">
        <v>94</v>
      </c>
      <c r="F581" t="s">
        <v>95</v>
      </c>
      <c r="G581" t="s">
        <v>96</v>
      </c>
      <c r="H581" t="s">
        <v>98</v>
      </c>
      <c r="I581">
        <v>0</v>
      </c>
    </row>
    <row r="582" spans="1:9" x14ac:dyDescent="0.35">
      <c r="A582" t="s">
        <v>150</v>
      </c>
      <c r="B582" t="s">
        <v>29</v>
      </c>
      <c r="C582" t="s">
        <v>137</v>
      </c>
      <c r="D582" t="s">
        <v>93</v>
      </c>
      <c r="E582" t="s">
        <v>94</v>
      </c>
      <c r="F582" t="s">
        <v>95</v>
      </c>
      <c r="G582" t="s">
        <v>96</v>
      </c>
      <c r="H582" t="s">
        <v>41</v>
      </c>
      <c r="I582">
        <v>0</v>
      </c>
    </row>
    <row r="583" spans="1:9" x14ac:dyDescent="0.35">
      <c r="A583" t="s">
        <v>150</v>
      </c>
      <c r="B583" t="s">
        <v>29</v>
      </c>
      <c r="C583" t="s">
        <v>137</v>
      </c>
      <c r="D583" t="s">
        <v>93</v>
      </c>
      <c r="E583" t="s">
        <v>94</v>
      </c>
      <c r="F583" t="s">
        <v>95</v>
      </c>
      <c r="G583" t="s">
        <v>96</v>
      </c>
      <c r="H583" t="s">
        <v>99</v>
      </c>
      <c r="I583">
        <v>0</v>
      </c>
    </row>
    <row r="584" spans="1:9" x14ac:dyDescent="0.35">
      <c r="A584" t="s">
        <v>150</v>
      </c>
      <c r="B584" t="s">
        <v>29</v>
      </c>
      <c r="C584" t="s">
        <v>137</v>
      </c>
      <c r="D584" t="s">
        <v>93</v>
      </c>
      <c r="E584" t="s">
        <v>94</v>
      </c>
      <c r="F584" t="s">
        <v>95</v>
      </c>
      <c r="G584" t="s">
        <v>100</v>
      </c>
      <c r="H584" t="s">
        <v>42</v>
      </c>
      <c r="I584">
        <v>0</v>
      </c>
    </row>
    <row r="585" spans="1:9" x14ac:dyDescent="0.35">
      <c r="A585" t="s">
        <v>150</v>
      </c>
      <c r="B585" t="s">
        <v>29</v>
      </c>
      <c r="C585" t="s">
        <v>137</v>
      </c>
      <c r="D585" t="s">
        <v>93</v>
      </c>
      <c r="E585" t="s">
        <v>94</v>
      </c>
      <c r="F585" t="s">
        <v>95</v>
      </c>
      <c r="G585" t="s">
        <v>100</v>
      </c>
      <c r="H585" t="s">
        <v>43</v>
      </c>
      <c r="I585">
        <v>0</v>
      </c>
    </row>
    <row r="586" spans="1:9" x14ac:dyDescent="0.35">
      <c r="A586" t="s">
        <v>150</v>
      </c>
      <c r="B586" t="s">
        <v>29</v>
      </c>
      <c r="C586" t="s">
        <v>137</v>
      </c>
      <c r="D586" t="s">
        <v>93</v>
      </c>
      <c r="E586" t="s">
        <v>94</v>
      </c>
      <c r="F586" t="s">
        <v>95</v>
      </c>
      <c r="G586" t="s">
        <v>100</v>
      </c>
      <c r="H586" t="s">
        <v>97</v>
      </c>
      <c r="I586">
        <v>0</v>
      </c>
    </row>
    <row r="587" spans="1:9" x14ac:dyDescent="0.35">
      <c r="A587" t="s">
        <v>150</v>
      </c>
      <c r="B587" t="s">
        <v>29</v>
      </c>
      <c r="C587" t="s">
        <v>137</v>
      </c>
      <c r="D587" t="s">
        <v>93</v>
      </c>
      <c r="E587" t="s">
        <v>94</v>
      </c>
      <c r="F587" t="s">
        <v>95</v>
      </c>
      <c r="G587" t="s">
        <v>100</v>
      </c>
      <c r="H587" t="s">
        <v>98</v>
      </c>
      <c r="I587">
        <v>0</v>
      </c>
    </row>
    <row r="588" spans="1:9" x14ac:dyDescent="0.35">
      <c r="A588" t="s">
        <v>150</v>
      </c>
      <c r="B588" t="s">
        <v>29</v>
      </c>
      <c r="C588" t="s">
        <v>137</v>
      </c>
      <c r="D588" t="s">
        <v>93</v>
      </c>
      <c r="E588" t="s">
        <v>94</v>
      </c>
      <c r="F588" t="s">
        <v>95</v>
      </c>
      <c r="G588" t="s">
        <v>100</v>
      </c>
      <c r="H588" t="s">
        <v>41</v>
      </c>
      <c r="I588">
        <v>0</v>
      </c>
    </row>
    <row r="589" spans="1:9" x14ac:dyDescent="0.35">
      <c r="A589" t="s">
        <v>150</v>
      </c>
      <c r="B589" t="s">
        <v>29</v>
      </c>
      <c r="C589" t="s">
        <v>137</v>
      </c>
      <c r="D589" t="s">
        <v>93</v>
      </c>
      <c r="E589" t="s">
        <v>94</v>
      </c>
      <c r="F589" t="s">
        <v>95</v>
      </c>
      <c r="G589" t="s">
        <v>100</v>
      </c>
      <c r="H589" t="s">
        <v>99</v>
      </c>
      <c r="I589">
        <v>1</v>
      </c>
    </row>
    <row r="590" spans="1:9" x14ac:dyDescent="0.35">
      <c r="A590" t="s">
        <v>150</v>
      </c>
      <c r="B590" t="s">
        <v>29</v>
      </c>
      <c r="C590" t="s">
        <v>137</v>
      </c>
      <c r="D590" t="s">
        <v>93</v>
      </c>
      <c r="E590" t="s">
        <v>94</v>
      </c>
      <c r="F590" t="s">
        <v>95</v>
      </c>
      <c r="G590" t="s">
        <v>45</v>
      </c>
      <c r="H590" t="s">
        <v>42</v>
      </c>
      <c r="I590">
        <v>1</v>
      </c>
    </row>
    <row r="591" spans="1:9" x14ac:dyDescent="0.35">
      <c r="A591" t="s">
        <v>150</v>
      </c>
      <c r="B591" t="s">
        <v>29</v>
      </c>
      <c r="C591" t="s">
        <v>137</v>
      </c>
      <c r="D591" t="s">
        <v>93</v>
      </c>
      <c r="E591" t="s">
        <v>94</v>
      </c>
      <c r="F591" t="s">
        <v>95</v>
      </c>
      <c r="G591" t="s">
        <v>45</v>
      </c>
      <c r="H591" t="s">
        <v>43</v>
      </c>
      <c r="I591">
        <v>0</v>
      </c>
    </row>
    <row r="592" spans="1:9" x14ac:dyDescent="0.35">
      <c r="A592" t="s">
        <v>150</v>
      </c>
      <c r="B592" t="s">
        <v>29</v>
      </c>
      <c r="C592" t="s">
        <v>137</v>
      </c>
      <c r="D592" t="s">
        <v>93</v>
      </c>
      <c r="E592" t="s">
        <v>94</v>
      </c>
      <c r="F592" t="s">
        <v>95</v>
      </c>
      <c r="G592" t="s">
        <v>45</v>
      </c>
      <c r="H592" t="s">
        <v>97</v>
      </c>
      <c r="I592">
        <v>0</v>
      </c>
    </row>
    <row r="593" spans="1:9" x14ac:dyDescent="0.35">
      <c r="A593" t="s">
        <v>150</v>
      </c>
      <c r="B593" t="s">
        <v>29</v>
      </c>
      <c r="C593" t="s">
        <v>137</v>
      </c>
      <c r="D593" t="s">
        <v>93</v>
      </c>
      <c r="E593" t="s">
        <v>94</v>
      </c>
      <c r="F593" t="s">
        <v>95</v>
      </c>
      <c r="G593" t="s">
        <v>45</v>
      </c>
      <c r="H593" t="s">
        <v>98</v>
      </c>
      <c r="I593">
        <v>0</v>
      </c>
    </row>
    <row r="594" spans="1:9" x14ac:dyDescent="0.35">
      <c r="A594" t="s">
        <v>150</v>
      </c>
      <c r="B594" t="s">
        <v>29</v>
      </c>
      <c r="C594" t="s">
        <v>137</v>
      </c>
      <c r="D594" t="s">
        <v>93</v>
      </c>
      <c r="E594" t="s">
        <v>94</v>
      </c>
      <c r="F594" t="s">
        <v>95</v>
      </c>
      <c r="G594" t="s">
        <v>45</v>
      </c>
      <c r="H594" t="s">
        <v>41</v>
      </c>
      <c r="I594">
        <v>1</v>
      </c>
    </row>
    <row r="595" spans="1:9" x14ac:dyDescent="0.35">
      <c r="A595" t="s">
        <v>150</v>
      </c>
      <c r="B595" t="s">
        <v>29</v>
      </c>
      <c r="C595" t="s">
        <v>137</v>
      </c>
      <c r="D595" t="s">
        <v>93</v>
      </c>
      <c r="E595" t="s">
        <v>94</v>
      </c>
      <c r="F595" t="s">
        <v>95</v>
      </c>
      <c r="G595" t="s">
        <v>45</v>
      </c>
      <c r="H595" t="s">
        <v>99</v>
      </c>
      <c r="I595">
        <v>9</v>
      </c>
    </row>
    <row r="596" spans="1:9" x14ac:dyDescent="0.35">
      <c r="A596" t="s">
        <v>150</v>
      </c>
      <c r="B596" t="s">
        <v>30</v>
      </c>
      <c r="C596" t="s">
        <v>138</v>
      </c>
      <c r="D596" t="s">
        <v>93</v>
      </c>
      <c r="E596" t="s">
        <v>106</v>
      </c>
      <c r="F596" t="s">
        <v>95</v>
      </c>
      <c r="G596" t="s">
        <v>96</v>
      </c>
      <c r="H596" t="s">
        <v>42</v>
      </c>
      <c r="I596">
        <v>0</v>
      </c>
    </row>
    <row r="597" spans="1:9" x14ac:dyDescent="0.35">
      <c r="A597" t="s">
        <v>150</v>
      </c>
      <c r="B597" t="s">
        <v>30</v>
      </c>
      <c r="C597" t="s">
        <v>138</v>
      </c>
      <c r="D597" t="s">
        <v>93</v>
      </c>
      <c r="E597" t="s">
        <v>106</v>
      </c>
      <c r="F597" t="s">
        <v>95</v>
      </c>
      <c r="G597" t="s">
        <v>96</v>
      </c>
      <c r="H597" t="s">
        <v>43</v>
      </c>
      <c r="I597">
        <v>0</v>
      </c>
    </row>
    <row r="598" spans="1:9" x14ac:dyDescent="0.35">
      <c r="A598" t="s">
        <v>150</v>
      </c>
      <c r="B598" t="s">
        <v>30</v>
      </c>
      <c r="C598" t="s">
        <v>138</v>
      </c>
      <c r="D598" t="s">
        <v>93</v>
      </c>
      <c r="E598" t="s">
        <v>106</v>
      </c>
      <c r="F598" t="s">
        <v>95</v>
      </c>
      <c r="G598" t="s">
        <v>96</v>
      </c>
      <c r="H598" t="s">
        <v>97</v>
      </c>
      <c r="I598">
        <v>0</v>
      </c>
    </row>
    <row r="599" spans="1:9" x14ac:dyDescent="0.35">
      <c r="A599" t="s">
        <v>150</v>
      </c>
      <c r="B599" t="s">
        <v>30</v>
      </c>
      <c r="C599" t="s">
        <v>138</v>
      </c>
      <c r="D599" t="s">
        <v>93</v>
      </c>
      <c r="E599" t="s">
        <v>106</v>
      </c>
      <c r="F599" t="s">
        <v>95</v>
      </c>
      <c r="G599" t="s">
        <v>96</v>
      </c>
      <c r="H599" t="s">
        <v>98</v>
      </c>
      <c r="I599">
        <v>0</v>
      </c>
    </row>
    <row r="600" spans="1:9" x14ac:dyDescent="0.35">
      <c r="A600" t="s">
        <v>150</v>
      </c>
      <c r="B600" t="s">
        <v>30</v>
      </c>
      <c r="C600" t="s">
        <v>138</v>
      </c>
      <c r="D600" t="s">
        <v>93</v>
      </c>
      <c r="E600" t="s">
        <v>106</v>
      </c>
      <c r="F600" t="s">
        <v>95</v>
      </c>
      <c r="G600" t="s">
        <v>96</v>
      </c>
      <c r="H600" t="s">
        <v>41</v>
      </c>
      <c r="I600">
        <v>0</v>
      </c>
    </row>
    <row r="601" spans="1:9" x14ac:dyDescent="0.35">
      <c r="A601" t="s">
        <v>150</v>
      </c>
      <c r="B601" t="s">
        <v>30</v>
      </c>
      <c r="C601" t="s">
        <v>138</v>
      </c>
      <c r="D601" t="s">
        <v>93</v>
      </c>
      <c r="E601" t="s">
        <v>106</v>
      </c>
      <c r="F601" t="s">
        <v>95</v>
      </c>
      <c r="G601" t="s">
        <v>96</v>
      </c>
      <c r="H601" t="s">
        <v>99</v>
      </c>
      <c r="I601">
        <v>0</v>
      </c>
    </row>
    <row r="602" spans="1:9" x14ac:dyDescent="0.35">
      <c r="A602" t="s">
        <v>150</v>
      </c>
      <c r="B602" t="s">
        <v>30</v>
      </c>
      <c r="C602" t="s">
        <v>138</v>
      </c>
      <c r="D602" t="s">
        <v>93</v>
      </c>
      <c r="E602" t="s">
        <v>106</v>
      </c>
      <c r="F602" t="s">
        <v>95</v>
      </c>
      <c r="G602" t="s">
        <v>100</v>
      </c>
      <c r="H602" t="s">
        <v>42</v>
      </c>
      <c r="I602">
        <v>0</v>
      </c>
    </row>
    <row r="603" spans="1:9" x14ac:dyDescent="0.35">
      <c r="A603" t="s">
        <v>150</v>
      </c>
      <c r="B603" t="s">
        <v>30</v>
      </c>
      <c r="C603" t="s">
        <v>138</v>
      </c>
      <c r="D603" t="s">
        <v>93</v>
      </c>
      <c r="E603" t="s">
        <v>106</v>
      </c>
      <c r="F603" t="s">
        <v>95</v>
      </c>
      <c r="G603" t="s">
        <v>100</v>
      </c>
      <c r="H603" t="s">
        <v>43</v>
      </c>
      <c r="I603">
        <v>0</v>
      </c>
    </row>
    <row r="604" spans="1:9" x14ac:dyDescent="0.35">
      <c r="A604" t="s">
        <v>150</v>
      </c>
      <c r="B604" t="s">
        <v>30</v>
      </c>
      <c r="C604" t="s">
        <v>138</v>
      </c>
      <c r="D604" t="s">
        <v>93</v>
      </c>
      <c r="E604" t="s">
        <v>106</v>
      </c>
      <c r="F604" t="s">
        <v>95</v>
      </c>
      <c r="G604" t="s">
        <v>100</v>
      </c>
      <c r="H604" t="s">
        <v>97</v>
      </c>
      <c r="I604">
        <v>0</v>
      </c>
    </row>
    <row r="605" spans="1:9" x14ac:dyDescent="0.35">
      <c r="A605" t="s">
        <v>150</v>
      </c>
      <c r="B605" t="s">
        <v>30</v>
      </c>
      <c r="C605" t="s">
        <v>138</v>
      </c>
      <c r="D605" t="s">
        <v>93</v>
      </c>
      <c r="E605" t="s">
        <v>106</v>
      </c>
      <c r="F605" t="s">
        <v>95</v>
      </c>
      <c r="G605" t="s">
        <v>100</v>
      </c>
      <c r="H605" t="s">
        <v>98</v>
      </c>
      <c r="I605">
        <v>0</v>
      </c>
    </row>
    <row r="606" spans="1:9" x14ac:dyDescent="0.35">
      <c r="A606" t="s">
        <v>150</v>
      </c>
      <c r="B606" t="s">
        <v>30</v>
      </c>
      <c r="C606" t="s">
        <v>138</v>
      </c>
      <c r="D606" t="s">
        <v>93</v>
      </c>
      <c r="E606" t="s">
        <v>106</v>
      </c>
      <c r="F606" t="s">
        <v>95</v>
      </c>
      <c r="G606" t="s">
        <v>100</v>
      </c>
      <c r="H606" t="s">
        <v>41</v>
      </c>
      <c r="I606">
        <v>0</v>
      </c>
    </row>
    <row r="607" spans="1:9" x14ac:dyDescent="0.35">
      <c r="A607" t="s">
        <v>150</v>
      </c>
      <c r="B607" t="s">
        <v>30</v>
      </c>
      <c r="C607" t="s">
        <v>138</v>
      </c>
      <c r="D607" t="s">
        <v>93</v>
      </c>
      <c r="E607" t="s">
        <v>106</v>
      </c>
      <c r="F607" t="s">
        <v>95</v>
      </c>
      <c r="G607" t="s">
        <v>100</v>
      </c>
      <c r="H607" t="s">
        <v>99</v>
      </c>
      <c r="I607">
        <v>1</v>
      </c>
    </row>
    <row r="608" spans="1:9" x14ac:dyDescent="0.35">
      <c r="A608" t="s">
        <v>150</v>
      </c>
      <c r="B608" t="s">
        <v>30</v>
      </c>
      <c r="C608" t="s">
        <v>138</v>
      </c>
      <c r="D608" t="s">
        <v>93</v>
      </c>
      <c r="E608" t="s">
        <v>106</v>
      </c>
      <c r="F608" t="s">
        <v>95</v>
      </c>
      <c r="G608" t="s">
        <v>45</v>
      </c>
      <c r="H608" t="s">
        <v>42</v>
      </c>
      <c r="I608">
        <v>0</v>
      </c>
    </row>
    <row r="609" spans="1:9" x14ac:dyDescent="0.35">
      <c r="A609" t="s">
        <v>150</v>
      </c>
      <c r="B609" t="s">
        <v>30</v>
      </c>
      <c r="C609" t="s">
        <v>138</v>
      </c>
      <c r="D609" t="s">
        <v>93</v>
      </c>
      <c r="E609" t="s">
        <v>106</v>
      </c>
      <c r="F609" t="s">
        <v>95</v>
      </c>
      <c r="G609" t="s">
        <v>45</v>
      </c>
      <c r="H609" t="s">
        <v>43</v>
      </c>
      <c r="I609">
        <v>0</v>
      </c>
    </row>
    <row r="610" spans="1:9" x14ac:dyDescent="0.35">
      <c r="A610" t="s">
        <v>150</v>
      </c>
      <c r="B610" t="s">
        <v>30</v>
      </c>
      <c r="C610" t="s">
        <v>138</v>
      </c>
      <c r="D610" t="s">
        <v>93</v>
      </c>
      <c r="E610" t="s">
        <v>106</v>
      </c>
      <c r="F610" t="s">
        <v>95</v>
      </c>
      <c r="G610" t="s">
        <v>45</v>
      </c>
      <c r="H610" t="s">
        <v>97</v>
      </c>
      <c r="I610">
        <v>0</v>
      </c>
    </row>
    <row r="611" spans="1:9" x14ac:dyDescent="0.35">
      <c r="A611" t="s">
        <v>150</v>
      </c>
      <c r="B611" t="s">
        <v>30</v>
      </c>
      <c r="C611" t="s">
        <v>138</v>
      </c>
      <c r="D611" t="s">
        <v>93</v>
      </c>
      <c r="E611" t="s">
        <v>106</v>
      </c>
      <c r="F611" t="s">
        <v>95</v>
      </c>
      <c r="G611" t="s">
        <v>45</v>
      </c>
      <c r="H611" t="s">
        <v>98</v>
      </c>
      <c r="I611">
        <v>0</v>
      </c>
    </row>
    <row r="612" spans="1:9" x14ac:dyDescent="0.35">
      <c r="A612" t="s">
        <v>150</v>
      </c>
      <c r="B612" t="s">
        <v>30</v>
      </c>
      <c r="C612" t="s">
        <v>138</v>
      </c>
      <c r="D612" t="s">
        <v>93</v>
      </c>
      <c r="E612" t="s">
        <v>106</v>
      </c>
      <c r="F612" t="s">
        <v>95</v>
      </c>
      <c r="G612" t="s">
        <v>45</v>
      </c>
      <c r="H612" t="s">
        <v>41</v>
      </c>
      <c r="I612">
        <v>0</v>
      </c>
    </row>
    <row r="613" spans="1:9" x14ac:dyDescent="0.35">
      <c r="A613" t="s">
        <v>150</v>
      </c>
      <c r="B613" t="s">
        <v>30</v>
      </c>
      <c r="C613" t="s">
        <v>138</v>
      </c>
      <c r="D613" t="s">
        <v>93</v>
      </c>
      <c r="E613" t="s">
        <v>106</v>
      </c>
      <c r="F613" t="s">
        <v>95</v>
      </c>
      <c r="G613" t="s">
        <v>45</v>
      </c>
      <c r="H613" t="s">
        <v>99</v>
      </c>
      <c r="I613">
        <v>0</v>
      </c>
    </row>
    <row r="614" spans="1:9" x14ac:dyDescent="0.35">
      <c r="A614" t="s">
        <v>150</v>
      </c>
      <c r="B614" t="s">
        <v>31</v>
      </c>
      <c r="C614" t="s">
        <v>139</v>
      </c>
      <c r="D614" t="s">
        <v>93</v>
      </c>
      <c r="E614" t="s">
        <v>106</v>
      </c>
      <c r="F614" t="s">
        <v>95</v>
      </c>
      <c r="G614" t="s">
        <v>96</v>
      </c>
      <c r="H614" t="s">
        <v>42</v>
      </c>
      <c r="I614">
        <v>0</v>
      </c>
    </row>
    <row r="615" spans="1:9" x14ac:dyDescent="0.35">
      <c r="A615" t="s">
        <v>150</v>
      </c>
      <c r="B615" t="s">
        <v>31</v>
      </c>
      <c r="C615" t="s">
        <v>139</v>
      </c>
      <c r="D615" t="s">
        <v>93</v>
      </c>
      <c r="E615" t="s">
        <v>106</v>
      </c>
      <c r="F615" t="s">
        <v>95</v>
      </c>
      <c r="G615" t="s">
        <v>96</v>
      </c>
      <c r="H615" t="s">
        <v>43</v>
      </c>
      <c r="I615">
        <v>0</v>
      </c>
    </row>
    <row r="616" spans="1:9" x14ac:dyDescent="0.35">
      <c r="A616" t="s">
        <v>150</v>
      </c>
      <c r="B616" t="s">
        <v>31</v>
      </c>
      <c r="C616" t="s">
        <v>139</v>
      </c>
      <c r="D616" t="s">
        <v>93</v>
      </c>
      <c r="E616" t="s">
        <v>106</v>
      </c>
      <c r="F616" t="s">
        <v>95</v>
      </c>
      <c r="G616" t="s">
        <v>96</v>
      </c>
      <c r="H616" t="s">
        <v>97</v>
      </c>
      <c r="I616">
        <v>0</v>
      </c>
    </row>
    <row r="617" spans="1:9" x14ac:dyDescent="0.35">
      <c r="A617" t="s">
        <v>150</v>
      </c>
      <c r="B617" t="s">
        <v>31</v>
      </c>
      <c r="C617" t="s">
        <v>139</v>
      </c>
      <c r="D617" t="s">
        <v>93</v>
      </c>
      <c r="E617" t="s">
        <v>106</v>
      </c>
      <c r="F617" t="s">
        <v>95</v>
      </c>
      <c r="G617" t="s">
        <v>96</v>
      </c>
      <c r="H617" t="s">
        <v>98</v>
      </c>
      <c r="I617">
        <v>0</v>
      </c>
    </row>
    <row r="618" spans="1:9" x14ac:dyDescent="0.35">
      <c r="A618" t="s">
        <v>150</v>
      </c>
      <c r="B618" t="s">
        <v>31</v>
      </c>
      <c r="C618" t="s">
        <v>139</v>
      </c>
      <c r="D618" t="s">
        <v>93</v>
      </c>
      <c r="E618" t="s">
        <v>106</v>
      </c>
      <c r="F618" t="s">
        <v>95</v>
      </c>
      <c r="G618" t="s">
        <v>96</v>
      </c>
      <c r="H618" t="s">
        <v>41</v>
      </c>
      <c r="I618">
        <v>0</v>
      </c>
    </row>
    <row r="619" spans="1:9" x14ac:dyDescent="0.35">
      <c r="A619" t="s">
        <v>150</v>
      </c>
      <c r="B619" t="s">
        <v>31</v>
      </c>
      <c r="C619" t="s">
        <v>139</v>
      </c>
      <c r="D619" t="s">
        <v>93</v>
      </c>
      <c r="E619" t="s">
        <v>106</v>
      </c>
      <c r="F619" t="s">
        <v>95</v>
      </c>
      <c r="G619" t="s">
        <v>96</v>
      </c>
      <c r="H619" t="s">
        <v>99</v>
      </c>
      <c r="I619">
        <v>0</v>
      </c>
    </row>
    <row r="620" spans="1:9" x14ac:dyDescent="0.35">
      <c r="A620" t="s">
        <v>150</v>
      </c>
      <c r="B620" t="s">
        <v>31</v>
      </c>
      <c r="C620" t="s">
        <v>139</v>
      </c>
      <c r="D620" t="s">
        <v>93</v>
      </c>
      <c r="E620" t="s">
        <v>106</v>
      </c>
      <c r="F620" t="s">
        <v>95</v>
      </c>
      <c r="G620" t="s">
        <v>100</v>
      </c>
      <c r="H620" t="s">
        <v>42</v>
      </c>
      <c r="I620">
        <v>0</v>
      </c>
    </row>
    <row r="621" spans="1:9" x14ac:dyDescent="0.35">
      <c r="A621" t="s">
        <v>150</v>
      </c>
      <c r="B621" t="s">
        <v>31</v>
      </c>
      <c r="C621" t="s">
        <v>139</v>
      </c>
      <c r="D621" t="s">
        <v>93</v>
      </c>
      <c r="E621" t="s">
        <v>106</v>
      </c>
      <c r="F621" t="s">
        <v>95</v>
      </c>
      <c r="G621" t="s">
        <v>100</v>
      </c>
      <c r="H621" t="s">
        <v>43</v>
      </c>
      <c r="I621">
        <v>0</v>
      </c>
    </row>
    <row r="622" spans="1:9" x14ac:dyDescent="0.35">
      <c r="A622" t="s">
        <v>150</v>
      </c>
      <c r="B622" t="s">
        <v>31</v>
      </c>
      <c r="C622" t="s">
        <v>139</v>
      </c>
      <c r="D622" t="s">
        <v>93</v>
      </c>
      <c r="E622" t="s">
        <v>106</v>
      </c>
      <c r="F622" t="s">
        <v>95</v>
      </c>
      <c r="G622" t="s">
        <v>100</v>
      </c>
      <c r="H622" t="s">
        <v>97</v>
      </c>
      <c r="I622">
        <v>0</v>
      </c>
    </row>
    <row r="623" spans="1:9" x14ac:dyDescent="0.35">
      <c r="A623" t="s">
        <v>150</v>
      </c>
      <c r="B623" t="s">
        <v>31</v>
      </c>
      <c r="C623" t="s">
        <v>139</v>
      </c>
      <c r="D623" t="s">
        <v>93</v>
      </c>
      <c r="E623" t="s">
        <v>106</v>
      </c>
      <c r="F623" t="s">
        <v>95</v>
      </c>
      <c r="G623" t="s">
        <v>100</v>
      </c>
      <c r="H623" t="s">
        <v>98</v>
      </c>
      <c r="I623">
        <v>0</v>
      </c>
    </row>
    <row r="624" spans="1:9" x14ac:dyDescent="0.35">
      <c r="A624" t="s">
        <v>150</v>
      </c>
      <c r="B624" t="s">
        <v>31</v>
      </c>
      <c r="C624" t="s">
        <v>139</v>
      </c>
      <c r="D624" t="s">
        <v>93</v>
      </c>
      <c r="E624" t="s">
        <v>106</v>
      </c>
      <c r="F624" t="s">
        <v>95</v>
      </c>
      <c r="G624" t="s">
        <v>100</v>
      </c>
      <c r="H624" t="s">
        <v>41</v>
      </c>
      <c r="I624">
        <v>0</v>
      </c>
    </row>
    <row r="625" spans="1:9" x14ac:dyDescent="0.35">
      <c r="A625" t="s">
        <v>150</v>
      </c>
      <c r="B625" t="s">
        <v>31</v>
      </c>
      <c r="C625" t="s">
        <v>139</v>
      </c>
      <c r="D625" t="s">
        <v>93</v>
      </c>
      <c r="E625" t="s">
        <v>106</v>
      </c>
      <c r="F625" t="s">
        <v>95</v>
      </c>
      <c r="G625" t="s">
        <v>100</v>
      </c>
      <c r="H625" t="s">
        <v>99</v>
      </c>
      <c r="I625">
        <v>0</v>
      </c>
    </row>
    <row r="626" spans="1:9" x14ac:dyDescent="0.35">
      <c r="A626" t="s">
        <v>150</v>
      </c>
      <c r="B626" t="s">
        <v>31</v>
      </c>
      <c r="C626" t="s">
        <v>139</v>
      </c>
      <c r="D626" t="s">
        <v>93</v>
      </c>
      <c r="E626" t="s">
        <v>106</v>
      </c>
      <c r="F626" t="s">
        <v>95</v>
      </c>
      <c r="G626" t="s">
        <v>45</v>
      </c>
      <c r="H626" t="s">
        <v>42</v>
      </c>
      <c r="I626">
        <v>0</v>
      </c>
    </row>
    <row r="627" spans="1:9" x14ac:dyDescent="0.35">
      <c r="A627" t="s">
        <v>150</v>
      </c>
      <c r="B627" t="s">
        <v>31</v>
      </c>
      <c r="C627" t="s">
        <v>139</v>
      </c>
      <c r="D627" t="s">
        <v>93</v>
      </c>
      <c r="E627" t="s">
        <v>106</v>
      </c>
      <c r="F627" t="s">
        <v>95</v>
      </c>
      <c r="G627" t="s">
        <v>45</v>
      </c>
      <c r="H627" t="s">
        <v>43</v>
      </c>
      <c r="I627">
        <v>0</v>
      </c>
    </row>
    <row r="628" spans="1:9" x14ac:dyDescent="0.35">
      <c r="A628" t="s">
        <v>150</v>
      </c>
      <c r="B628" t="s">
        <v>31</v>
      </c>
      <c r="C628" t="s">
        <v>139</v>
      </c>
      <c r="D628" t="s">
        <v>93</v>
      </c>
      <c r="E628" t="s">
        <v>106</v>
      </c>
      <c r="F628" t="s">
        <v>95</v>
      </c>
      <c r="G628" t="s">
        <v>45</v>
      </c>
      <c r="H628" t="s">
        <v>97</v>
      </c>
      <c r="I628">
        <v>0</v>
      </c>
    </row>
    <row r="629" spans="1:9" x14ac:dyDescent="0.35">
      <c r="A629" t="s">
        <v>150</v>
      </c>
      <c r="B629" t="s">
        <v>31</v>
      </c>
      <c r="C629" t="s">
        <v>139</v>
      </c>
      <c r="D629" t="s">
        <v>93</v>
      </c>
      <c r="E629" t="s">
        <v>106</v>
      </c>
      <c r="F629" t="s">
        <v>95</v>
      </c>
      <c r="G629" t="s">
        <v>45</v>
      </c>
      <c r="H629" t="s">
        <v>98</v>
      </c>
      <c r="I629">
        <v>0</v>
      </c>
    </row>
    <row r="630" spans="1:9" x14ac:dyDescent="0.35">
      <c r="A630" t="s">
        <v>150</v>
      </c>
      <c r="B630" t="s">
        <v>31</v>
      </c>
      <c r="C630" t="s">
        <v>139</v>
      </c>
      <c r="D630" t="s">
        <v>93</v>
      </c>
      <c r="E630" t="s">
        <v>106</v>
      </c>
      <c r="F630" t="s">
        <v>95</v>
      </c>
      <c r="G630" t="s">
        <v>45</v>
      </c>
      <c r="H630" t="s">
        <v>41</v>
      </c>
      <c r="I630">
        <v>0</v>
      </c>
    </row>
    <row r="631" spans="1:9" x14ac:dyDescent="0.35">
      <c r="A631" t="s">
        <v>150</v>
      </c>
      <c r="B631" t="s">
        <v>31</v>
      </c>
      <c r="C631" t="s">
        <v>139</v>
      </c>
      <c r="D631" t="s">
        <v>93</v>
      </c>
      <c r="E631" t="s">
        <v>106</v>
      </c>
      <c r="F631" t="s">
        <v>95</v>
      </c>
      <c r="G631" t="s">
        <v>45</v>
      </c>
      <c r="H631" t="s">
        <v>99</v>
      </c>
      <c r="I631">
        <v>0</v>
      </c>
    </row>
    <row r="632" spans="1:9" x14ac:dyDescent="0.35">
      <c r="A632" t="s">
        <v>150</v>
      </c>
      <c r="B632" t="s">
        <v>32</v>
      </c>
      <c r="C632" t="s">
        <v>140</v>
      </c>
      <c r="D632" t="s">
        <v>40</v>
      </c>
      <c r="E632" t="s">
        <v>94</v>
      </c>
      <c r="F632" t="s">
        <v>95</v>
      </c>
      <c r="G632" t="s">
        <v>96</v>
      </c>
      <c r="H632" t="s">
        <v>42</v>
      </c>
      <c r="I632">
        <v>0</v>
      </c>
    </row>
    <row r="633" spans="1:9" x14ac:dyDescent="0.35">
      <c r="A633" t="s">
        <v>150</v>
      </c>
      <c r="B633" t="s">
        <v>32</v>
      </c>
      <c r="C633" t="s">
        <v>140</v>
      </c>
      <c r="D633" t="s">
        <v>40</v>
      </c>
      <c r="E633" t="s">
        <v>94</v>
      </c>
      <c r="F633" t="s">
        <v>95</v>
      </c>
      <c r="G633" t="s">
        <v>96</v>
      </c>
      <c r="H633" t="s">
        <v>43</v>
      </c>
      <c r="I633">
        <v>0</v>
      </c>
    </row>
    <row r="634" spans="1:9" x14ac:dyDescent="0.35">
      <c r="A634" t="s">
        <v>150</v>
      </c>
      <c r="B634" t="s">
        <v>32</v>
      </c>
      <c r="C634" t="s">
        <v>140</v>
      </c>
      <c r="D634" t="s">
        <v>40</v>
      </c>
      <c r="E634" t="s">
        <v>94</v>
      </c>
      <c r="F634" t="s">
        <v>95</v>
      </c>
      <c r="G634" t="s">
        <v>96</v>
      </c>
      <c r="H634" t="s">
        <v>97</v>
      </c>
      <c r="I634">
        <v>0</v>
      </c>
    </row>
    <row r="635" spans="1:9" x14ac:dyDescent="0.35">
      <c r="A635" t="s">
        <v>150</v>
      </c>
      <c r="B635" t="s">
        <v>32</v>
      </c>
      <c r="C635" t="s">
        <v>140</v>
      </c>
      <c r="D635" t="s">
        <v>40</v>
      </c>
      <c r="E635" t="s">
        <v>94</v>
      </c>
      <c r="F635" t="s">
        <v>95</v>
      </c>
      <c r="G635" t="s">
        <v>96</v>
      </c>
      <c r="H635" t="s">
        <v>98</v>
      </c>
      <c r="I635">
        <v>0</v>
      </c>
    </row>
    <row r="636" spans="1:9" x14ac:dyDescent="0.35">
      <c r="A636" t="s">
        <v>150</v>
      </c>
      <c r="B636" t="s">
        <v>32</v>
      </c>
      <c r="C636" t="s">
        <v>140</v>
      </c>
      <c r="D636" t="s">
        <v>40</v>
      </c>
      <c r="E636" t="s">
        <v>94</v>
      </c>
      <c r="F636" t="s">
        <v>95</v>
      </c>
      <c r="G636" t="s">
        <v>96</v>
      </c>
      <c r="H636" t="s">
        <v>41</v>
      </c>
      <c r="I636">
        <v>0</v>
      </c>
    </row>
    <row r="637" spans="1:9" x14ac:dyDescent="0.35">
      <c r="A637" t="s">
        <v>150</v>
      </c>
      <c r="B637" t="s">
        <v>32</v>
      </c>
      <c r="C637" t="s">
        <v>140</v>
      </c>
      <c r="D637" t="s">
        <v>40</v>
      </c>
      <c r="E637" t="s">
        <v>94</v>
      </c>
      <c r="F637" t="s">
        <v>95</v>
      </c>
      <c r="G637" t="s">
        <v>96</v>
      </c>
      <c r="H637" t="s">
        <v>99</v>
      </c>
      <c r="I637">
        <v>0</v>
      </c>
    </row>
    <row r="638" spans="1:9" x14ac:dyDescent="0.35">
      <c r="A638" t="s">
        <v>150</v>
      </c>
      <c r="B638" t="s">
        <v>32</v>
      </c>
      <c r="C638" t="s">
        <v>140</v>
      </c>
      <c r="D638" t="s">
        <v>40</v>
      </c>
      <c r="E638" t="s">
        <v>94</v>
      </c>
      <c r="F638" t="s">
        <v>95</v>
      </c>
      <c r="G638" t="s">
        <v>100</v>
      </c>
      <c r="H638" t="s">
        <v>42</v>
      </c>
      <c r="I638">
        <v>0</v>
      </c>
    </row>
    <row r="639" spans="1:9" x14ac:dyDescent="0.35">
      <c r="A639" t="s">
        <v>150</v>
      </c>
      <c r="B639" t="s">
        <v>32</v>
      </c>
      <c r="C639" t="s">
        <v>140</v>
      </c>
      <c r="D639" t="s">
        <v>40</v>
      </c>
      <c r="E639" t="s">
        <v>94</v>
      </c>
      <c r="F639" t="s">
        <v>95</v>
      </c>
      <c r="G639" t="s">
        <v>100</v>
      </c>
      <c r="H639" t="s">
        <v>43</v>
      </c>
      <c r="I639">
        <v>0</v>
      </c>
    </row>
    <row r="640" spans="1:9" x14ac:dyDescent="0.35">
      <c r="A640" t="s">
        <v>150</v>
      </c>
      <c r="B640" t="s">
        <v>32</v>
      </c>
      <c r="C640" t="s">
        <v>140</v>
      </c>
      <c r="D640" t="s">
        <v>40</v>
      </c>
      <c r="E640" t="s">
        <v>94</v>
      </c>
      <c r="F640" t="s">
        <v>95</v>
      </c>
      <c r="G640" t="s">
        <v>100</v>
      </c>
      <c r="H640" t="s">
        <v>97</v>
      </c>
      <c r="I640">
        <v>0</v>
      </c>
    </row>
    <row r="641" spans="1:9" x14ac:dyDescent="0.35">
      <c r="A641" t="s">
        <v>150</v>
      </c>
      <c r="B641" t="s">
        <v>32</v>
      </c>
      <c r="C641" t="s">
        <v>140</v>
      </c>
      <c r="D641" t="s">
        <v>40</v>
      </c>
      <c r="E641" t="s">
        <v>94</v>
      </c>
      <c r="F641" t="s">
        <v>95</v>
      </c>
      <c r="G641" t="s">
        <v>100</v>
      </c>
      <c r="H641" t="s">
        <v>98</v>
      </c>
      <c r="I641">
        <v>0</v>
      </c>
    </row>
    <row r="642" spans="1:9" x14ac:dyDescent="0.35">
      <c r="A642" t="s">
        <v>150</v>
      </c>
      <c r="B642" t="s">
        <v>32</v>
      </c>
      <c r="C642" t="s">
        <v>140</v>
      </c>
      <c r="D642" t="s">
        <v>40</v>
      </c>
      <c r="E642" t="s">
        <v>94</v>
      </c>
      <c r="F642" t="s">
        <v>95</v>
      </c>
      <c r="G642" t="s">
        <v>100</v>
      </c>
      <c r="H642" t="s">
        <v>41</v>
      </c>
      <c r="I642">
        <v>0</v>
      </c>
    </row>
    <row r="643" spans="1:9" x14ac:dyDescent="0.35">
      <c r="A643" t="s">
        <v>150</v>
      </c>
      <c r="B643" t="s">
        <v>32</v>
      </c>
      <c r="C643" t="s">
        <v>140</v>
      </c>
      <c r="D643" t="s">
        <v>40</v>
      </c>
      <c r="E643" t="s">
        <v>94</v>
      </c>
      <c r="F643" t="s">
        <v>95</v>
      </c>
      <c r="G643" t="s">
        <v>100</v>
      </c>
      <c r="H643" t="s">
        <v>99</v>
      </c>
      <c r="I643">
        <v>5</v>
      </c>
    </row>
    <row r="644" spans="1:9" x14ac:dyDescent="0.35">
      <c r="A644" t="s">
        <v>150</v>
      </c>
      <c r="B644" t="s">
        <v>32</v>
      </c>
      <c r="C644" t="s">
        <v>140</v>
      </c>
      <c r="D644" t="s">
        <v>40</v>
      </c>
      <c r="E644" t="s">
        <v>94</v>
      </c>
      <c r="F644" t="s">
        <v>95</v>
      </c>
      <c r="G644" t="s">
        <v>45</v>
      </c>
      <c r="H644" t="s">
        <v>42</v>
      </c>
      <c r="I644">
        <v>0</v>
      </c>
    </row>
    <row r="645" spans="1:9" x14ac:dyDescent="0.35">
      <c r="A645" t="s">
        <v>150</v>
      </c>
      <c r="B645" t="s">
        <v>32</v>
      </c>
      <c r="C645" t="s">
        <v>140</v>
      </c>
      <c r="D645" t="s">
        <v>40</v>
      </c>
      <c r="E645" t="s">
        <v>94</v>
      </c>
      <c r="F645" t="s">
        <v>95</v>
      </c>
      <c r="G645" t="s">
        <v>45</v>
      </c>
      <c r="H645" t="s">
        <v>43</v>
      </c>
      <c r="I645">
        <v>0</v>
      </c>
    </row>
    <row r="646" spans="1:9" x14ac:dyDescent="0.35">
      <c r="A646" t="s">
        <v>150</v>
      </c>
      <c r="B646" t="s">
        <v>32</v>
      </c>
      <c r="C646" t="s">
        <v>140</v>
      </c>
      <c r="D646" t="s">
        <v>40</v>
      </c>
      <c r="E646" t="s">
        <v>94</v>
      </c>
      <c r="F646" t="s">
        <v>95</v>
      </c>
      <c r="G646" t="s">
        <v>45</v>
      </c>
      <c r="H646" t="s">
        <v>97</v>
      </c>
      <c r="I646">
        <v>0</v>
      </c>
    </row>
    <row r="647" spans="1:9" x14ac:dyDescent="0.35">
      <c r="A647" t="s">
        <v>150</v>
      </c>
      <c r="B647" t="s">
        <v>32</v>
      </c>
      <c r="C647" t="s">
        <v>140</v>
      </c>
      <c r="D647" t="s">
        <v>40</v>
      </c>
      <c r="E647" t="s">
        <v>94</v>
      </c>
      <c r="F647" t="s">
        <v>95</v>
      </c>
      <c r="G647" t="s">
        <v>45</v>
      </c>
      <c r="H647" t="s">
        <v>98</v>
      </c>
      <c r="I647">
        <v>0</v>
      </c>
    </row>
    <row r="648" spans="1:9" x14ac:dyDescent="0.35">
      <c r="A648" t="s">
        <v>150</v>
      </c>
      <c r="B648" t="s">
        <v>32</v>
      </c>
      <c r="C648" t="s">
        <v>140</v>
      </c>
      <c r="D648" t="s">
        <v>40</v>
      </c>
      <c r="E648" t="s">
        <v>94</v>
      </c>
      <c r="F648" t="s">
        <v>95</v>
      </c>
      <c r="G648" t="s">
        <v>45</v>
      </c>
      <c r="H648" t="s">
        <v>41</v>
      </c>
      <c r="I648">
        <v>0</v>
      </c>
    </row>
    <row r="649" spans="1:9" x14ac:dyDescent="0.35">
      <c r="A649" t="s">
        <v>150</v>
      </c>
      <c r="B649" t="s">
        <v>32</v>
      </c>
      <c r="C649" t="s">
        <v>140</v>
      </c>
      <c r="D649" t="s">
        <v>40</v>
      </c>
      <c r="E649" t="s">
        <v>94</v>
      </c>
      <c r="F649" t="s">
        <v>95</v>
      </c>
      <c r="G649" t="s">
        <v>45</v>
      </c>
      <c r="H649" t="s">
        <v>99</v>
      </c>
      <c r="I649">
        <v>0</v>
      </c>
    </row>
    <row r="650" spans="1:9" x14ac:dyDescent="0.35">
      <c r="A650" t="s">
        <v>150</v>
      </c>
      <c r="B650" t="s">
        <v>33</v>
      </c>
      <c r="C650" t="s">
        <v>141</v>
      </c>
      <c r="D650" t="s">
        <v>93</v>
      </c>
      <c r="E650" t="s">
        <v>102</v>
      </c>
      <c r="F650" t="s">
        <v>95</v>
      </c>
      <c r="G650" t="s">
        <v>96</v>
      </c>
      <c r="H650" t="s">
        <v>42</v>
      </c>
      <c r="I650">
        <v>0</v>
      </c>
    </row>
    <row r="651" spans="1:9" x14ac:dyDescent="0.35">
      <c r="A651" t="s">
        <v>150</v>
      </c>
      <c r="B651" t="s">
        <v>33</v>
      </c>
      <c r="C651" t="s">
        <v>141</v>
      </c>
      <c r="D651" t="s">
        <v>93</v>
      </c>
      <c r="E651" t="s">
        <v>102</v>
      </c>
      <c r="F651" t="s">
        <v>95</v>
      </c>
      <c r="G651" t="s">
        <v>96</v>
      </c>
      <c r="H651" t="s">
        <v>43</v>
      </c>
      <c r="I651">
        <v>0</v>
      </c>
    </row>
    <row r="652" spans="1:9" x14ac:dyDescent="0.35">
      <c r="A652" t="s">
        <v>150</v>
      </c>
      <c r="B652" t="s">
        <v>33</v>
      </c>
      <c r="C652" t="s">
        <v>141</v>
      </c>
      <c r="D652" t="s">
        <v>93</v>
      </c>
      <c r="E652" t="s">
        <v>102</v>
      </c>
      <c r="F652" t="s">
        <v>95</v>
      </c>
      <c r="G652" t="s">
        <v>96</v>
      </c>
      <c r="H652" t="s">
        <v>97</v>
      </c>
      <c r="I652">
        <v>0</v>
      </c>
    </row>
    <row r="653" spans="1:9" x14ac:dyDescent="0.35">
      <c r="A653" t="s">
        <v>150</v>
      </c>
      <c r="B653" t="s">
        <v>33</v>
      </c>
      <c r="C653" t="s">
        <v>141</v>
      </c>
      <c r="D653" t="s">
        <v>93</v>
      </c>
      <c r="E653" t="s">
        <v>102</v>
      </c>
      <c r="F653" t="s">
        <v>95</v>
      </c>
      <c r="G653" t="s">
        <v>96</v>
      </c>
      <c r="H653" t="s">
        <v>98</v>
      </c>
      <c r="I653">
        <v>0</v>
      </c>
    </row>
    <row r="654" spans="1:9" x14ac:dyDescent="0.35">
      <c r="A654" t="s">
        <v>150</v>
      </c>
      <c r="B654" t="s">
        <v>33</v>
      </c>
      <c r="C654" t="s">
        <v>141</v>
      </c>
      <c r="D654" t="s">
        <v>93</v>
      </c>
      <c r="E654" t="s">
        <v>102</v>
      </c>
      <c r="F654" t="s">
        <v>95</v>
      </c>
      <c r="G654" t="s">
        <v>96</v>
      </c>
      <c r="H654" t="s">
        <v>41</v>
      </c>
      <c r="I654">
        <v>0</v>
      </c>
    </row>
    <row r="655" spans="1:9" x14ac:dyDescent="0.35">
      <c r="A655" t="s">
        <v>150</v>
      </c>
      <c r="B655" t="s">
        <v>33</v>
      </c>
      <c r="C655" t="s">
        <v>141</v>
      </c>
      <c r="D655" t="s">
        <v>93</v>
      </c>
      <c r="E655" t="s">
        <v>102</v>
      </c>
      <c r="F655" t="s">
        <v>95</v>
      </c>
      <c r="G655" t="s">
        <v>96</v>
      </c>
      <c r="H655" t="s">
        <v>99</v>
      </c>
      <c r="I655">
        <v>0</v>
      </c>
    </row>
    <row r="656" spans="1:9" x14ac:dyDescent="0.35">
      <c r="A656" t="s">
        <v>150</v>
      </c>
      <c r="B656" t="s">
        <v>33</v>
      </c>
      <c r="C656" t="s">
        <v>141</v>
      </c>
      <c r="D656" t="s">
        <v>93</v>
      </c>
      <c r="E656" t="s">
        <v>102</v>
      </c>
      <c r="F656" t="s">
        <v>95</v>
      </c>
      <c r="G656" t="s">
        <v>100</v>
      </c>
      <c r="H656" t="s">
        <v>42</v>
      </c>
      <c r="I656">
        <v>0</v>
      </c>
    </row>
    <row r="657" spans="1:9" x14ac:dyDescent="0.35">
      <c r="A657" t="s">
        <v>150</v>
      </c>
      <c r="B657" t="s">
        <v>33</v>
      </c>
      <c r="C657" t="s">
        <v>141</v>
      </c>
      <c r="D657" t="s">
        <v>93</v>
      </c>
      <c r="E657" t="s">
        <v>102</v>
      </c>
      <c r="F657" t="s">
        <v>95</v>
      </c>
      <c r="G657" t="s">
        <v>100</v>
      </c>
      <c r="H657" t="s">
        <v>43</v>
      </c>
      <c r="I657">
        <v>0</v>
      </c>
    </row>
    <row r="658" spans="1:9" x14ac:dyDescent="0.35">
      <c r="A658" t="s">
        <v>150</v>
      </c>
      <c r="B658" t="s">
        <v>33</v>
      </c>
      <c r="C658" t="s">
        <v>141</v>
      </c>
      <c r="D658" t="s">
        <v>93</v>
      </c>
      <c r="E658" t="s">
        <v>102</v>
      </c>
      <c r="F658" t="s">
        <v>95</v>
      </c>
      <c r="G658" t="s">
        <v>100</v>
      </c>
      <c r="H658" t="s">
        <v>97</v>
      </c>
      <c r="I658">
        <v>0</v>
      </c>
    </row>
    <row r="659" spans="1:9" x14ac:dyDescent="0.35">
      <c r="A659" t="s">
        <v>150</v>
      </c>
      <c r="B659" t="s">
        <v>33</v>
      </c>
      <c r="C659" t="s">
        <v>141</v>
      </c>
      <c r="D659" t="s">
        <v>93</v>
      </c>
      <c r="E659" t="s">
        <v>102</v>
      </c>
      <c r="F659" t="s">
        <v>95</v>
      </c>
      <c r="G659" t="s">
        <v>100</v>
      </c>
      <c r="H659" t="s">
        <v>98</v>
      </c>
      <c r="I659">
        <v>0</v>
      </c>
    </row>
    <row r="660" spans="1:9" x14ac:dyDescent="0.35">
      <c r="A660" t="s">
        <v>150</v>
      </c>
      <c r="B660" t="s">
        <v>33</v>
      </c>
      <c r="C660" t="s">
        <v>141</v>
      </c>
      <c r="D660" t="s">
        <v>93</v>
      </c>
      <c r="E660" t="s">
        <v>102</v>
      </c>
      <c r="F660" t="s">
        <v>95</v>
      </c>
      <c r="G660" t="s">
        <v>100</v>
      </c>
      <c r="H660" t="s">
        <v>41</v>
      </c>
      <c r="I660">
        <v>0</v>
      </c>
    </row>
    <row r="661" spans="1:9" x14ac:dyDescent="0.35">
      <c r="A661" t="s">
        <v>150</v>
      </c>
      <c r="B661" t="s">
        <v>33</v>
      </c>
      <c r="C661" t="s">
        <v>141</v>
      </c>
      <c r="D661" t="s">
        <v>93</v>
      </c>
      <c r="E661" t="s">
        <v>102</v>
      </c>
      <c r="F661" t="s">
        <v>95</v>
      </c>
      <c r="G661" t="s">
        <v>100</v>
      </c>
      <c r="H661" t="s">
        <v>99</v>
      </c>
      <c r="I661">
        <v>1</v>
      </c>
    </row>
    <row r="662" spans="1:9" x14ac:dyDescent="0.35">
      <c r="A662" t="s">
        <v>150</v>
      </c>
      <c r="B662" t="s">
        <v>33</v>
      </c>
      <c r="C662" t="s">
        <v>141</v>
      </c>
      <c r="D662" t="s">
        <v>93</v>
      </c>
      <c r="E662" t="s">
        <v>102</v>
      </c>
      <c r="F662" t="s">
        <v>95</v>
      </c>
      <c r="G662" t="s">
        <v>45</v>
      </c>
      <c r="H662" t="s">
        <v>42</v>
      </c>
      <c r="I662">
        <v>1</v>
      </c>
    </row>
    <row r="663" spans="1:9" x14ac:dyDescent="0.35">
      <c r="A663" t="s">
        <v>150</v>
      </c>
      <c r="B663" t="s">
        <v>33</v>
      </c>
      <c r="C663" t="s">
        <v>141</v>
      </c>
      <c r="D663" t="s">
        <v>93</v>
      </c>
      <c r="E663" t="s">
        <v>102</v>
      </c>
      <c r="F663" t="s">
        <v>95</v>
      </c>
      <c r="G663" t="s">
        <v>45</v>
      </c>
      <c r="H663" t="s">
        <v>43</v>
      </c>
      <c r="I663">
        <v>0</v>
      </c>
    </row>
    <row r="664" spans="1:9" x14ac:dyDescent="0.35">
      <c r="A664" t="s">
        <v>150</v>
      </c>
      <c r="B664" t="s">
        <v>33</v>
      </c>
      <c r="C664" t="s">
        <v>141</v>
      </c>
      <c r="D664" t="s">
        <v>93</v>
      </c>
      <c r="E664" t="s">
        <v>102</v>
      </c>
      <c r="F664" t="s">
        <v>95</v>
      </c>
      <c r="G664" t="s">
        <v>45</v>
      </c>
      <c r="H664" t="s">
        <v>97</v>
      </c>
      <c r="I664">
        <v>0</v>
      </c>
    </row>
    <row r="665" spans="1:9" x14ac:dyDescent="0.35">
      <c r="A665" t="s">
        <v>150</v>
      </c>
      <c r="B665" t="s">
        <v>33</v>
      </c>
      <c r="C665" t="s">
        <v>141</v>
      </c>
      <c r="D665" t="s">
        <v>93</v>
      </c>
      <c r="E665" t="s">
        <v>102</v>
      </c>
      <c r="F665" t="s">
        <v>95</v>
      </c>
      <c r="G665" t="s">
        <v>45</v>
      </c>
      <c r="H665" t="s">
        <v>98</v>
      </c>
      <c r="I665">
        <v>0</v>
      </c>
    </row>
    <row r="666" spans="1:9" x14ac:dyDescent="0.35">
      <c r="A666" t="s">
        <v>150</v>
      </c>
      <c r="B666" t="s">
        <v>33</v>
      </c>
      <c r="C666" t="s">
        <v>141</v>
      </c>
      <c r="D666" t="s">
        <v>93</v>
      </c>
      <c r="E666" t="s">
        <v>102</v>
      </c>
      <c r="F666" t="s">
        <v>95</v>
      </c>
      <c r="G666" t="s">
        <v>45</v>
      </c>
      <c r="H666" t="s">
        <v>41</v>
      </c>
      <c r="I666">
        <v>1</v>
      </c>
    </row>
    <row r="667" spans="1:9" x14ac:dyDescent="0.35">
      <c r="A667" t="s">
        <v>150</v>
      </c>
      <c r="B667" t="s">
        <v>33</v>
      </c>
      <c r="C667" t="s">
        <v>141</v>
      </c>
      <c r="D667" t="s">
        <v>93</v>
      </c>
      <c r="E667" t="s">
        <v>102</v>
      </c>
      <c r="F667" t="s">
        <v>95</v>
      </c>
      <c r="G667" t="s">
        <v>45</v>
      </c>
      <c r="H667" t="s">
        <v>99</v>
      </c>
      <c r="I667">
        <v>18</v>
      </c>
    </row>
    <row r="668" spans="1:9" x14ac:dyDescent="0.35">
      <c r="A668" t="s">
        <v>150</v>
      </c>
      <c r="B668" t="s">
        <v>34</v>
      </c>
      <c r="C668" t="s">
        <v>142</v>
      </c>
      <c r="D668" t="s">
        <v>93</v>
      </c>
      <c r="E668" t="s">
        <v>106</v>
      </c>
      <c r="F668" t="s">
        <v>95</v>
      </c>
      <c r="G668" t="s">
        <v>96</v>
      </c>
      <c r="H668" t="s">
        <v>42</v>
      </c>
      <c r="I668">
        <v>0</v>
      </c>
    </row>
    <row r="669" spans="1:9" x14ac:dyDescent="0.35">
      <c r="A669" t="s">
        <v>150</v>
      </c>
      <c r="B669" t="s">
        <v>34</v>
      </c>
      <c r="C669" t="s">
        <v>142</v>
      </c>
      <c r="D669" t="s">
        <v>93</v>
      </c>
      <c r="E669" t="s">
        <v>106</v>
      </c>
      <c r="F669" t="s">
        <v>95</v>
      </c>
      <c r="G669" t="s">
        <v>96</v>
      </c>
      <c r="H669" t="s">
        <v>43</v>
      </c>
      <c r="I669">
        <v>0</v>
      </c>
    </row>
    <row r="670" spans="1:9" x14ac:dyDescent="0.35">
      <c r="A670" t="s">
        <v>150</v>
      </c>
      <c r="B670" t="s">
        <v>34</v>
      </c>
      <c r="C670" t="s">
        <v>142</v>
      </c>
      <c r="D670" t="s">
        <v>93</v>
      </c>
      <c r="E670" t="s">
        <v>106</v>
      </c>
      <c r="F670" t="s">
        <v>95</v>
      </c>
      <c r="G670" t="s">
        <v>96</v>
      </c>
      <c r="H670" t="s">
        <v>97</v>
      </c>
      <c r="I670">
        <v>0</v>
      </c>
    </row>
    <row r="671" spans="1:9" x14ac:dyDescent="0.35">
      <c r="A671" t="s">
        <v>150</v>
      </c>
      <c r="B671" t="s">
        <v>34</v>
      </c>
      <c r="C671" t="s">
        <v>142</v>
      </c>
      <c r="D671" t="s">
        <v>93</v>
      </c>
      <c r="E671" t="s">
        <v>106</v>
      </c>
      <c r="F671" t="s">
        <v>95</v>
      </c>
      <c r="G671" t="s">
        <v>96</v>
      </c>
      <c r="H671" t="s">
        <v>98</v>
      </c>
      <c r="I671">
        <v>0</v>
      </c>
    </row>
    <row r="672" spans="1:9" x14ac:dyDescent="0.35">
      <c r="A672" t="s">
        <v>150</v>
      </c>
      <c r="B672" t="s">
        <v>34</v>
      </c>
      <c r="C672" t="s">
        <v>142</v>
      </c>
      <c r="D672" t="s">
        <v>93</v>
      </c>
      <c r="E672" t="s">
        <v>106</v>
      </c>
      <c r="F672" t="s">
        <v>95</v>
      </c>
      <c r="G672" t="s">
        <v>96</v>
      </c>
      <c r="H672" t="s">
        <v>41</v>
      </c>
      <c r="I672">
        <v>0</v>
      </c>
    </row>
    <row r="673" spans="1:9" x14ac:dyDescent="0.35">
      <c r="A673" t="s">
        <v>150</v>
      </c>
      <c r="B673" t="s">
        <v>34</v>
      </c>
      <c r="C673" t="s">
        <v>142</v>
      </c>
      <c r="D673" t="s">
        <v>93</v>
      </c>
      <c r="E673" t="s">
        <v>106</v>
      </c>
      <c r="F673" t="s">
        <v>95</v>
      </c>
      <c r="G673" t="s">
        <v>96</v>
      </c>
      <c r="H673" t="s">
        <v>99</v>
      </c>
      <c r="I673">
        <v>0</v>
      </c>
    </row>
    <row r="674" spans="1:9" x14ac:dyDescent="0.35">
      <c r="A674" t="s">
        <v>150</v>
      </c>
      <c r="B674" t="s">
        <v>34</v>
      </c>
      <c r="C674" t="s">
        <v>142</v>
      </c>
      <c r="D674" t="s">
        <v>93</v>
      </c>
      <c r="E674" t="s">
        <v>106</v>
      </c>
      <c r="F674" t="s">
        <v>95</v>
      </c>
      <c r="G674" t="s">
        <v>100</v>
      </c>
      <c r="H674" t="s">
        <v>42</v>
      </c>
      <c r="I674">
        <v>0</v>
      </c>
    </row>
    <row r="675" spans="1:9" x14ac:dyDescent="0.35">
      <c r="A675" t="s">
        <v>150</v>
      </c>
      <c r="B675" t="s">
        <v>34</v>
      </c>
      <c r="C675" t="s">
        <v>142</v>
      </c>
      <c r="D675" t="s">
        <v>93</v>
      </c>
      <c r="E675" t="s">
        <v>106</v>
      </c>
      <c r="F675" t="s">
        <v>95</v>
      </c>
      <c r="G675" t="s">
        <v>100</v>
      </c>
      <c r="H675" t="s">
        <v>43</v>
      </c>
      <c r="I675">
        <v>0</v>
      </c>
    </row>
    <row r="676" spans="1:9" x14ac:dyDescent="0.35">
      <c r="A676" t="s">
        <v>150</v>
      </c>
      <c r="B676" t="s">
        <v>34</v>
      </c>
      <c r="C676" t="s">
        <v>142</v>
      </c>
      <c r="D676" t="s">
        <v>93</v>
      </c>
      <c r="E676" t="s">
        <v>106</v>
      </c>
      <c r="F676" t="s">
        <v>95</v>
      </c>
      <c r="G676" t="s">
        <v>100</v>
      </c>
      <c r="H676" t="s">
        <v>97</v>
      </c>
      <c r="I676">
        <v>0</v>
      </c>
    </row>
    <row r="677" spans="1:9" x14ac:dyDescent="0.35">
      <c r="A677" t="s">
        <v>150</v>
      </c>
      <c r="B677" t="s">
        <v>34</v>
      </c>
      <c r="C677" t="s">
        <v>142</v>
      </c>
      <c r="D677" t="s">
        <v>93</v>
      </c>
      <c r="E677" t="s">
        <v>106</v>
      </c>
      <c r="F677" t="s">
        <v>95</v>
      </c>
      <c r="G677" t="s">
        <v>100</v>
      </c>
      <c r="H677" t="s">
        <v>98</v>
      </c>
      <c r="I677">
        <v>1</v>
      </c>
    </row>
    <row r="678" spans="1:9" x14ac:dyDescent="0.35">
      <c r="A678" t="s">
        <v>150</v>
      </c>
      <c r="B678" t="s">
        <v>34</v>
      </c>
      <c r="C678" t="s">
        <v>142</v>
      </c>
      <c r="D678" t="s">
        <v>93</v>
      </c>
      <c r="E678" t="s">
        <v>106</v>
      </c>
      <c r="F678" t="s">
        <v>95</v>
      </c>
      <c r="G678" t="s">
        <v>100</v>
      </c>
      <c r="H678" t="s">
        <v>41</v>
      </c>
      <c r="I678">
        <v>0</v>
      </c>
    </row>
    <row r="679" spans="1:9" x14ac:dyDescent="0.35">
      <c r="A679" t="s">
        <v>150</v>
      </c>
      <c r="B679" t="s">
        <v>34</v>
      </c>
      <c r="C679" t="s">
        <v>142</v>
      </c>
      <c r="D679" t="s">
        <v>93</v>
      </c>
      <c r="E679" t="s">
        <v>106</v>
      </c>
      <c r="F679" t="s">
        <v>95</v>
      </c>
      <c r="G679" t="s">
        <v>100</v>
      </c>
      <c r="H679" t="s">
        <v>99</v>
      </c>
      <c r="I679">
        <v>3</v>
      </c>
    </row>
    <row r="680" spans="1:9" x14ac:dyDescent="0.35">
      <c r="A680" t="s">
        <v>150</v>
      </c>
      <c r="B680" t="s">
        <v>34</v>
      </c>
      <c r="C680" t="s">
        <v>142</v>
      </c>
      <c r="D680" t="s">
        <v>93</v>
      </c>
      <c r="E680" t="s">
        <v>106</v>
      </c>
      <c r="F680" t="s">
        <v>95</v>
      </c>
      <c r="G680" t="s">
        <v>45</v>
      </c>
      <c r="H680" t="s">
        <v>42</v>
      </c>
      <c r="I680">
        <v>0</v>
      </c>
    </row>
    <row r="681" spans="1:9" x14ac:dyDescent="0.35">
      <c r="A681" t="s">
        <v>150</v>
      </c>
      <c r="B681" t="s">
        <v>34</v>
      </c>
      <c r="C681" t="s">
        <v>142</v>
      </c>
      <c r="D681" t="s">
        <v>93</v>
      </c>
      <c r="E681" t="s">
        <v>106</v>
      </c>
      <c r="F681" t="s">
        <v>95</v>
      </c>
      <c r="G681" t="s">
        <v>45</v>
      </c>
      <c r="H681" t="s">
        <v>43</v>
      </c>
      <c r="I681">
        <v>0</v>
      </c>
    </row>
    <row r="682" spans="1:9" x14ac:dyDescent="0.35">
      <c r="A682" t="s">
        <v>150</v>
      </c>
      <c r="B682" t="s">
        <v>34</v>
      </c>
      <c r="C682" t="s">
        <v>142</v>
      </c>
      <c r="D682" t="s">
        <v>93</v>
      </c>
      <c r="E682" t="s">
        <v>106</v>
      </c>
      <c r="F682" t="s">
        <v>95</v>
      </c>
      <c r="G682" t="s">
        <v>45</v>
      </c>
      <c r="H682" t="s">
        <v>97</v>
      </c>
      <c r="I682">
        <v>0</v>
      </c>
    </row>
    <row r="683" spans="1:9" x14ac:dyDescent="0.35">
      <c r="A683" t="s">
        <v>150</v>
      </c>
      <c r="B683" t="s">
        <v>34</v>
      </c>
      <c r="C683" t="s">
        <v>142</v>
      </c>
      <c r="D683" t="s">
        <v>93</v>
      </c>
      <c r="E683" t="s">
        <v>106</v>
      </c>
      <c r="F683" t="s">
        <v>95</v>
      </c>
      <c r="G683" t="s">
        <v>45</v>
      </c>
      <c r="H683" t="s">
        <v>98</v>
      </c>
      <c r="I683">
        <v>0</v>
      </c>
    </row>
    <row r="684" spans="1:9" x14ac:dyDescent="0.35">
      <c r="A684" t="s">
        <v>150</v>
      </c>
      <c r="B684" t="s">
        <v>34</v>
      </c>
      <c r="C684" t="s">
        <v>142</v>
      </c>
      <c r="D684" t="s">
        <v>93</v>
      </c>
      <c r="E684" t="s">
        <v>106</v>
      </c>
      <c r="F684" t="s">
        <v>95</v>
      </c>
      <c r="G684" t="s">
        <v>45</v>
      </c>
      <c r="H684" t="s">
        <v>41</v>
      </c>
      <c r="I684">
        <v>0</v>
      </c>
    </row>
    <row r="685" spans="1:9" x14ac:dyDescent="0.35">
      <c r="A685" t="s">
        <v>150</v>
      </c>
      <c r="B685" t="s">
        <v>34</v>
      </c>
      <c r="C685" t="s">
        <v>142</v>
      </c>
      <c r="D685" t="s">
        <v>93</v>
      </c>
      <c r="E685" t="s">
        <v>106</v>
      </c>
      <c r="F685" t="s">
        <v>95</v>
      </c>
      <c r="G685" t="s">
        <v>45</v>
      </c>
      <c r="H685" t="s">
        <v>99</v>
      </c>
      <c r="I685">
        <v>1</v>
      </c>
    </row>
    <row r="686" spans="1:9" x14ac:dyDescent="0.35">
      <c r="A686" t="s">
        <v>150</v>
      </c>
      <c r="B686" t="s">
        <v>35</v>
      </c>
      <c r="C686" t="s">
        <v>143</v>
      </c>
      <c r="D686" t="s">
        <v>93</v>
      </c>
      <c r="E686" t="s">
        <v>94</v>
      </c>
      <c r="F686" t="s">
        <v>95</v>
      </c>
      <c r="G686" t="s">
        <v>96</v>
      </c>
      <c r="H686" t="s">
        <v>42</v>
      </c>
      <c r="I686">
        <v>0</v>
      </c>
    </row>
    <row r="687" spans="1:9" x14ac:dyDescent="0.35">
      <c r="A687" t="s">
        <v>150</v>
      </c>
      <c r="B687" t="s">
        <v>35</v>
      </c>
      <c r="C687" t="s">
        <v>143</v>
      </c>
      <c r="D687" t="s">
        <v>93</v>
      </c>
      <c r="E687" t="s">
        <v>94</v>
      </c>
      <c r="F687" t="s">
        <v>95</v>
      </c>
      <c r="G687" t="s">
        <v>96</v>
      </c>
      <c r="H687" t="s">
        <v>43</v>
      </c>
      <c r="I687">
        <v>0</v>
      </c>
    </row>
    <row r="688" spans="1:9" x14ac:dyDescent="0.35">
      <c r="A688" t="s">
        <v>150</v>
      </c>
      <c r="B688" t="s">
        <v>35</v>
      </c>
      <c r="C688" t="s">
        <v>143</v>
      </c>
      <c r="D688" t="s">
        <v>93</v>
      </c>
      <c r="E688" t="s">
        <v>94</v>
      </c>
      <c r="F688" t="s">
        <v>95</v>
      </c>
      <c r="G688" t="s">
        <v>96</v>
      </c>
      <c r="H688" t="s">
        <v>97</v>
      </c>
      <c r="I688">
        <v>0</v>
      </c>
    </row>
    <row r="689" spans="1:9" x14ac:dyDescent="0.35">
      <c r="A689" t="s">
        <v>150</v>
      </c>
      <c r="B689" t="s">
        <v>35</v>
      </c>
      <c r="C689" t="s">
        <v>143</v>
      </c>
      <c r="D689" t="s">
        <v>93</v>
      </c>
      <c r="E689" t="s">
        <v>94</v>
      </c>
      <c r="F689" t="s">
        <v>95</v>
      </c>
      <c r="G689" t="s">
        <v>96</v>
      </c>
      <c r="H689" t="s">
        <v>98</v>
      </c>
      <c r="I689">
        <v>0</v>
      </c>
    </row>
    <row r="690" spans="1:9" x14ac:dyDescent="0.35">
      <c r="A690" t="s">
        <v>150</v>
      </c>
      <c r="B690" t="s">
        <v>35</v>
      </c>
      <c r="C690" t="s">
        <v>143</v>
      </c>
      <c r="D690" t="s">
        <v>93</v>
      </c>
      <c r="E690" t="s">
        <v>94</v>
      </c>
      <c r="F690" t="s">
        <v>95</v>
      </c>
      <c r="G690" t="s">
        <v>96</v>
      </c>
      <c r="H690" t="s">
        <v>41</v>
      </c>
      <c r="I690">
        <v>0</v>
      </c>
    </row>
    <row r="691" spans="1:9" x14ac:dyDescent="0.35">
      <c r="A691" t="s">
        <v>150</v>
      </c>
      <c r="B691" t="s">
        <v>35</v>
      </c>
      <c r="C691" t="s">
        <v>143</v>
      </c>
      <c r="D691" t="s">
        <v>93</v>
      </c>
      <c r="E691" t="s">
        <v>94</v>
      </c>
      <c r="F691" t="s">
        <v>95</v>
      </c>
      <c r="G691" t="s">
        <v>96</v>
      </c>
      <c r="H691" t="s">
        <v>99</v>
      </c>
      <c r="I691">
        <v>0</v>
      </c>
    </row>
    <row r="692" spans="1:9" x14ac:dyDescent="0.35">
      <c r="A692" t="s">
        <v>150</v>
      </c>
      <c r="B692" t="s">
        <v>35</v>
      </c>
      <c r="C692" t="s">
        <v>143</v>
      </c>
      <c r="D692" t="s">
        <v>93</v>
      </c>
      <c r="E692" t="s">
        <v>94</v>
      </c>
      <c r="F692" t="s">
        <v>95</v>
      </c>
      <c r="G692" t="s">
        <v>100</v>
      </c>
      <c r="H692" t="s">
        <v>42</v>
      </c>
      <c r="I692">
        <v>0</v>
      </c>
    </row>
    <row r="693" spans="1:9" x14ac:dyDescent="0.35">
      <c r="A693" t="s">
        <v>150</v>
      </c>
      <c r="B693" t="s">
        <v>35</v>
      </c>
      <c r="C693" t="s">
        <v>143</v>
      </c>
      <c r="D693" t="s">
        <v>93</v>
      </c>
      <c r="E693" t="s">
        <v>94</v>
      </c>
      <c r="F693" t="s">
        <v>95</v>
      </c>
      <c r="G693" t="s">
        <v>100</v>
      </c>
      <c r="H693" t="s">
        <v>43</v>
      </c>
      <c r="I693">
        <v>0</v>
      </c>
    </row>
    <row r="694" spans="1:9" x14ac:dyDescent="0.35">
      <c r="A694" t="s">
        <v>150</v>
      </c>
      <c r="B694" t="s">
        <v>35</v>
      </c>
      <c r="C694" t="s">
        <v>143</v>
      </c>
      <c r="D694" t="s">
        <v>93</v>
      </c>
      <c r="E694" t="s">
        <v>94</v>
      </c>
      <c r="F694" t="s">
        <v>95</v>
      </c>
      <c r="G694" t="s">
        <v>100</v>
      </c>
      <c r="H694" t="s">
        <v>97</v>
      </c>
      <c r="I694">
        <v>0</v>
      </c>
    </row>
    <row r="695" spans="1:9" x14ac:dyDescent="0.35">
      <c r="A695" t="s">
        <v>150</v>
      </c>
      <c r="B695" t="s">
        <v>35</v>
      </c>
      <c r="C695" t="s">
        <v>143</v>
      </c>
      <c r="D695" t="s">
        <v>93</v>
      </c>
      <c r="E695" t="s">
        <v>94</v>
      </c>
      <c r="F695" t="s">
        <v>95</v>
      </c>
      <c r="G695" t="s">
        <v>100</v>
      </c>
      <c r="H695" t="s">
        <v>98</v>
      </c>
      <c r="I695">
        <v>0</v>
      </c>
    </row>
    <row r="696" spans="1:9" x14ac:dyDescent="0.35">
      <c r="A696" t="s">
        <v>150</v>
      </c>
      <c r="B696" t="s">
        <v>35</v>
      </c>
      <c r="C696" t="s">
        <v>143</v>
      </c>
      <c r="D696" t="s">
        <v>93</v>
      </c>
      <c r="E696" t="s">
        <v>94</v>
      </c>
      <c r="F696" t="s">
        <v>95</v>
      </c>
      <c r="G696" t="s">
        <v>100</v>
      </c>
      <c r="H696" t="s">
        <v>41</v>
      </c>
      <c r="I696">
        <v>0</v>
      </c>
    </row>
    <row r="697" spans="1:9" x14ac:dyDescent="0.35">
      <c r="A697" t="s">
        <v>150</v>
      </c>
      <c r="B697" t="s">
        <v>35</v>
      </c>
      <c r="C697" t="s">
        <v>143</v>
      </c>
      <c r="D697" t="s">
        <v>93</v>
      </c>
      <c r="E697" t="s">
        <v>94</v>
      </c>
      <c r="F697" t="s">
        <v>95</v>
      </c>
      <c r="G697" t="s">
        <v>100</v>
      </c>
      <c r="H697" t="s">
        <v>99</v>
      </c>
      <c r="I697">
        <v>0</v>
      </c>
    </row>
    <row r="698" spans="1:9" x14ac:dyDescent="0.35">
      <c r="A698" t="s">
        <v>150</v>
      </c>
      <c r="B698" t="s">
        <v>35</v>
      </c>
      <c r="C698" t="s">
        <v>143</v>
      </c>
      <c r="D698" t="s">
        <v>93</v>
      </c>
      <c r="E698" t="s">
        <v>94</v>
      </c>
      <c r="F698" t="s">
        <v>95</v>
      </c>
      <c r="G698" t="s">
        <v>45</v>
      </c>
      <c r="H698" t="s">
        <v>42</v>
      </c>
      <c r="I698">
        <v>0</v>
      </c>
    </row>
    <row r="699" spans="1:9" x14ac:dyDescent="0.35">
      <c r="A699" t="s">
        <v>150</v>
      </c>
      <c r="B699" t="s">
        <v>35</v>
      </c>
      <c r="C699" t="s">
        <v>143</v>
      </c>
      <c r="D699" t="s">
        <v>93</v>
      </c>
      <c r="E699" t="s">
        <v>94</v>
      </c>
      <c r="F699" t="s">
        <v>95</v>
      </c>
      <c r="G699" t="s">
        <v>45</v>
      </c>
      <c r="H699" t="s">
        <v>43</v>
      </c>
      <c r="I699">
        <v>0</v>
      </c>
    </row>
    <row r="700" spans="1:9" x14ac:dyDescent="0.35">
      <c r="A700" t="s">
        <v>150</v>
      </c>
      <c r="B700" t="s">
        <v>35</v>
      </c>
      <c r="C700" t="s">
        <v>143</v>
      </c>
      <c r="D700" t="s">
        <v>93</v>
      </c>
      <c r="E700" t="s">
        <v>94</v>
      </c>
      <c r="F700" t="s">
        <v>95</v>
      </c>
      <c r="G700" t="s">
        <v>45</v>
      </c>
      <c r="H700" t="s">
        <v>97</v>
      </c>
      <c r="I700">
        <v>0</v>
      </c>
    </row>
    <row r="701" spans="1:9" x14ac:dyDescent="0.35">
      <c r="A701" t="s">
        <v>150</v>
      </c>
      <c r="B701" t="s">
        <v>35</v>
      </c>
      <c r="C701" t="s">
        <v>143</v>
      </c>
      <c r="D701" t="s">
        <v>93</v>
      </c>
      <c r="E701" t="s">
        <v>94</v>
      </c>
      <c r="F701" t="s">
        <v>95</v>
      </c>
      <c r="G701" t="s">
        <v>45</v>
      </c>
      <c r="H701" t="s">
        <v>98</v>
      </c>
      <c r="I701">
        <v>0</v>
      </c>
    </row>
    <row r="702" spans="1:9" x14ac:dyDescent="0.35">
      <c r="A702" t="s">
        <v>150</v>
      </c>
      <c r="B702" t="s">
        <v>35</v>
      </c>
      <c r="C702" t="s">
        <v>143</v>
      </c>
      <c r="D702" t="s">
        <v>93</v>
      </c>
      <c r="E702" t="s">
        <v>94</v>
      </c>
      <c r="F702" t="s">
        <v>95</v>
      </c>
      <c r="G702" t="s">
        <v>45</v>
      </c>
      <c r="H702" t="s">
        <v>41</v>
      </c>
      <c r="I702">
        <v>0</v>
      </c>
    </row>
    <row r="703" spans="1:9" x14ac:dyDescent="0.35">
      <c r="A703" t="s">
        <v>150</v>
      </c>
      <c r="B703" t="s">
        <v>35</v>
      </c>
      <c r="C703" t="s">
        <v>143</v>
      </c>
      <c r="D703" t="s">
        <v>93</v>
      </c>
      <c r="E703" t="s">
        <v>94</v>
      </c>
      <c r="F703" t="s">
        <v>95</v>
      </c>
      <c r="G703" t="s">
        <v>45</v>
      </c>
      <c r="H703" t="s">
        <v>99</v>
      </c>
      <c r="I703">
        <v>0</v>
      </c>
    </row>
    <row r="704" spans="1:9" x14ac:dyDescent="0.35">
      <c r="A704" t="s">
        <v>150</v>
      </c>
      <c r="B704" t="s">
        <v>144</v>
      </c>
      <c r="C704" t="s">
        <v>145</v>
      </c>
      <c r="D704" t="s">
        <v>40</v>
      </c>
      <c r="E704" t="s">
        <v>94</v>
      </c>
      <c r="F704" t="s">
        <v>95</v>
      </c>
      <c r="G704" t="s">
        <v>96</v>
      </c>
      <c r="H704" t="s">
        <v>42</v>
      </c>
      <c r="I704">
        <v>0</v>
      </c>
    </row>
    <row r="705" spans="1:9" x14ac:dyDescent="0.35">
      <c r="A705" t="s">
        <v>150</v>
      </c>
      <c r="B705" t="s">
        <v>144</v>
      </c>
      <c r="C705" t="s">
        <v>145</v>
      </c>
      <c r="D705" t="s">
        <v>40</v>
      </c>
      <c r="E705" t="s">
        <v>94</v>
      </c>
      <c r="F705" t="s">
        <v>95</v>
      </c>
      <c r="G705" t="s">
        <v>96</v>
      </c>
      <c r="H705" t="s">
        <v>43</v>
      </c>
      <c r="I705">
        <v>0</v>
      </c>
    </row>
    <row r="706" spans="1:9" x14ac:dyDescent="0.35">
      <c r="A706" t="s">
        <v>150</v>
      </c>
      <c r="B706" t="s">
        <v>144</v>
      </c>
      <c r="C706" t="s">
        <v>145</v>
      </c>
      <c r="D706" t="s">
        <v>40</v>
      </c>
      <c r="E706" t="s">
        <v>94</v>
      </c>
      <c r="F706" t="s">
        <v>95</v>
      </c>
      <c r="G706" t="s">
        <v>96</v>
      </c>
      <c r="H706" t="s">
        <v>97</v>
      </c>
      <c r="I706">
        <v>0</v>
      </c>
    </row>
    <row r="707" spans="1:9" x14ac:dyDescent="0.35">
      <c r="A707" t="s">
        <v>150</v>
      </c>
      <c r="B707" t="s">
        <v>144</v>
      </c>
      <c r="C707" t="s">
        <v>145</v>
      </c>
      <c r="D707" t="s">
        <v>40</v>
      </c>
      <c r="E707" t="s">
        <v>94</v>
      </c>
      <c r="F707" t="s">
        <v>95</v>
      </c>
      <c r="G707" t="s">
        <v>96</v>
      </c>
      <c r="H707" t="s">
        <v>98</v>
      </c>
      <c r="I707">
        <v>0</v>
      </c>
    </row>
    <row r="708" spans="1:9" x14ac:dyDescent="0.35">
      <c r="A708" t="s">
        <v>150</v>
      </c>
      <c r="B708" t="s">
        <v>144</v>
      </c>
      <c r="C708" t="s">
        <v>145</v>
      </c>
      <c r="D708" t="s">
        <v>40</v>
      </c>
      <c r="E708" t="s">
        <v>94</v>
      </c>
      <c r="F708" t="s">
        <v>95</v>
      </c>
      <c r="G708" t="s">
        <v>96</v>
      </c>
      <c r="H708" t="s">
        <v>41</v>
      </c>
      <c r="I708">
        <v>0</v>
      </c>
    </row>
    <row r="709" spans="1:9" x14ac:dyDescent="0.35">
      <c r="A709" t="s">
        <v>150</v>
      </c>
      <c r="B709" t="s">
        <v>144</v>
      </c>
      <c r="C709" t="s">
        <v>145</v>
      </c>
      <c r="D709" t="s">
        <v>40</v>
      </c>
      <c r="E709" t="s">
        <v>94</v>
      </c>
      <c r="F709" t="s">
        <v>95</v>
      </c>
      <c r="G709" t="s">
        <v>96</v>
      </c>
      <c r="H709" t="s">
        <v>99</v>
      </c>
      <c r="I709">
        <v>0</v>
      </c>
    </row>
    <row r="710" spans="1:9" x14ac:dyDescent="0.35">
      <c r="A710" t="s">
        <v>150</v>
      </c>
      <c r="B710" t="s">
        <v>144</v>
      </c>
      <c r="C710" t="s">
        <v>145</v>
      </c>
      <c r="D710" t="s">
        <v>40</v>
      </c>
      <c r="E710" t="s">
        <v>94</v>
      </c>
      <c r="F710" t="s">
        <v>95</v>
      </c>
      <c r="G710" t="s">
        <v>100</v>
      </c>
      <c r="H710" t="s">
        <v>42</v>
      </c>
      <c r="I710">
        <v>0</v>
      </c>
    </row>
    <row r="711" spans="1:9" x14ac:dyDescent="0.35">
      <c r="A711" t="s">
        <v>150</v>
      </c>
      <c r="B711" t="s">
        <v>144</v>
      </c>
      <c r="C711" t="s">
        <v>145</v>
      </c>
      <c r="D711" t="s">
        <v>40</v>
      </c>
      <c r="E711" t="s">
        <v>94</v>
      </c>
      <c r="F711" t="s">
        <v>95</v>
      </c>
      <c r="G711" t="s">
        <v>100</v>
      </c>
      <c r="H711" t="s">
        <v>43</v>
      </c>
      <c r="I711">
        <v>0</v>
      </c>
    </row>
    <row r="712" spans="1:9" x14ac:dyDescent="0.35">
      <c r="A712" t="s">
        <v>150</v>
      </c>
      <c r="B712" t="s">
        <v>144</v>
      </c>
      <c r="C712" t="s">
        <v>145</v>
      </c>
      <c r="D712" t="s">
        <v>40</v>
      </c>
      <c r="E712" t="s">
        <v>94</v>
      </c>
      <c r="F712" t="s">
        <v>95</v>
      </c>
      <c r="G712" t="s">
        <v>100</v>
      </c>
      <c r="H712" t="s">
        <v>97</v>
      </c>
      <c r="I712">
        <v>0</v>
      </c>
    </row>
    <row r="713" spans="1:9" x14ac:dyDescent="0.35">
      <c r="A713" t="s">
        <v>150</v>
      </c>
      <c r="B713" t="s">
        <v>144</v>
      </c>
      <c r="C713" t="s">
        <v>145</v>
      </c>
      <c r="D713" t="s">
        <v>40</v>
      </c>
      <c r="E713" t="s">
        <v>94</v>
      </c>
      <c r="F713" t="s">
        <v>95</v>
      </c>
      <c r="G713" t="s">
        <v>100</v>
      </c>
      <c r="H713" t="s">
        <v>98</v>
      </c>
      <c r="I713">
        <v>0</v>
      </c>
    </row>
    <row r="714" spans="1:9" x14ac:dyDescent="0.35">
      <c r="A714" t="s">
        <v>150</v>
      </c>
      <c r="B714" t="s">
        <v>144</v>
      </c>
      <c r="C714" t="s">
        <v>145</v>
      </c>
      <c r="D714" t="s">
        <v>40</v>
      </c>
      <c r="E714" t="s">
        <v>94</v>
      </c>
      <c r="F714" t="s">
        <v>95</v>
      </c>
      <c r="G714" t="s">
        <v>100</v>
      </c>
      <c r="H714" t="s">
        <v>41</v>
      </c>
      <c r="I714">
        <v>0</v>
      </c>
    </row>
    <row r="715" spans="1:9" x14ac:dyDescent="0.35">
      <c r="A715" t="s">
        <v>150</v>
      </c>
      <c r="B715" t="s">
        <v>144</v>
      </c>
      <c r="C715" t="s">
        <v>145</v>
      </c>
      <c r="D715" t="s">
        <v>40</v>
      </c>
      <c r="E715" t="s">
        <v>94</v>
      </c>
      <c r="F715" t="s">
        <v>95</v>
      </c>
      <c r="G715" t="s">
        <v>100</v>
      </c>
      <c r="H715" t="s">
        <v>99</v>
      </c>
      <c r="I715">
        <v>0</v>
      </c>
    </row>
    <row r="716" spans="1:9" x14ac:dyDescent="0.35">
      <c r="A716" t="s">
        <v>150</v>
      </c>
      <c r="B716" t="s">
        <v>144</v>
      </c>
      <c r="C716" t="s">
        <v>145</v>
      </c>
      <c r="D716" t="s">
        <v>40</v>
      </c>
      <c r="E716" t="s">
        <v>94</v>
      </c>
      <c r="F716" t="s">
        <v>95</v>
      </c>
      <c r="G716" t="s">
        <v>45</v>
      </c>
      <c r="H716" t="s">
        <v>42</v>
      </c>
      <c r="I716">
        <v>0</v>
      </c>
    </row>
    <row r="717" spans="1:9" x14ac:dyDescent="0.35">
      <c r="A717" t="s">
        <v>150</v>
      </c>
      <c r="B717" t="s">
        <v>144</v>
      </c>
      <c r="C717" t="s">
        <v>145</v>
      </c>
      <c r="D717" t="s">
        <v>40</v>
      </c>
      <c r="E717" t="s">
        <v>94</v>
      </c>
      <c r="F717" t="s">
        <v>95</v>
      </c>
      <c r="G717" t="s">
        <v>45</v>
      </c>
      <c r="H717" t="s">
        <v>43</v>
      </c>
      <c r="I717">
        <v>0</v>
      </c>
    </row>
    <row r="718" spans="1:9" x14ac:dyDescent="0.35">
      <c r="A718" t="s">
        <v>150</v>
      </c>
      <c r="B718" t="s">
        <v>144</v>
      </c>
      <c r="C718" t="s">
        <v>145</v>
      </c>
      <c r="D718" t="s">
        <v>40</v>
      </c>
      <c r="E718" t="s">
        <v>94</v>
      </c>
      <c r="F718" t="s">
        <v>95</v>
      </c>
      <c r="G718" t="s">
        <v>45</v>
      </c>
      <c r="H718" t="s">
        <v>97</v>
      </c>
      <c r="I718">
        <v>0</v>
      </c>
    </row>
    <row r="719" spans="1:9" x14ac:dyDescent="0.35">
      <c r="A719" t="s">
        <v>150</v>
      </c>
      <c r="B719" t="s">
        <v>144</v>
      </c>
      <c r="C719" t="s">
        <v>145</v>
      </c>
      <c r="D719" t="s">
        <v>40</v>
      </c>
      <c r="E719" t="s">
        <v>94</v>
      </c>
      <c r="F719" t="s">
        <v>95</v>
      </c>
      <c r="G719" t="s">
        <v>45</v>
      </c>
      <c r="H719" t="s">
        <v>98</v>
      </c>
      <c r="I719">
        <v>0</v>
      </c>
    </row>
    <row r="720" spans="1:9" x14ac:dyDescent="0.35">
      <c r="A720" t="s">
        <v>150</v>
      </c>
      <c r="B720" t="s">
        <v>144</v>
      </c>
      <c r="C720" t="s">
        <v>145</v>
      </c>
      <c r="D720" t="s">
        <v>40</v>
      </c>
      <c r="E720" t="s">
        <v>94</v>
      </c>
      <c r="F720" t="s">
        <v>95</v>
      </c>
      <c r="G720" t="s">
        <v>45</v>
      </c>
      <c r="H720" t="s">
        <v>41</v>
      </c>
      <c r="I720">
        <v>0</v>
      </c>
    </row>
    <row r="721" spans="1:9" x14ac:dyDescent="0.35">
      <c r="A721" t="s">
        <v>150</v>
      </c>
      <c r="B721" t="s">
        <v>144</v>
      </c>
      <c r="C721" t="s">
        <v>145</v>
      </c>
      <c r="D721" t="s">
        <v>40</v>
      </c>
      <c r="E721" t="s">
        <v>94</v>
      </c>
      <c r="F721" t="s">
        <v>95</v>
      </c>
      <c r="G721" t="s">
        <v>45</v>
      </c>
      <c r="H721" t="s">
        <v>99</v>
      </c>
      <c r="I721">
        <v>0</v>
      </c>
    </row>
    <row r="722" spans="1:9" x14ac:dyDescent="0.35">
      <c r="A722" t="s">
        <v>150</v>
      </c>
      <c r="B722" t="s">
        <v>36</v>
      </c>
      <c r="C722" t="s">
        <v>146</v>
      </c>
      <c r="D722" t="s">
        <v>93</v>
      </c>
      <c r="E722" t="s">
        <v>102</v>
      </c>
      <c r="F722" t="s">
        <v>95</v>
      </c>
      <c r="G722" t="s">
        <v>96</v>
      </c>
      <c r="H722" t="s">
        <v>42</v>
      </c>
      <c r="I722">
        <v>0</v>
      </c>
    </row>
    <row r="723" spans="1:9" x14ac:dyDescent="0.35">
      <c r="A723" t="s">
        <v>150</v>
      </c>
      <c r="B723" t="s">
        <v>36</v>
      </c>
      <c r="C723" t="s">
        <v>146</v>
      </c>
      <c r="D723" t="s">
        <v>93</v>
      </c>
      <c r="E723" t="s">
        <v>102</v>
      </c>
      <c r="F723" t="s">
        <v>95</v>
      </c>
      <c r="G723" t="s">
        <v>96</v>
      </c>
      <c r="H723" t="s">
        <v>43</v>
      </c>
      <c r="I723">
        <v>0</v>
      </c>
    </row>
    <row r="724" spans="1:9" x14ac:dyDescent="0.35">
      <c r="A724" t="s">
        <v>150</v>
      </c>
      <c r="B724" t="s">
        <v>36</v>
      </c>
      <c r="C724" t="s">
        <v>146</v>
      </c>
      <c r="D724" t="s">
        <v>93</v>
      </c>
      <c r="E724" t="s">
        <v>102</v>
      </c>
      <c r="F724" t="s">
        <v>95</v>
      </c>
      <c r="G724" t="s">
        <v>96</v>
      </c>
      <c r="H724" t="s">
        <v>97</v>
      </c>
      <c r="I724">
        <v>0</v>
      </c>
    </row>
    <row r="725" spans="1:9" x14ac:dyDescent="0.35">
      <c r="A725" t="s">
        <v>150</v>
      </c>
      <c r="B725" t="s">
        <v>36</v>
      </c>
      <c r="C725" t="s">
        <v>146</v>
      </c>
      <c r="D725" t="s">
        <v>93</v>
      </c>
      <c r="E725" t="s">
        <v>102</v>
      </c>
      <c r="F725" t="s">
        <v>95</v>
      </c>
      <c r="G725" t="s">
        <v>96</v>
      </c>
      <c r="H725" t="s">
        <v>98</v>
      </c>
      <c r="I725">
        <v>0</v>
      </c>
    </row>
    <row r="726" spans="1:9" x14ac:dyDescent="0.35">
      <c r="A726" t="s">
        <v>150</v>
      </c>
      <c r="B726" t="s">
        <v>36</v>
      </c>
      <c r="C726" t="s">
        <v>146</v>
      </c>
      <c r="D726" t="s">
        <v>93</v>
      </c>
      <c r="E726" t="s">
        <v>102</v>
      </c>
      <c r="F726" t="s">
        <v>95</v>
      </c>
      <c r="G726" t="s">
        <v>96</v>
      </c>
      <c r="H726" t="s">
        <v>41</v>
      </c>
      <c r="I726">
        <v>0</v>
      </c>
    </row>
    <row r="727" spans="1:9" x14ac:dyDescent="0.35">
      <c r="A727" t="s">
        <v>150</v>
      </c>
      <c r="B727" t="s">
        <v>36</v>
      </c>
      <c r="C727" t="s">
        <v>146</v>
      </c>
      <c r="D727" t="s">
        <v>93</v>
      </c>
      <c r="E727" t="s">
        <v>102</v>
      </c>
      <c r="F727" t="s">
        <v>95</v>
      </c>
      <c r="G727" t="s">
        <v>96</v>
      </c>
      <c r="H727" t="s">
        <v>99</v>
      </c>
      <c r="I727">
        <v>0</v>
      </c>
    </row>
    <row r="728" spans="1:9" x14ac:dyDescent="0.35">
      <c r="A728" t="s">
        <v>150</v>
      </c>
      <c r="B728" t="s">
        <v>36</v>
      </c>
      <c r="C728" t="s">
        <v>146</v>
      </c>
      <c r="D728" t="s">
        <v>93</v>
      </c>
      <c r="E728" t="s">
        <v>102</v>
      </c>
      <c r="F728" t="s">
        <v>95</v>
      </c>
      <c r="G728" t="s">
        <v>100</v>
      </c>
      <c r="H728" t="s">
        <v>42</v>
      </c>
      <c r="I728">
        <v>0</v>
      </c>
    </row>
    <row r="729" spans="1:9" x14ac:dyDescent="0.35">
      <c r="A729" t="s">
        <v>150</v>
      </c>
      <c r="B729" t="s">
        <v>36</v>
      </c>
      <c r="C729" t="s">
        <v>146</v>
      </c>
      <c r="D729" t="s">
        <v>93</v>
      </c>
      <c r="E729" t="s">
        <v>102</v>
      </c>
      <c r="F729" t="s">
        <v>95</v>
      </c>
      <c r="G729" t="s">
        <v>100</v>
      </c>
      <c r="H729" t="s">
        <v>43</v>
      </c>
      <c r="I729">
        <v>0</v>
      </c>
    </row>
    <row r="730" spans="1:9" x14ac:dyDescent="0.35">
      <c r="A730" t="s">
        <v>150</v>
      </c>
      <c r="B730" t="s">
        <v>36</v>
      </c>
      <c r="C730" t="s">
        <v>146</v>
      </c>
      <c r="D730" t="s">
        <v>93</v>
      </c>
      <c r="E730" t="s">
        <v>102</v>
      </c>
      <c r="F730" t="s">
        <v>95</v>
      </c>
      <c r="G730" t="s">
        <v>100</v>
      </c>
      <c r="H730" t="s">
        <v>97</v>
      </c>
      <c r="I730">
        <v>0</v>
      </c>
    </row>
    <row r="731" spans="1:9" x14ac:dyDescent="0.35">
      <c r="A731" t="s">
        <v>150</v>
      </c>
      <c r="B731" t="s">
        <v>36</v>
      </c>
      <c r="C731" t="s">
        <v>146</v>
      </c>
      <c r="D731" t="s">
        <v>93</v>
      </c>
      <c r="E731" t="s">
        <v>102</v>
      </c>
      <c r="F731" t="s">
        <v>95</v>
      </c>
      <c r="G731" t="s">
        <v>100</v>
      </c>
      <c r="H731" t="s">
        <v>98</v>
      </c>
      <c r="I731">
        <v>0</v>
      </c>
    </row>
    <row r="732" spans="1:9" x14ac:dyDescent="0.35">
      <c r="A732" t="s">
        <v>150</v>
      </c>
      <c r="B732" t="s">
        <v>36</v>
      </c>
      <c r="C732" t="s">
        <v>146</v>
      </c>
      <c r="D732" t="s">
        <v>93</v>
      </c>
      <c r="E732" t="s">
        <v>102</v>
      </c>
      <c r="F732" t="s">
        <v>95</v>
      </c>
      <c r="G732" t="s">
        <v>100</v>
      </c>
      <c r="H732" t="s">
        <v>41</v>
      </c>
      <c r="I732">
        <v>0</v>
      </c>
    </row>
    <row r="733" spans="1:9" x14ac:dyDescent="0.35">
      <c r="A733" t="s">
        <v>150</v>
      </c>
      <c r="B733" t="s">
        <v>36</v>
      </c>
      <c r="C733" t="s">
        <v>146</v>
      </c>
      <c r="D733" t="s">
        <v>93</v>
      </c>
      <c r="E733" t="s">
        <v>102</v>
      </c>
      <c r="F733" t="s">
        <v>95</v>
      </c>
      <c r="G733" t="s">
        <v>100</v>
      </c>
      <c r="H733" t="s">
        <v>99</v>
      </c>
      <c r="I733">
        <v>0</v>
      </c>
    </row>
    <row r="734" spans="1:9" x14ac:dyDescent="0.35">
      <c r="A734" t="s">
        <v>150</v>
      </c>
      <c r="B734" t="s">
        <v>36</v>
      </c>
      <c r="C734" t="s">
        <v>146</v>
      </c>
      <c r="D734" t="s">
        <v>93</v>
      </c>
      <c r="E734" t="s">
        <v>102</v>
      </c>
      <c r="F734" t="s">
        <v>95</v>
      </c>
      <c r="G734" t="s">
        <v>45</v>
      </c>
      <c r="H734" t="s">
        <v>42</v>
      </c>
      <c r="I734">
        <v>0</v>
      </c>
    </row>
    <row r="735" spans="1:9" x14ac:dyDescent="0.35">
      <c r="A735" t="s">
        <v>150</v>
      </c>
      <c r="B735" t="s">
        <v>36</v>
      </c>
      <c r="C735" t="s">
        <v>146</v>
      </c>
      <c r="D735" t="s">
        <v>93</v>
      </c>
      <c r="E735" t="s">
        <v>102</v>
      </c>
      <c r="F735" t="s">
        <v>95</v>
      </c>
      <c r="G735" t="s">
        <v>45</v>
      </c>
      <c r="H735" t="s">
        <v>43</v>
      </c>
      <c r="I735">
        <v>0</v>
      </c>
    </row>
    <row r="736" spans="1:9" x14ac:dyDescent="0.35">
      <c r="A736" t="s">
        <v>150</v>
      </c>
      <c r="B736" t="s">
        <v>36</v>
      </c>
      <c r="C736" t="s">
        <v>146</v>
      </c>
      <c r="D736" t="s">
        <v>93</v>
      </c>
      <c r="E736" t="s">
        <v>102</v>
      </c>
      <c r="F736" t="s">
        <v>95</v>
      </c>
      <c r="G736" t="s">
        <v>45</v>
      </c>
      <c r="H736" t="s">
        <v>97</v>
      </c>
      <c r="I736">
        <v>0</v>
      </c>
    </row>
    <row r="737" spans="1:9" x14ac:dyDescent="0.35">
      <c r="A737" t="s">
        <v>150</v>
      </c>
      <c r="B737" t="s">
        <v>36</v>
      </c>
      <c r="C737" t="s">
        <v>146</v>
      </c>
      <c r="D737" t="s">
        <v>93</v>
      </c>
      <c r="E737" t="s">
        <v>102</v>
      </c>
      <c r="F737" t="s">
        <v>95</v>
      </c>
      <c r="G737" t="s">
        <v>45</v>
      </c>
      <c r="H737" t="s">
        <v>98</v>
      </c>
      <c r="I737">
        <v>0</v>
      </c>
    </row>
    <row r="738" spans="1:9" x14ac:dyDescent="0.35">
      <c r="A738" t="s">
        <v>150</v>
      </c>
      <c r="B738" t="s">
        <v>36</v>
      </c>
      <c r="C738" t="s">
        <v>146</v>
      </c>
      <c r="D738" t="s">
        <v>93</v>
      </c>
      <c r="E738" t="s">
        <v>102</v>
      </c>
      <c r="F738" t="s">
        <v>95</v>
      </c>
      <c r="G738" t="s">
        <v>45</v>
      </c>
      <c r="H738" t="s">
        <v>41</v>
      </c>
      <c r="I738">
        <v>0</v>
      </c>
    </row>
    <row r="739" spans="1:9" x14ac:dyDescent="0.35">
      <c r="A739" t="s">
        <v>150</v>
      </c>
      <c r="B739" t="s">
        <v>36</v>
      </c>
      <c r="C739" t="s">
        <v>146</v>
      </c>
      <c r="D739" t="s">
        <v>93</v>
      </c>
      <c r="E739" t="s">
        <v>102</v>
      </c>
      <c r="F739" t="s">
        <v>95</v>
      </c>
      <c r="G739" t="s">
        <v>45</v>
      </c>
      <c r="H739" t="s">
        <v>99</v>
      </c>
      <c r="I739">
        <v>0</v>
      </c>
    </row>
    <row r="740" spans="1:9" x14ac:dyDescent="0.35">
      <c r="A740" t="s">
        <v>150</v>
      </c>
      <c r="B740" t="s">
        <v>37</v>
      </c>
      <c r="C740" t="s">
        <v>147</v>
      </c>
      <c r="D740" t="s">
        <v>40</v>
      </c>
      <c r="E740" t="s">
        <v>94</v>
      </c>
      <c r="F740" t="s">
        <v>95</v>
      </c>
      <c r="G740" t="s">
        <v>96</v>
      </c>
      <c r="H740" t="s">
        <v>42</v>
      </c>
      <c r="I740">
        <v>0</v>
      </c>
    </row>
    <row r="741" spans="1:9" x14ac:dyDescent="0.35">
      <c r="A741" t="s">
        <v>150</v>
      </c>
      <c r="B741" t="s">
        <v>37</v>
      </c>
      <c r="C741" t="s">
        <v>147</v>
      </c>
      <c r="D741" t="s">
        <v>40</v>
      </c>
      <c r="E741" t="s">
        <v>94</v>
      </c>
      <c r="F741" t="s">
        <v>95</v>
      </c>
      <c r="G741" t="s">
        <v>96</v>
      </c>
      <c r="H741" t="s">
        <v>43</v>
      </c>
      <c r="I741">
        <v>0</v>
      </c>
    </row>
    <row r="742" spans="1:9" x14ac:dyDescent="0.35">
      <c r="A742" t="s">
        <v>150</v>
      </c>
      <c r="B742" t="s">
        <v>37</v>
      </c>
      <c r="C742" t="s">
        <v>147</v>
      </c>
      <c r="D742" t="s">
        <v>40</v>
      </c>
      <c r="E742" t="s">
        <v>94</v>
      </c>
      <c r="F742" t="s">
        <v>95</v>
      </c>
      <c r="G742" t="s">
        <v>96</v>
      </c>
      <c r="H742" t="s">
        <v>97</v>
      </c>
      <c r="I742">
        <v>0</v>
      </c>
    </row>
    <row r="743" spans="1:9" x14ac:dyDescent="0.35">
      <c r="A743" t="s">
        <v>150</v>
      </c>
      <c r="B743" t="s">
        <v>37</v>
      </c>
      <c r="C743" t="s">
        <v>147</v>
      </c>
      <c r="D743" t="s">
        <v>40</v>
      </c>
      <c r="E743" t="s">
        <v>94</v>
      </c>
      <c r="F743" t="s">
        <v>95</v>
      </c>
      <c r="G743" t="s">
        <v>96</v>
      </c>
      <c r="H743" t="s">
        <v>98</v>
      </c>
      <c r="I743">
        <v>0</v>
      </c>
    </row>
    <row r="744" spans="1:9" x14ac:dyDescent="0.35">
      <c r="A744" t="s">
        <v>150</v>
      </c>
      <c r="B744" t="s">
        <v>37</v>
      </c>
      <c r="C744" t="s">
        <v>147</v>
      </c>
      <c r="D744" t="s">
        <v>40</v>
      </c>
      <c r="E744" t="s">
        <v>94</v>
      </c>
      <c r="F744" t="s">
        <v>95</v>
      </c>
      <c r="G744" t="s">
        <v>96</v>
      </c>
      <c r="H744" t="s">
        <v>41</v>
      </c>
      <c r="I744">
        <v>0</v>
      </c>
    </row>
    <row r="745" spans="1:9" x14ac:dyDescent="0.35">
      <c r="A745" t="s">
        <v>150</v>
      </c>
      <c r="B745" t="s">
        <v>37</v>
      </c>
      <c r="C745" t="s">
        <v>147</v>
      </c>
      <c r="D745" t="s">
        <v>40</v>
      </c>
      <c r="E745" t="s">
        <v>94</v>
      </c>
      <c r="F745" t="s">
        <v>95</v>
      </c>
      <c r="G745" t="s">
        <v>96</v>
      </c>
      <c r="H745" t="s">
        <v>99</v>
      </c>
      <c r="I745">
        <v>0</v>
      </c>
    </row>
    <row r="746" spans="1:9" x14ac:dyDescent="0.35">
      <c r="A746" t="s">
        <v>150</v>
      </c>
      <c r="B746" t="s">
        <v>37</v>
      </c>
      <c r="C746" t="s">
        <v>147</v>
      </c>
      <c r="D746" t="s">
        <v>40</v>
      </c>
      <c r="E746" t="s">
        <v>94</v>
      </c>
      <c r="F746" t="s">
        <v>95</v>
      </c>
      <c r="G746" t="s">
        <v>100</v>
      </c>
      <c r="H746" t="s">
        <v>42</v>
      </c>
      <c r="I746">
        <v>0</v>
      </c>
    </row>
    <row r="747" spans="1:9" x14ac:dyDescent="0.35">
      <c r="A747" t="s">
        <v>150</v>
      </c>
      <c r="B747" t="s">
        <v>37</v>
      </c>
      <c r="C747" t="s">
        <v>147</v>
      </c>
      <c r="D747" t="s">
        <v>40</v>
      </c>
      <c r="E747" t="s">
        <v>94</v>
      </c>
      <c r="F747" t="s">
        <v>95</v>
      </c>
      <c r="G747" t="s">
        <v>100</v>
      </c>
      <c r="H747" t="s">
        <v>43</v>
      </c>
      <c r="I747">
        <v>0</v>
      </c>
    </row>
    <row r="748" spans="1:9" x14ac:dyDescent="0.35">
      <c r="A748" t="s">
        <v>150</v>
      </c>
      <c r="B748" t="s">
        <v>37</v>
      </c>
      <c r="C748" t="s">
        <v>147</v>
      </c>
      <c r="D748" t="s">
        <v>40</v>
      </c>
      <c r="E748" t="s">
        <v>94</v>
      </c>
      <c r="F748" t="s">
        <v>95</v>
      </c>
      <c r="G748" t="s">
        <v>100</v>
      </c>
      <c r="H748" t="s">
        <v>97</v>
      </c>
      <c r="I748">
        <v>0</v>
      </c>
    </row>
    <row r="749" spans="1:9" x14ac:dyDescent="0.35">
      <c r="A749" t="s">
        <v>150</v>
      </c>
      <c r="B749" t="s">
        <v>37</v>
      </c>
      <c r="C749" t="s">
        <v>147</v>
      </c>
      <c r="D749" t="s">
        <v>40</v>
      </c>
      <c r="E749" t="s">
        <v>94</v>
      </c>
      <c r="F749" t="s">
        <v>95</v>
      </c>
      <c r="G749" t="s">
        <v>100</v>
      </c>
      <c r="H749" t="s">
        <v>98</v>
      </c>
      <c r="I749">
        <v>0</v>
      </c>
    </row>
    <row r="750" spans="1:9" x14ac:dyDescent="0.35">
      <c r="A750" t="s">
        <v>150</v>
      </c>
      <c r="B750" t="s">
        <v>37</v>
      </c>
      <c r="C750" t="s">
        <v>147</v>
      </c>
      <c r="D750" t="s">
        <v>40</v>
      </c>
      <c r="E750" t="s">
        <v>94</v>
      </c>
      <c r="F750" t="s">
        <v>95</v>
      </c>
      <c r="G750" t="s">
        <v>100</v>
      </c>
      <c r="H750" t="s">
        <v>41</v>
      </c>
      <c r="I750">
        <v>0</v>
      </c>
    </row>
    <row r="751" spans="1:9" x14ac:dyDescent="0.35">
      <c r="A751" t="s">
        <v>150</v>
      </c>
      <c r="B751" t="s">
        <v>37</v>
      </c>
      <c r="C751" t="s">
        <v>147</v>
      </c>
      <c r="D751" t="s">
        <v>40</v>
      </c>
      <c r="E751" t="s">
        <v>94</v>
      </c>
      <c r="F751" t="s">
        <v>95</v>
      </c>
      <c r="G751" t="s">
        <v>100</v>
      </c>
      <c r="H751" t="s">
        <v>99</v>
      </c>
      <c r="I751">
        <v>2</v>
      </c>
    </row>
    <row r="752" spans="1:9" x14ac:dyDescent="0.35">
      <c r="A752" t="s">
        <v>150</v>
      </c>
      <c r="B752" t="s">
        <v>37</v>
      </c>
      <c r="C752" t="s">
        <v>147</v>
      </c>
      <c r="D752" t="s">
        <v>40</v>
      </c>
      <c r="E752" t="s">
        <v>94</v>
      </c>
      <c r="F752" t="s">
        <v>95</v>
      </c>
      <c r="G752" t="s">
        <v>45</v>
      </c>
      <c r="H752" t="s">
        <v>42</v>
      </c>
      <c r="I752">
        <v>0</v>
      </c>
    </row>
    <row r="753" spans="1:9" x14ac:dyDescent="0.35">
      <c r="A753" t="s">
        <v>150</v>
      </c>
      <c r="B753" t="s">
        <v>37</v>
      </c>
      <c r="C753" t="s">
        <v>147</v>
      </c>
      <c r="D753" t="s">
        <v>40</v>
      </c>
      <c r="E753" t="s">
        <v>94</v>
      </c>
      <c r="F753" t="s">
        <v>95</v>
      </c>
      <c r="G753" t="s">
        <v>45</v>
      </c>
      <c r="H753" t="s">
        <v>43</v>
      </c>
      <c r="I753">
        <v>0</v>
      </c>
    </row>
    <row r="754" spans="1:9" x14ac:dyDescent="0.35">
      <c r="A754" t="s">
        <v>150</v>
      </c>
      <c r="B754" t="s">
        <v>37</v>
      </c>
      <c r="C754" t="s">
        <v>147</v>
      </c>
      <c r="D754" t="s">
        <v>40</v>
      </c>
      <c r="E754" t="s">
        <v>94</v>
      </c>
      <c r="F754" t="s">
        <v>95</v>
      </c>
      <c r="G754" t="s">
        <v>45</v>
      </c>
      <c r="H754" t="s">
        <v>97</v>
      </c>
      <c r="I754">
        <v>0</v>
      </c>
    </row>
    <row r="755" spans="1:9" x14ac:dyDescent="0.35">
      <c r="A755" t="s">
        <v>150</v>
      </c>
      <c r="B755" t="s">
        <v>37</v>
      </c>
      <c r="C755" t="s">
        <v>147</v>
      </c>
      <c r="D755" t="s">
        <v>40</v>
      </c>
      <c r="E755" t="s">
        <v>94</v>
      </c>
      <c r="F755" t="s">
        <v>95</v>
      </c>
      <c r="G755" t="s">
        <v>45</v>
      </c>
      <c r="H755" t="s">
        <v>98</v>
      </c>
      <c r="I755">
        <v>0</v>
      </c>
    </row>
    <row r="756" spans="1:9" x14ac:dyDescent="0.35">
      <c r="A756" t="s">
        <v>150</v>
      </c>
      <c r="B756" t="s">
        <v>37</v>
      </c>
      <c r="C756" t="s">
        <v>147</v>
      </c>
      <c r="D756" t="s">
        <v>40</v>
      </c>
      <c r="E756" t="s">
        <v>94</v>
      </c>
      <c r="F756" t="s">
        <v>95</v>
      </c>
      <c r="G756" t="s">
        <v>45</v>
      </c>
      <c r="H756" t="s">
        <v>41</v>
      </c>
      <c r="I756">
        <v>0</v>
      </c>
    </row>
    <row r="757" spans="1:9" x14ac:dyDescent="0.35">
      <c r="A757" t="s">
        <v>150</v>
      </c>
      <c r="B757" t="s">
        <v>37</v>
      </c>
      <c r="C757" t="s">
        <v>147</v>
      </c>
      <c r="D757" t="s">
        <v>40</v>
      </c>
      <c r="E757" t="s">
        <v>94</v>
      </c>
      <c r="F757" t="s">
        <v>95</v>
      </c>
      <c r="G757" t="s">
        <v>45</v>
      </c>
      <c r="H757" t="s">
        <v>99</v>
      </c>
      <c r="I757">
        <v>0</v>
      </c>
    </row>
    <row r="758" spans="1:9" x14ac:dyDescent="0.35">
      <c r="A758" t="s">
        <v>150</v>
      </c>
      <c r="B758" t="s">
        <v>38</v>
      </c>
      <c r="C758" t="s">
        <v>148</v>
      </c>
      <c r="D758" t="s">
        <v>93</v>
      </c>
      <c r="E758" t="s">
        <v>102</v>
      </c>
      <c r="F758" t="s">
        <v>95</v>
      </c>
      <c r="G758" t="s">
        <v>96</v>
      </c>
      <c r="H758" t="s">
        <v>42</v>
      </c>
      <c r="I758">
        <v>0</v>
      </c>
    </row>
    <row r="759" spans="1:9" x14ac:dyDescent="0.35">
      <c r="A759" t="s">
        <v>150</v>
      </c>
      <c r="B759" t="s">
        <v>38</v>
      </c>
      <c r="C759" t="s">
        <v>148</v>
      </c>
      <c r="D759" t="s">
        <v>93</v>
      </c>
      <c r="E759" t="s">
        <v>102</v>
      </c>
      <c r="F759" t="s">
        <v>95</v>
      </c>
      <c r="G759" t="s">
        <v>96</v>
      </c>
      <c r="H759" t="s">
        <v>43</v>
      </c>
      <c r="I759">
        <v>0</v>
      </c>
    </row>
    <row r="760" spans="1:9" x14ac:dyDescent="0.35">
      <c r="A760" t="s">
        <v>150</v>
      </c>
      <c r="B760" t="s">
        <v>38</v>
      </c>
      <c r="C760" t="s">
        <v>148</v>
      </c>
      <c r="D760" t="s">
        <v>93</v>
      </c>
      <c r="E760" t="s">
        <v>102</v>
      </c>
      <c r="F760" t="s">
        <v>95</v>
      </c>
      <c r="G760" t="s">
        <v>96</v>
      </c>
      <c r="H760" t="s">
        <v>97</v>
      </c>
      <c r="I760">
        <v>0</v>
      </c>
    </row>
    <row r="761" spans="1:9" x14ac:dyDescent="0.35">
      <c r="A761" t="s">
        <v>150</v>
      </c>
      <c r="B761" t="s">
        <v>38</v>
      </c>
      <c r="C761" t="s">
        <v>148</v>
      </c>
      <c r="D761" t="s">
        <v>93</v>
      </c>
      <c r="E761" t="s">
        <v>102</v>
      </c>
      <c r="F761" t="s">
        <v>95</v>
      </c>
      <c r="G761" t="s">
        <v>96</v>
      </c>
      <c r="H761" t="s">
        <v>98</v>
      </c>
      <c r="I761">
        <v>0</v>
      </c>
    </row>
    <row r="762" spans="1:9" x14ac:dyDescent="0.35">
      <c r="A762" t="s">
        <v>150</v>
      </c>
      <c r="B762" t="s">
        <v>38</v>
      </c>
      <c r="C762" t="s">
        <v>148</v>
      </c>
      <c r="D762" t="s">
        <v>93</v>
      </c>
      <c r="E762" t="s">
        <v>102</v>
      </c>
      <c r="F762" t="s">
        <v>95</v>
      </c>
      <c r="G762" t="s">
        <v>96</v>
      </c>
      <c r="H762" t="s">
        <v>41</v>
      </c>
      <c r="I762">
        <v>0</v>
      </c>
    </row>
    <row r="763" spans="1:9" x14ac:dyDescent="0.35">
      <c r="A763" t="s">
        <v>150</v>
      </c>
      <c r="B763" t="s">
        <v>38</v>
      </c>
      <c r="C763" t="s">
        <v>148</v>
      </c>
      <c r="D763" t="s">
        <v>93</v>
      </c>
      <c r="E763" t="s">
        <v>102</v>
      </c>
      <c r="F763" t="s">
        <v>95</v>
      </c>
      <c r="G763" t="s">
        <v>96</v>
      </c>
      <c r="H763" t="s">
        <v>99</v>
      </c>
      <c r="I763">
        <v>0</v>
      </c>
    </row>
    <row r="764" spans="1:9" x14ac:dyDescent="0.35">
      <c r="A764" t="s">
        <v>150</v>
      </c>
      <c r="B764" t="s">
        <v>38</v>
      </c>
      <c r="C764" t="s">
        <v>148</v>
      </c>
      <c r="D764" t="s">
        <v>93</v>
      </c>
      <c r="E764" t="s">
        <v>102</v>
      </c>
      <c r="F764" t="s">
        <v>95</v>
      </c>
      <c r="G764" t="s">
        <v>100</v>
      </c>
      <c r="H764" t="s">
        <v>42</v>
      </c>
      <c r="I764">
        <v>0</v>
      </c>
    </row>
    <row r="765" spans="1:9" x14ac:dyDescent="0.35">
      <c r="A765" t="s">
        <v>150</v>
      </c>
      <c r="B765" t="s">
        <v>38</v>
      </c>
      <c r="C765" t="s">
        <v>148</v>
      </c>
      <c r="D765" t="s">
        <v>93</v>
      </c>
      <c r="E765" t="s">
        <v>102</v>
      </c>
      <c r="F765" t="s">
        <v>95</v>
      </c>
      <c r="G765" t="s">
        <v>100</v>
      </c>
      <c r="H765" t="s">
        <v>43</v>
      </c>
      <c r="I765">
        <v>0</v>
      </c>
    </row>
    <row r="766" spans="1:9" x14ac:dyDescent="0.35">
      <c r="A766" t="s">
        <v>150</v>
      </c>
      <c r="B766" t="s">
        <v>38</v>
      </c>
      <c r="C766" t="s">
        <v>148</v>
      </c>
      <c r="D766" t="s">
        <v>93</v>
      </c>
      <c r="E766" t="s">
        <v>102</v>
      </c>
      <c r="F766" t="s">
        <v>95</v>
      </c>
      <c r="G766" t="s">
        <v>100</v>
      </c>
      <c r="H766" t="s">
        <v>97</v>
      </c>
      <c r="I766">
        <v>0</v>
      </c>
    </row>
    <row r="767" spans="1:9" x14ac:dyDescent="0.35">
      <c r="A767" t="s">
        <v>150</v>
      </c>
      <c r="B767" t="s">
        <v>38</v>
      </c>
      <c r="C767" t="s">
        <v>148</v>
      </c>
      <c r="D767" t="s">
        <v>93</v>
      </c>
      <c r="E767" t="s">
        <v>102</v>
      </c>
      <c r="F767" t="s">
        <v>95</v>
      </c>
      <c r="G767" t="s">
        <v>100</v>
      </c>
      <c r="H767" t="s">
        <v>98</v>
      </c>
      <c r="I767">
        <v>0</v>
      </c>
    </row>
    <row r="768" spans="1:9" x14ac:dyDescent="0.35">
      <c r="A768" t="s">
        <v>150</v>
      </c>
      <c r="B768" t="s">
        <v>38</v>
      </c>
      <c r="C768" t="s">
        <v>148</v>
      </c>
      <c r="D768" t="s">
        <v>93</v>
      </c>
      <c r="E768" t="s">
        <v>102</v>
      </c>
      <c r="F768" t="s">
        <v>95</v>
      </c>
      <c r="G768" t="s">
        <v>100</v>
      </c>
      <c r="H768" t="s">
        <v>41</v>
      </c>
      <c r="I768">
        <v>0</v>
      </c>
    </row>
    <row r="769" spans="1:9" x14ac:dyDescent="0.35">
      <c r="A769" t="s">
        <v>150</v>
      </c>
      <c r="B769" t="s">
        <v>38</v>
      </c>
      <c r="C769" t="s">
        <v>148</v>
      </c>
      <c r="D769" t="s">
        <v>93</v>
      </c>
      <c r="E769" t="s">
        <v>102</v>
      </c>
      <c r="F769" t="s">
        <v>95</v>
      </c>
      <c r="G769" t="s">
        <v>100</v>
      </c>
      <c r="H769" t="s">
        <v>99</v>
      </c>
      <c r="I769">
        <v>0</v>
      </c>
    </row>
    <row r="770" spans="1:9" x14ac:dyDescent="0.35">
      <c r="A770" t="s">
        <v>150</v>
      </c>
      <c r="B770" t="s">
        <v>38</v>
      </c>
      <c r="C770" t="s">
        <v>148</v>
      </c>
      <c r="D770" t="s">
        <v>93</v>
      </c>
      <c r="E770" t="s">
        <v>102</v>
      </c>
      <c r="F770" t="s">
        <v>95</v>
      </c>
      <c r="G770" t="s">
        <v>45</v>
      </c>
      <c r="H770" t="s">
        <v>42</v>
      </c>
      <c r="I770">
        <v>0</v>
      </c>
    </row>
    <row r="771" spans="1:9" x14ac:dyDescent="0.35">
      <c r="A771" t="s">
        <v>150</v>
      </c>
      <c r="B771" t="s">
        <v>38</v>
      </c>
      <c r="C771" t="s">
        <v>148</v>
      </c>
      <c r="D771" t="s">
        <v>93</v>
      </c>
      <c r="E771" t="s">
        <v>102</v>
      </c>
      <c r="F771" t="s">
        <v>95</v>
      </c>
      <c r="G771" t="s">
        <v>45</v>
      </c>
      <c r="H771" t="s">
        <v>43</v>
      </c>
      <c r="I771">
        <v>0</v>
      </c>
    </row>
    <row r="772" spans="1:9" x14ac:dyDescent="0.35">
      <c r="A772" t="s">
        <v>150</v>
      </c>
      <c r="B772" t="s">
        <v>38</v>
      </c>
      <c r="C772" t="s">
        <v>148</v>
      </c>
      <c r="D772" t="s">
        <v>93</v>
      </c>
      <c r="E772" t="s">
        <v>102</v>
      </c>
      <c r="F772" t="s">
        <v>95</v>
      </c>
      <c r="G772" t="s">
        <v>45</v>
      </c>
      <c r="H772" t="s">
        <v>97</v>
      </c>
      <c r="I772">
        <v>0</v>
      </c>
    </row>
    <row r="773" spans="1:9" x14ac:dyDescent="0.35">
      <c r="A773" t="s">
        <v>150</v>
      </c>
      <c r="B773" t="s">
        <v>38</v>
      </c>
      <c r="C773" t="s">
        <v>148</v>
      </c>
      <c r="D773" t="s">
        <v>93</v>
      </c>
      <c r="E773" t="s">
        <v>102</v>
      </c>
      <c r="F773" t="s">
        <v>95</v>
      </c>
      <c r="G773" t="s">
        <v>45</v>
      </c>
      <c r="H773" t="s">
        <v>98</v>
      </c>
      <c r="I773">
        <v>0</v>
      </c>
    </row>
    <row r="774" spans="1:9" x14ac:dyDescent="0.35">
      <c r="A774" t="s">
        <v>150</v>
      </c>
      <c r="B774" t="s">
        <v>38</v>
      </c>
      <c r="C774" t="s">
        <v>148</v>
      </c>
      <c r="D774" t="s">
        <v>93</v>
      </c>
      <c r="E774" t="s">
        <v>102</v>
      </c>
      <c r="F774" t="s">
        <v>95</v>
      </c>
      <c r="G774" t="s">
        <v>45</v>
      </c>
      <c r="H774" t="s">
        <v>41</v>
      </c>
      <c r="I774">
        <v>0</v>
      </c>
    </row>
    <row r="775" spans="1:9" x14ac:dyDescent="0.35">
      <c r="A775" t="s">
        <v>150</v>
      </c>
      <c r="B775" t="s">
        <v>38</v>
      </c>
      <c r="C775" t="s">
        <v>148</v>
      </c>
      <c r="D775" t="s">
        <v>93</v>
      </c>
      <c r="E775" t="s">
        <v>102</v>
      </c>
      <c r="F775" t="s">
        <v>95</v>
      </c>
      <c r="G775" t="s">
        <v>45</v>
      </c>
      <c r="H775" t="s">
        <v>99</v>
      </c>
      <c r="I775">
        <v>0</v>
      </c>
    </row>
    <row r="776" spans="1:9" x14ac:dyDescent="0.35">
      <c r="A776" t="s">
        <v>150</v>
      </c>
      <c r="B776" t="s">
        <v>39</v>
      </c>
      <c r="C776" t="s">
        <v>149</v>
      </c>
      <c r="D776" t="s">
        <v>40</v>
      </c>
      <c r="E776" t="s">
        <v>94</v>
      </c>
      <c r="F776" t="s">
        <v>95</v>
      </c>
      <c r="G776" t="s">
        <v>96</v>
      </c>
      <c r="H776" t="s">
        <v>42</v>
      </c>
      <c r="I776">
        <v>0</v>
      </c>
    </row>
    <row r="777" spans="1:9" x14ac:dyDescent="0.35">
      <c r="A777" t="s">
        <v>150</v>
      </c>
      <c r="B777" t="s">
        <v>39</v>
      </c>
      <c r="C777" t="s">
        <v>149</v>
      </c>
      <c r="D777" t="s">
        <v>40</v>
      </c>
      <c r="E777" t="s">
        <v>94</v>
      </c>
      <c r="F777" t="s">
        <v>95</v>
      </c>
      <c r="G777" t="s">
        <v>96</v>
      </c>
      <c r="H777" t="s">
        <v>43</v>
      </c>
      <c r="I777">
        <v>0</v>
      </c>
    </row>
    <row r="778" spans="1:9" x14ac:dyDescent="0.35">
      <c r="A778" t="s">
        <v>150</v>
      </c>
      <c r="B778" t="s">
        <v>39</v>
      </c>
      <c r="C778" t="s">
        <v>149</v>
      </c>
      <c r="D778" t="s">
        <v>40</v>
      </c>
      <c r="E778" t="s">
        <v>94</v>
      </c>
      <c r="F778" t="s">
        <v>95</v>
      </c>
      <c r="G778" t="s">
        <v>96</v>
      </c>
      <c r="H778" t="s">
        <v>97</v>
      </c>
      <c r="I778">
        <v>0</v>
      </c>
    </row>
    <row r="779" spans="1:9" x14ac:dyDescent="0.35">
      <c r="A779" t="s">
        <v>150</v>
      </c>
      <c r="B779" t="s">
        <v>39</v>
      </c>
      <c r="C779" t="s">
        <v>149</v>
      </c>
      <c r="D779" t="s">
        <v>40</v>
      </c>
      <c r="E779" t="s">
        <v>94</v>
      </c>
      <c r="F779" t="s">
        <v>95</v>
      </c>
      <c r="G779" t="s">
        <v>96</v>
      </c>
      <c r="H779" t="s">
        <v>98</v>
      </c>
      <c r="I779">
        <v>0</v>
      </c>
    </row>
    <row r="780" spans="1:9" x14ac:dyDescent="0.35">
      <c r="A780" t="s">
        <v>150</v>
      </c>
      <c r="B780" t="s">
        <v>39</v>
      </c>
      <c r="C780" t="s">
        <v>149</v>
      </c>
      <c r="D780" t="s">
        <v>40</v>
      </c>
      <c r="E780" t="s">
        <v>94</v>
      </c>
      <c r="F780" t="s">
        <v>95</v>
      </c>
      <c r="G780" t="s">
        <v>96</v>
      </c>
      <c r="H780" t="s">
        <v>41</v>
      </c>
      <c r="I780">
        <v>1</v>
      </c>
    </row>
    <row r="781" spans="1:9" x14ac:dyDescent="0.35">
      <c r="A781" t="s">
        <v>150</v>
      </c>
      <c r="B781" t="s">
        <v>39</v>
      </c>
      <c r="C781" t="s">
        <v>149</v>
      </c>
      <c r="D781" t="s">
        <v>40</v>
      </c>
      <c r="E781" t="s">
        <v>94</v>
      </c>
      <c r="F781" t="s">
        <v>95</v>
      </c>
      <c r="G781" t="s">
        <v>96</v>
      </c>
      <c r="H781" t="s">
        <v>99</v>
      </c>
      <c r="I781">
        <v>5</v>
      </c>
    </row>
    <row r="782" spans="1:9" x14ac:dyDescent="0.35">
      <c r="A782" t="s">
        <v>150</v>
      </c>
      <c r="B782" t="s">
        <v>39</v>
      </c>
      <c r="C782" t="s">
        <v>149</v>
      </c>
      <c r="D782" t="s">
        <v>40</v>
      </c>
      <c r="E782" t="s">
        <v>94</v>
      </c>
      <c r="F782" t="s">
        <v>95</v>
      </c>
      <c r="G782" t="s">
        <v>100</v>
      </c>
      <c r="H782" t="s">
        <v>42</v>
      </c>
      <c r="I782">
        <v>0</v>
      </c>
    </row>
    <row r="783" spans="1:9" x14ac:dyDescent="0.35">
      <c r="A783" t="s">
        <v>150</v>
      </c>
      <c r="B783" t="s">
        <v>39</v>
      </c>
      <c r="C783" t="s">
        <v>149</v>
      </c>
      <c r="D783" t="s">
        <v>40</v>
      </c>
      <c r="E783" t="s">
        <v>94</v>
      </c>
      <c r="F783" t="s">
        <v>95</v>
      </c>
      <c r="G783" t="s">
        <v>100</v>
      </c>
      <c r="H783" t="s">
        <v>43</v>
      </c>
      <c r="I783">
        <v>0</v>
      </c>
    </row>
    <row r="784" spans="1:9" x14ac:dyDescent="0.35">
      <c r="A784" t="s">
        <v>150</v>
      </c>
      <c r="B784" t="s">
        <v>39</v>
      </c>
      <c r="C784" t="s">
        <v>149</v>
      </c>
      <c r="D784" t="s">
        <v>40</v>
      </c>
      <c r="E784" t="s">
        <v>94</v>
      </c>
      <c r="F784" t="s">
        <v>95</v>
      </c>
      <c r="G784" t="s">
        <v>100</v>
      </c>
      <c r="H784" t="s">
        <v>97</v>
      </c>
      <c r="I784">
        <v>0</v>
      </c>
    </row>
    <row r="785" spans="1:9" x14ac:dyDescent="0.35">
      <c r="A785" t="s">
        <v>150</v>
      </c>
      <c r="B785" t="s">
        <v>39</v>
      </c>
      <c r="C785" t="s">
        <v>149</v>
      </c>
      <c r="D785" t="s">
        <v>40</v>
      </c>
      <c r="E785" t="s">
        <v>94</v>
      </c>
      <c r="F785" t="s">
        <v>95</v>
      </c>
      <c r="G785" t="s">
        <v>100</v>
      </c>
      <c r="H785" t="s">
        <v>98</v>
      </c>
      <c r="I785">
        <v>0</v>
      </c>
    </row>
    <row r="786" spans="1:9" x14ac:dyDescent="0.35">
      <c r="A786" t="s">
        <v>150</v>
      </c>
      <c r="B786" t="s">
        <v>39</v>
      </c>
      <c r="C786" t="s">
        <v>149</v>
      </c>
      <c r="D786" t="s">
        <v>40</v>
      </c>
      <c r="E786" t="s">
        <v>94</v>
      </c>
      <c r="F786" t="s">
        <v>95</v>
      </c>
      <c r="G786" t="s">
        <v>100</v>
      </c>
      <c r="H786" t="s">
        <v>41</v>
      </c>
      <c r="I786">
        <v>0</v>
      </c>
    </row>
    <row r="787" spans="1:9" x14ac:dyDescent="0.35">
      <c r="A787" t="s">
        <v>150</v>
      </c>
      <c r="B787" t="s">
        <v>39</v>
      </c>
      <c r="C787" t="s">
        <v>149</v>
      </c>
      <c r="D787" t="s">
        <v>40</v>
      </c>
      <c r="E787" t="s">
        <v>94</v>
      </c>
      <c r="F787" t="s">
        <v>95</v>
      </c>
      <c r="G787" t="s">
        <v>100</v>
      </c>
      <c r="H787" t="s">
        <v>99</v>
      </c>
      <c r="I787">
        <v>10</v>
      </c>
    </row>
    <row r="788" spans="1:9" x14ac:dyDescent="0.35">
      <c r="A788" t="s">
        <v>150</v>
      </c>
      <c r="B788" t="s">
        <v>39</v>
      </c>
      <c r="C788" t="s">
        <v>149</v>
      </c>
      <c r="D788" t="s">
        <v>40</v>
      </c>
      <c r="E788" t="s">
        <v>94</v>
      </c>
      <c r="F788" t="s">
        <v>95</v>
      </c>
      <c r="G788" t="s">
        <v>45</v>
      </c>
      <c r="H788" t="s">
        <v>42</v>
      </c>
      <c r="I788">
        <v>0</v>
      </c>
    </row>
    <row r="789" spans="1:9" x14ac:dyDescent="0.35">
      <c r="A789" t="s">
        <v>150</v>
      </c>
      <c r="B789" t="s">
        <v>39</v>
      </c>
      <c r="C789" t="s">
        <v>149</v>
      </c>
      <c r="D789" t="s">
        <v>40</v>
      </c>
      <c r="E789" t="s">
        <v>94</v>
      </c>
      <c r="F789" t="s">
        <v>95</v>
      </c>
      <c r="G789" t="s">
        <v>45</v>
      </c>
      <c r="H789" t="s">
        <v>43</v>
      </c>
      <c r="I789">
        <v>0</v>
      </c>
    </row>
    <row r="790" spans="1:9" x14ac:dyDescent="0.35">
      <c r="A790" t="s">
        <v>150</v>
      </c>
      <c r="B790" t="s">
        <v>39</v>
      </c>
      <c r="C790" t="s">
        <v>149</v>
      </c>
      <c r="D790" t="s">
        <v>40</v>
      </c>
      <c r="E790" t="s">
        <v>94</v>
      </c>
      <c r="F790" t="s">
        <v>95</v>
      </c>
      <c r="G790" t="s">
        <v>45</v>
      </c>
      <c r="H790" t="s">
        <v>97</v>
      </c>
      <c r="I790">
        <v>0</v>
      </c>
    </row>
    <row r="791" spans="1:9" x14ac:dyDescent="0.35">
      <c r="A791" t="s">
        <v>150</v>
      </c>
      <c r="B791" t="s">
        <v>39</v>
      </c>
      <c r="C791" t="s">
        <v>149</v>
      </c>
      <c r="D791" t="s">
        <v>40</v>
      </c>
      <c r="E791" t="s">
        <v>94</v>
      </c>
      <c r="F791" t="s">
        <v>95</v>
      </c>
      <c r="G791" t="s">
        <v>45</v>
      </c>
      <c r="H791" t="s">
        <v>98</v>
      </c>
      <c r="I791">
        <v>0</v>
      </c>
    </row>
    <row r="792" spans="1:9" x14ac:dyDescent="0.35">
      <c r="A792" t="s">
        <v>150</v>
      </c>
      <c r="B792" t="s">
        <v>39</v>
      </c>
      <c r="C792" t="s">
        <v>149</v>
      </c>
      <c r="D792" t="s">
        <v>40</v>
      </c>
      <c r="E792" t="s">
        <v>94</v>
      </c>
      <c r="F792" t="s">
        <v>95</v>
      </c>
      <c r="G792" t="s">
        <v>45</v>
      </c>
      <c r="H792" t="s">
        <v>41</v>
      </c>
      <c r="I792">
        <v>0</v>
      </c>
    </row>
    <row r="793" spans="1:9" x14ac:dyDescent="0.35">
      <c r="A793" t="s">
        <v>150</v>
      </c>
      <c r="B793" t="s">
        <v>39</v>
      </c>
      <c r="C793" t="s">
        <v>149</v>
      </c>
      <c r="D793" t="s">
        <v>40</v>
      </c>
      <c r="E793" t="s">
        <v>94</v>
      </c>
      <c r="F793" t="s">
        <v>95</v>
      </c>
      <c r="G793" t="s">
        <v>45</v>
      </c>
      <c r="H793" t="s">
        <v>99</v>
      </c>
      <c r="I793">
        <v>2</v>
      </c>
    </row>
    <row r="794" spans="1:9" x14ac:dyDescent="0.35">
      <c r="A794" t="s">
        <v>151</v>
      </c>
      <c r="B794" t="s">
        <v>1</v>
      </c>
      <c r="C794" t="s">
        <v>92</v>
      </c>
      <c r="D794" t="s">
        <v>93</v>
      </c>
      <c r="E794" t="s">
        <v>94</v>
      </c>
      <c r="F794" t="s">
        <v>95</v>
      </c>
      <c r="G794" t="s">
        <v>96</v>
      </c>
      <c r="H794" t="s">
        <v>42</v>
      </c>
      <c r="I794">
        <v>0</v>
      </c>
    </row>
    <row r="795" spans="1:9" x14ac:dyDescent="0.35">
      <c r="A795" t="s">
        <v>151</v>
      </c>
      <c r="B795" t="s">
        <v>1</v>
      </c>
      <c r="C795" t="s">
        <v>92</v>
      </c>
      <c r="D795" t="s">
        <v>93</v>
      </c>
      <c r="E795" t="s">
        <v>94</v>
      </c>
      <c r="F795" t="s">
        <v>95</v>
      </c>
      <c r="G795" t="s">
        <v>96</v>
      </c>
      <c r="H795" t="s">
        <v>43</v>
      </c>
      <c r="I795">
        <v>0</v>
      </c>
    </row>
    <row r="796" spans="1:9" x14ac:dyDescent="0.35">
      <c r="A796" t="s">
        <v>151</v>
      </c>
      <c r="B796" t="s">
        <v>1</v>
      </c>
      <c r="C796" t="s">
        <v>92</v>
      </c>
      <c r="D796" t="s">
        <v>93</v>
      </c>
      <c r="E796" t="s">
        <v>94</v>
      </c>
      <c r="F796" t="s">
        <v>95</v>
      </c>
      <c r="G796" t="s">
        <v>96</v>
      </c>
      <c r="H796" t="s">
        <v>97</v>
      </c>
      <c r="I796">
        <v>1</v>
      </c>
    </row>
    <row r="797" spans="1:9" x14ac:dyDescent="0.35">
      <c r="A797" t="s">
        <v>151</v>
      </c>
      <c r="B797" t="s">
        <v>1</v>
      </c>
      <c r="C797" t="s">
        <v>92</v>
      </c>
      <c r="D797" t="s">
        <v>93</v>
      </c>
      <c r="E797" t="s">
        <v>94</v>
      </c>
      <c r="F797" t="s">
        <v>95</v>
      </c>
      <c r="G797" t="s">
        <v>96</v>
      </c>
      <c r="H797" t="s">
        <v>98</v>
      </c>
      <c r="I797">
        <v>0</v>
      </c>
    </row>
    <row r="798" spans="1:9" x14ac:dyDescent="0.35">
      <c r="A798" t="s">
        <v>151</v>
      </c>
      <c r="B798" t="s">
        <v>1</v>
      </c>
      <c r="C798" t="s">
        <v>92</v>
      </c>
      <c r="D798" t="s">
        <v>93</v>
      </c>
      <c r="E798" t="s">
        <v>94</v>
      </c>
      <c r="F798" t="s">
        <v>95</v>
      </c>
      <c r="G798" t="s">
        <v>96</v>
      </c>
      <c r="H798" t="s">
        <v>41</v>
      </c>
      <c r="I798">
        <v>0</v>
      </c>
    </row>
    <row r="799" spans="1:9" x14ac:dyDescent="0.35">
      <c r="A799" t="s">
        <v>151</v>
      </c>
      <c r="B799" t="s">
        <v>1</v>
      </c>
      <c r="C799" t="s">
        <v>92</v>
      </c>
      <c r="D799" t="s">
        <v>93</v>
      </c>
      <c r="E799" t="s">
        <v>94</v>
      </c>
      <c r="F799" t="s">
        <v>95</v>
      </c>
      <c r="G799" t="s">
        <v>96</v>
      </c>
      <c r="H799" t="s">
        <v>99</v>
      </c>
      <c r="I799">
        <v>2</v>
      </c>
    </row>
    <row r="800" spans="1:9" x14ac:dyDescent="0.35">
      <c r="A800" t="s">
        <v>151</v>
      </c>
      <c r="B800" t="s">
        <v>1</v>
      </c>
      <c r="C800" t="s">
        <v>92</v>
      </c>
      <c r="D800" t="s">
        <v>93</v>
      </c>
      <c r="E800" t="s">
        <v>94</v>
      </c>
      <c r="F800" t="s">
        <v>95</v>
      </c>
      <c r="G800" t="s">
        <v>100</v>
      </c>
      <c r="H800" t="s">
        <v>42</v>
      </c>
      <c r="I800">
        <v>0</v>
      </c>
    </row>
    <row r="801" spans="1:9" x14ac:dyDescent="0.35">
      <c r="A801" t="s">
        <v>151</v>
      </c>
      <c r="B801" t="s">
        <v>1</v>
      </c>
      <c r="C801" t="s">
        <v>92</v>
      </c>
      <c r="D801" t="s">
        <v>93</v>
      </c>
      <c r="E801" t="s">
        <v>94</v>
      </c>
      <c r="F801" t="s">
        <v>95</v>
      </c>
      <c r="G801" t="s">
        <v>100</v>
      </c>
      <c r="H801" t="s">
        <v>43</v>
      </c>
      <c r="I801">
        <v>0</v>
      </c>
    </row>
    <row r="802" spans="1:9" x14ac:dyDescent="0.35">
      <c r="A802" t="s">
        <v>151</v>
      </c>
      <c r="B802" t="s">
        <v>1</v>
      </c>
      <c r="C802" t="s">
        <v>92</v>
      </c>
      <c r="D802" t="s">
        <v>93</v>
      </c>
      <c r="E802" t="s">
        <v>94</v>
      </c>
      <c r="F802" t="s">
        <v>95</v>
      </c>
      <c r="G802" t="s">
        <v>100</v>
      </c>
      <c r="H802" t="s">
        <v>97</v>
      </c>
      <c r="I802">
        <v>0</v>
      </c>
    </row>
    <row r="803" spans="1:9" x14ac:dyDescent="0.35">
      <c r="A803" t="s">
        <v>151</v>
      </c>
      <c r="B803" t="s">
        <v>1</v>
      </c>
      <c r="C803" t="s">
        <v>92</v>
      </c>
      <c r="D803" t="s">
        <v>93</v>
      </c>
      <c r="E803" t="s">
        <v>94</v>
      </c>
      <c r="F803" t="s">
        <v>95</v>
      </c>
      <c r="G803" t="s">
        <v>100</v>
      </c>
      <c r="H803" t="s">
        <v>98</v>
      </c>
      <c r="I803">
        <v>0</v>
      </c>
    </row>
    <row r="804" spans="1:9" x14ac:dyDescent="0.35">
      <c r="A804" t="s">
        <v>151</v>
      </c>
      <c r="B804" t="s">
        <v>1</v>
      </c>
      <c r="C804" t="s">
        <v>92</v>
      </c>
      <c r="D804" t="s">
        <v>93</v>
      </c>
      <c r="E804" t="s">
        <v>94</v>
      </c>
      <c r="F804" t="s">
        <v>95</v>
      </c>
      <c r="G804" t="s">
        <v>100</v>
      </c>
      <c r="H804" t="s">
        <v>41</v>
      </c>
      <c r="I804">
        <v>0</v>
      </c>
    </row>
    <row r="805" spans="1:9" x14ac:dyDescent="0.35">
      <c r="A805" t="s">
        <v>151</v>
      </c>
      <c r="B805" t="s">
        <v>1</v>
      </c>
      <c r="C805" t="s">
        <v>92</v>
      </c>
      <c r="D805" t="s">
        <v>93</v>
      </c>
      <c r="E805" t="s">
        <v>94</v>
      </c>
      <c r="F805" t="s">
        <v>95</v>
      </c>
      <c r="G805" t="s">
        <v>100</v>
      </c>
      <c r="H805" t="s">
        <v>99</v>
      </c>
      <c r="I805">
        <v>2</v>
      </c>
    </row>
    <row r="806" spans="1:9" x14ac:dyDescent="0.35">
      <c r="A806" t="s">
        <v>151</v>
      </c>
      <c r="B806" t="s">
        <v>1</v>
      </c>
      <c r="C806" t="s">
        <v>92</v>
      </c>
      <c r="D806" t="s">
        <v>93</v>
      </c>
      <c r="E806" t="s">
        <v>94</v>
      </c>
      <c r="F806" t="s">
        <v>95</v>
      </c>
      <c r="G806" t="s">
        <v>45</v>
      </c>
      <c r="H806" t="s">
        <v>42</v>
      </c>
      <c r="I806">
        <v>0</v>
      </c>
    </row>
    <row r="807" spans="1:9" x14ac:dyDescent="0.35">
      <c r="A807" t="s">
        <v>151</v>
      </c>
      <c r="B807" t="s">
        <v>1</v>
      </c>
      <c r="C807" t="s">
        <v>92</v>
      </c>
      <c r="D807" t="s">
        <v>93</v>
      </c>
      <c r="E807" t="s">
        <v>94</v>
      </c>
      <c r="F807" t="s">
        <v>95</v>
      </c>
      <c r="G807" t="s">
        <v>45</v>
      </c>
      <c r="H807" t="s">
        <v>43</v>
      </c>
      <c r="I807">
        <v>0</v>
      </c>
    </row>
    <row r="808" spans="1:9" x14ac:dyDescent="0.35">
      <c r="A808" t="s">
        <v>151</v>
      </c>
      <c r="B808" t="s">
        <v>1</v>
      </c>
      <c r="C808" t="s">
        <v>92</v>
      </c>
      <c r="D808" t="s">
        <v>93</v>
      </c>
      <c r="E808" t="s">
        <v>94</v>
      </c>
      <c r="F808" t="s">
        <v>95</v>
      </c>
      <c r="G808" t="s">
        <v>45</v>
      </c>
      <c r="H808" t="s">
        <v>97</v>
      </c>
      <c r="I808">
        <v>0</v>
      </c>
    </row>
    <row r="809" spans="1:9" x14ac:dyDescent="0.35">
      <c r="A809" t="s">
        <v>151</v>
      </c>
      <c r="B809" t="s">
        <v>1</v>
      </c>
      <c r="C809" t="s">
        <v>92</v>
      </c>
      <c r="D809" t="s">
        <v>93</v>
      </c>
      <c r="E809" t="s">
        <v>94</v>
      </c>
      <c r="F809" t="s">
        <v>95</v>
      </c>
      <c r="G809" t="s">
        <v>45</v>
      </c>
      <c r="H809" t="s">
        <v>98</v>
      </c>
      <c r="I809">
        <v>3</v>
      </c>
    </row>
    <row r="810" spans="1:9" x14ac:dyDescent="0.35">
      <c r="A810" t="s">
        <v>151</v>
      </c>
      <c r="B810" t="s">
        <v>1</v>
      </c>
      <c r="C810" t="s">
        <v>92</v>
      </c>
      <c r="D810" t="s">
        <v>93</v>
      </c>
      <c r="E810" t="s">
        <v>94</v>
      </c>
      <c r="F810" t="s">
        <v>95</v>
      </c>
      <c r="G810" t="s">
        <v>45</v>
      </c>
      <c r="H810" t="s">
        <v>41</v>
      </c>
      <c r="I810">
        <v>1</v>
      </c>
    </row>
    <row r="811" spans="1:9" x14ac:dyDescent="0.35">
      <c r="A811" t="s">
        <v>151</v>
      </c>
      <c r="B811" t="s">
        <v>1</v>
      </c>
      <c r="C811" t="s">
        <v>92</v>
      </c>
      <c r="D811" t="s">
        <v>93</v>
      </c>
      <c r="E811" t="s">
        <v>94</v>
      </c>
      <c r="F811" t="s">
        <v>95</v>
      </c>
      <c r="G811" t="s">
        <v>45</v>
      </c>
      <c r="H811" t="s">
        <v>99</v>
      </c>
      <c r="I811">
        <v>19</v>
      </c>
    </row>
    <row r="812" spans="1:9" x14ac:dyDescent="0.35">
      <c r="A812" t="s">
        <v>151</v>
      </c>
      <c r="B812" t="s">
        <v>2</v>
      </c>
      <c r="C812" t="s">
        <v>101</v>
      </c>
      <c r="D812" t="s">
        <v>93</v>
      </c>
      <c r="E812" t="s">
        <v>102</v>
      </c>
      <c r="F812" t="s">
        <v>95</v>
      </c>
      <c r="G812" t="s">
        <v>96</v>
      </c>
      <c r="H812" t="s">
        <v>42</v>
      </c>
      <c r="I812">
        <v>0</v>
      </c>
    </row>
    <row r="813" spans="1:9" x14ac:dyDescent="0.35">
      <c r="A813" t="s">
        <v>151</v>
      </c>
      <c r="B813" t="s">
        <v>2</v>
      </c>
      <c r="C813" t="s">
        <v>101</v>
      </c>
      <c r="D813" t="s">
        <v>93</v>
      </c>
      <c r="E813" t="s">
        <v>102</v>
      </c>
      <c r="F813" t="s">
        <v>95</v>
      </c>
      <c r="G813" t="s">
        <v>96</v>
      </c>
      <c r="H813" t="s">
        <v>43</v>
      </c>
      <c r="I813">
        <v>0</v>
      </c>
    </row>
    <row r="814" spans="1:9" x14ac:dyDescent="0.35">
      <c r="A814" t="s">
        <v>151</v>
      </c>
      <c r="B814" t="s">
        <v>2</v>
      </c>
      <c r="C814" t="s">
        <v>101</v>
      </c>
      <c r="D814" t="s">
        <v>93</v>
      </c>
      <c r="E814" t="s">
        <v>102</v>
      </c>
      <c r="F814" t="s">
        <v>95</v>
      </c>
      <c r="G814" t="s">
        <v>96</v>
      </c>
      <c r="H814" t="s">
        <v>97</v>
      </c>
      <c r="I814">
        <v>0</v>
      </c>
    </row>
    <row r="815" spans="1:9" x14ac:dyDescent="0.35">
      <c r="A815" t="s">
        <v>151</v>
      </c>
      <c r="B815" t="s">
        <v>2</v>
      </c>
      <c r="C815" t="s">
        <v>101</v>
      </c>
      <c r="D815" t="s">
        <v>93</v>
      </c>
      <c r="E815" t="s">
        <v>102</v>
      </c>
      <c r="F815" t="s">
        <v>95</v>
      </c>
      <c r="G815" t="s">
        <v>96</v>
      </c>
      <c r="H815" t="s">
        <v>98</v>
      </c>
      <c r="I815">
        <v>0</v>
      </c>
    </row>
    <row r="816" spans="1:9" x14ac:dyDescent="0.35">
      <c r="A816" t="s">
        <v>151</v>
      </c>
      <c r="B816" t="s">
        <v>2</v>
      </c>
      <c r="C816" t="s">
        <v>101</v>
      </c>
      <c r="D816" t="s">
        <v>93</v>
      </c>
      <c r="E816" t="s">
        <v>102</v>
      </c>
      <c r="F816" t="s">
        <v>95</v>
      </c>
      <c r="G816" t="s">
        <v>96</v>
      </c>
      <c r="H816" t="s">
        <v>41</v>
      </c>
      <c r="I816">
        <v>0</v>
      </c>
    </row>
    <row r="817" spans="1:9" x14ac:dyDescent="0.35">
      <c r="A817" t="s">
        <v>151</v>
      </c>
      <c r="B817" t="s">
        <v>2</v>
      </c>
      <c r="C817" t="s">
        <v>101</v>
      </c>
      <c r="D817" t="s">
        <v>93</v>
      </c>
      <c r="E817" t="s">
        <v>102</v>
      </c>
      <c r="F817" t="s">
        <v>95</v>
      </c>
      <c r="G817" t="s">
        <v>96</v>
      </c>
      <c r="H817" t="s">
        <v>99</v>
      </c>
      <c r="I817">
        <v>0</v>
      </c>
    </row>
    <row r="818" spans="1:9" x14ac:dyDescent="0.35">
      <c r="A818" t="s">
        <v>151</v>
      </c>
      <c r="B818" t="s">
        <v>2</v>
      </c>
      <c r="C818" t="s">
        <v>101</v>
      </c>
      <c r="D818" t="s">
        <v>93</v>
      </c>
      <c r="E818" t="s">
        <v>102</v>
      </c>
      <c r="F818" t="s">
        <v>95</v>
      </c>
      <c r="G818" t="s">
        <v>100</v>
      </c>
      <c r="H818" t="s">
        <v>42</v>
      </c>
      <c r="I818">
        <v>0</v>
      </c>
    </row>
    <row r="819" spans="1:9" x14ac:dyDescent="0.35">
      <c r="A819" t="s">
        <v>151</v>
      </c>
      <c r="B819" t="s">
        <v>2</v>
      </c>
      <c r="C819" t="s">
        <v>101</v>
      </c>
      <c r="D819" t="s">
        <v>93</v>
      </c>
      <c r="E819" t="s">
        <v>102</v>
      </c>
      <c r="F819" t="s">
        <v>95</v>
      </c>
      <c r="G819" t="s">
        <v>100</v>
      </c>
      <c r="H819" t="s">
        <v>43</v>
      </c>
      <c r="I819">
        <v>0</v>
      </c>
    </row>
    <row r="820" spans="1:9" x14ac:dyDescent="0.35">
      <c r="A820" t="s">
        <v>151</v>
      </c>
      <c r="B820" t="s">
        <v>2</v>
      </c>
      <c r="C820" t="s">
        <v>101</v>
      </c>
      <c r="D820" t="s">
        <v>93</v>
      </c>
      <c r="E820" t="s">
        <v>102</v>
      </c>
      <c r="F820" t="s">
        <v>95</v>
      </c>
      <c r="G820" t="s">
        <v>100</v>
      </c>
      <c r="H820" t="s">
        <v>97</v>
      </c>
      <c r="I820">
        <v>0</v>
      </c>
    </row>
    <row r="821" spans="1:9" x14ac:dyDescent="0.35">
      <c r="A821" t="s">
        <v>151</v>
      </c>
      <c r="B821" t="s">
        <v>2</v>
      </c>
      <c r="C821" t="s">
        <v>101</v>
      </c>
      <c r="D821" t="s">
        <v>93</v>
      </c>
      <c r="E821" t="s">
        <v>102</v>
      </c>
      <c r="F821" t="s">
        <v>95</v>
      </c>
      <c r="G821" t="s">
        <v>100</v>
      </c>
      <c r="H821" t="s">
        <v>98</v>
      </c>
      <c r="I821">
        <v>0</v>
      </c>
    </row>
    <row r="822" spans="1:9" x14ac:dyDescent="0.35">
      <c r="A822" t="s">
        <v>151</v>
      </c>
      <c r="B822" t="s">
        <v>2</v>
      </c>
      <c r="C822" t="s">
        <v>101</v>
      </c>
      <c r="D822" t="s">
        <v>93</v>
      </c>
      <c r="E822" t="s">
        <v>102</v>
      </c>
      <c r="F822" t="s">
        <v>95</v>
      </c>
      <c r="G822" t="s">
        <v>100</v>
      </c>
      <c r="H822" t="s">
        <v>41</v>
      </c>
      <c r="I822">
        <v>0</v>
      </c>
    </row>
    <row r="823" spans="1:9" x14ac:dyDescent="0.35">
      <c r="A823" t="s">
        <v>151</v>
      </c>
      <c r="B823" t="s">
        <v>2</v>
      </c>
      <c r="C823" t="s">
        <v>101</v>
      </c>
      <c r="D823" t="s">
        <v>93</v>
      </c>
      <c r="E823" t="s">
        <v>102</v>
      </c>
      <c r="F823" t="s">
        <v>95</v>
      </c>
      <c r="G823" t="s">
        <v>100</v>
      </c>
      <c r="H823" t="s">
        <v>99</v>
      </c>
      <c r="I823">
        <v>1</v>
      </c>
    </row>
    <row r="824" spans="1:9" x14ac:dyDescent="0.35">
      <c r="A824" t="s">
        <v>151</v>
      </c>
      <c r="B824" t="s">
        <v>2</v>
      </c>
      <c r="C824" t="s">
        <v>101</v>
      </c>
      <c r="D824" t="s">
        <v>93</v>
      </c>
      <c r="E824" t="s">
        <v>102</v>
      </c>
      <c r="F824" t="s">
        <v>95</v>
      </c>
      <c r="G824" t="s">
        <v>45</v>
      </c>
      <c r="H824" t="s">
        <v>42</v>
      </c>
      <c r="I824">
        <v>1</v>
      </c>
    </row>
    <row r="825" spans="1:9" x14ac:dyDescent="0.35">
      <c r="A825" t="s">
        <v>151</v>
      </c>
      <c r="B825" t="s">
        <v>2</v>
      </c>
      <c r="C825" t="s">
        <v>101</v>
      </c>
      <c r="D825" t="s">
        <v>93</v>
      </c>
      <c r="E825" t="s">
        <v>102</v>
      </c>
      <c r="F825" t="s">
        <v>95</v>
      </c>
      <c r="G825" t="s">
        <v>45</v>
      </c>
      <c r="H825" t="s">
        <v>43</v>
      </c>
      <c r="I825">
        <v>0</v>
      </c>
    </row>
    <row r="826" spans="1:9" x14ac:dyDescent="0.35">
      <c r="A826" t="s">
        <v>151</v>
      </c>
      <c r="B826" t="s">
        <v>2</v>
      </c>
      <c r="C826" t="s">
        <v>101</v>
      </c>
      <c r="D826" t="s">
        <v>93</v>
      </c>
      <c r="E826" t="s">
        <v>102</v>
      </c>
      <c r="F826" t="s">
        <v>95</v>
      </c>
      <c r="G826" t="s">
        <v>45</v>
      </c>
      <c r="H826" t="s">
        <v>97</v>
      </c>
      <c r="I826">
        <v>1</v>
      </c>
    </row>
    <row r="827" spans="1:9" x14ac:dyDescent="0.35">
      <c r="A827" t="s">
        <v>151</v>
      </c>
      <c r="B827" t="s">
        <v>2</v>
      </c>
      <c r="C827" t="s">
        <v>101</v>
      </c>
      <c r="D827" t="s">
        <v>93</v>
      </c>
      <c r="E827" t="s">
        <v>102</v>
      </c>
      <c r="F827" t="s">
        <v>95</v>
      </c>
      <c r="G827" t="s">
        <v>45</v>
      </c>
      <c r="H827" t="s">
        <v>98</v>
      </c>
      <c r="I827">
        <v>0</v>
      </c>
    </row>
    <row r="828" spans="1:9" x14ac:dyDescent="0.35">
      <c r="A828" t="s">
        <v>151</v>
      </c>
      <c r="B828" t="s">
        <v>2</v>
      </c>
      <c r="C828" t="s">
        <v>101</v>
      </c>
      <c r="D828" t="s">
        <v>93</v>
      </c>
      <c r="E828" t="s">
        <v>102</v>
      </c>
      <c r="F828" t="s">
        <v>95</v>
      </c>
      <c r="G828" t="s">
        <v>45</v>
      </c>
      <c r="H828" t="s">
        <v>41</v>
      </c>
      <c r="I828">
        <v>0</v>
      </c>
    </row>
    <row r="829" spans="1:9" x14ac:dyDescent="0.35">
      <c r="A829" t="s">
        <v>151</v>
      </c>
      <c r="B829" t="s">
        <v>2</v>
      </c>
      <c r="C829" t="s">
        <v>101</v>
      </c>
      <c r="D829" t="s">
        <v>93</v>
      </c>
      <c r="E829" t="s">
        <v>102</v>
      </c>
      <c r="F829" t="s">
        <v>95</v>
      </c>
      <c r="G829" t="s">
        <v>45</v>
      </c>
      <c r="H829" t="s">
        <v>99</v>
      </c>
      <c r="I829">
        <v>15</v>
      </c>
    </row>
    <row r="830" spans="1:9" x14ac:dyDescent="0.35">
      <c r="A830" t="s">
        <v>151</v>
      </c>
      <c r="B830" t="s">
        <v>3</v>
      </c>
      <c r="C830" t="s">
        <v>103</v>
      </c>
      <c r="D830" t="s">
        <v>93</v>
      </c>
      <c r="E830" t="s">
        <v>94</v>
      </c>
      <c r="F830" t="s">
        <v>95</v>
      </c>
      <c r="G830" t="s">
        <v>96</v>
      </c>
      <c r="H830" t="s">
        <v>42</v>
      </c>
      <c r="I830">
        <v>0</v>
      </c>
    </row>
    <row r="831" spans="1:9" x14ac:dyDescent="0.35">
      <c r="A831" t="s">
        <v>151</v>
      </c>
      <c r="B831" t="s">
        <v>3</v>
      </c>
      <c r="C831" t="s">
        <v>103</v>
      </c>
      <c r="D831" t="s">
        <v>93</v>
      </c>
      <c r="E831" t="s">
        <v>94</v>
      </c>
      <c r="F831" t="s">
        <v>95</v>
      </c>
      <c r="G831" t="s">
        <v>96</v>
      </c>
      <c r="H831" t="s">
        <v>43</v>
      </c>
      <c r="I831">
        <v>0</v>
      </c>
    </row>
    <row r="832" spans="1:9" x14ac:dyDescent="0.35">
      <c r="A832" t="s">
        <v>151</v>
      </c>
      <c r="B832" t="s">
        <v>3</v>
      </c>
      <c r="C832" t="s">
        <v>103</v>
      </c>
      <c r="D832" t="s">
        <v>93</v>
      </c>
      <c r="E832" t="s">
        <v>94</v>
      </c>
      <c r="F832" t="s">
        <v>95</v>
      </c>
      <c r="G832" t="s">
        <v>96</v>
      </c>
      <c r="H832" t="s">
        <v>97</v>
      </c>
      <c r="I832">
        <v>0</v>
      </c>
    </row>
    <row r="833" spans="1:9" x14ac:dyDescent="0.35">
      <c r="A833" t="s">
        <v>151</v>
      </c>
      <c r="B833" t="s">
        <v>3</v>
      </c>
      <c r="C833" t="s">
        <v>103</v>
      </c>
      <c r="D833" t="s">
        <v>93</v>
      </c>
      <c r="E833" t="s">
        <v>94</v>
      </c>
      <c r="F833" t="s">
        <v>95</v>
      </c>
      <c r="G833" t="s">
        <v>96</v>
      </c>
      <c r="H833" t="s">
        <v>98</v>
      </c>
      <c r="I833">
        <v>0</v>
      </c>
    </row>
    <row r="834" spans="1:9" x14ac:dyDescent="0.35">
      <c r="A834" t="s">
        <v>151</v>
      </c>
      <c r="B834" t="s">
        <v>3</v>
      </c>
      <c r="C834" t="s">
        <v>103</v>
      </c>
      <c r="D834" t="s">
        <v>93</v>
      </c>
      <c r="E834" t="s">
        <v>94</v>
      </c>
      <c r="F834" t="s">
        <v>95</v>
      </c>
      <c r="G834" t="s">
        <v>96</v>
      </c>
      <c r="H834" t="s">
        <v>41</v>
      </c>
      <c r="I834">
        <v>0</v>
      </c>
    </row>
    <row r="835" spans="1:9" x14ac:dyDescent="0.35">
      <c r="A835" t="s">
        <v>151</v>
      </c>
      <c r="B835" t="s">
        <v>3</v>
      </c>
      <c r="C835" t="s">
        <v>103</v>
      </c>
      <c r="D835" t="s">
        <v>93</v>
      </c>
      <c r="E835" t="s">
        <v>94</v>
      </c>
      <c r="F835" t="s">
        <v>95</v>
      </c>
      <c r="G835" t="s">
        <v>96</v>
      </c>
      <c r="H835" t="s">
        <v>99</v>
      </c>
      <c r="I835">
        <v>0</v>
      </c>
    </row>
    <row r="836" spans="1:9" x14ac:dyDescent="0.35">
      <c r="A836" t="s">
        <v>151</v>
      </c>
      <c r="B836" t="s">
        <v>3</v>
      </c>
      <c r="C836" t="s">
        <v>103</v>
      </c>
      <c r="D836" t="s">
        <v>93</v>
      </c>
      <c r="E836" t="s">
        <v>94</v>
      </c>
      <c r="F836" t="s">
        <v>95</v>
      </c>
      <c r="G836" t="s">
        <v>100</v>
      </c>
      <c r="H836" t="s">
        <v>42</v>
      </c>
      <c r="I836">
        <v>0</v>
      </c>
    </row>
    <row r="837" spans="1:9" x14ac:dyDescent="0.35">
      <c r="A837" t="s">
        <v>151</v>
      </c>
      <c r="B837" t="s">
        <v>3</v>
      </c>
      <c r="C837" t="s">
        <v>103</v>
      </c>
      <c r="D837" t="s">
        <v>93</v>
      </c>
      <c r="E837" t="s">
        <v>94</v>
      </c>
      <c r="F837" t="s">
        <v>95</v>
      </c>
      <c r="G837" t="s">
        <v>100</v>
      </c>
      <c r="H837" t="s">
        <v>43</v>
      </c>
      <c r="I837">
        <v>0</v>
      </c>
    </row>
    <row r="838" spans="1:9" x14ac:dyDescent="0.35">
      <c r="A838" t="s">
        <v>151</v>
      </c>
      <c r="B838" t="s">
        <v>3</v>
      </c>
      <c r="C838" t="s">
        <v>103</v>
      </c>
      <c r="D838" t="s">
        <v>93</v>
      </c>
      <c r="E838" t="s">
        <v>94</v>
      </c>
      <c r="F838" t="s">
        <v>95</v>
      </c>
      <c r="G838" t="s">
        <v>100</v>
      </c>
      <c r="H838" t="s">
        <v>97</v>
      </c>
      <c r="I838">
        <v>0</v>
      </c>
    </row>
    <row r="839" spans="1:9" x14ac:dyDescent="0.35">
      <c r="A839" t="s">
        <v>151</v>
      </c>
      <c r="B839" t="s">
        <v>3</v>
      </c>
      <c r="C839" t="s">
        <v>103</v>
      </c>
      <c r="D839" t="s">
        <v>93</v>
      </c>
      <c r="E839" t="s">
        <v>94</v>
      </c>
      <c r="F839" t="s">
        <v>95</v>
      </c>
      <c r="G839" t="s">
        <v>100</v>
      </c>
      <c r="H839" t="s">
        <v>98</v>
      </c>
      <c r="I839">
        <v>0</v>
      </c>
    </row>
    <row r="840" spans="1:9" x14ac:dyDescent="0.35">
      <c r="A840" t="s">
        <v>151</v>
      </c>
      <c r="B840" t="s">
        <v>3</v>
      </c>
      <c r="C840" t="s">
        <v>103</v>
      </c>
      <c r="D840" t="s">
        <v>93</v>
      </c>
      <c r="E840" t="s">
        <v>94</v>
      </c>
      <c r="F840" t="s">
        <v>95</v>
      </c>
      <c r="G840" t="s">
        <v>100</v>
      </c>
      <c r="H840" t="s">
        <v>41</v>
      </c>
      <c r="I840">
        <v>0</v>
      </c>
    </row>
    <row r="841" spans="1:9" x14ac:dyDescent="0.35">
      <c r="A841" t="s">
        <v>151</v>
      </c>
      <c r="B841" t="s">
        <v>3</v>
      </c>
      <c r="C841" t="s">
        <v>103</v>
      </c>
      <c r="D841" t="s">
        <v>93</v>
      </c>
      <c r="E841" t="s">
        <v>94</v>
      </c>
      <c r="F841" t="s">
        <v>95</v>
      </c>
      <c r="G841" t="s">
        <v>100</v>
      </c>
      <c r="H841" t="s">
        <v>99</v>
      </c>
      <c r="I841">
        <v>3</v>
      </c>
    </row>
    <row r="842" spans="1:9" x14ac:dyDescent="0.35">
      <c r="A842" t="s">
        <v>151</v>
      </c>
      <c r="B842" t="s">
        <v>3</v>
      </c>
      <c r="C842" t="s">
        <v>103</v>
      </c>
      <c r="D842" t="s">
        <v>93</v>
      </c>
      <c r="E842" t="s">
        <v>94</v>
      </c>
      <c r="F842" t="s">
        <v>95</v>
      </c>
      <c r="G842" t="s">
        <v>45</v>
      </c>
      <c r="H842" t="s">
        <v>42</v>
      </c>
      <c r="I842">
        <v>0</v>
      </c>
    </row>
    <row r="843" spans="1:9" x14ac:dyDescent="0.35">
      <c r="A843" t="s">
        <v>151</v>
      </c>
      <c r="B843" t="s">
        <v>3</v>
      </c>
      <c r="C843" t="s">
        <v>103</v>
      </c>
      <c r="D843" t="s">
        <v>93</v>
      </c>
      <c r="E843" t="s">
        <v>94</v>
      </c>
      <c r="F843" t="s">
        <v>95</v>
      </c>
      <c r="G843" t="s">
        <v>45</v>
      </c>
      <c r="H843" t="s">
        <v>43</v>
      </c>
      <c r="I843">
        <v>0</v>
      </c>
    </row>
    <row r="844" spans="1:9" x14ac:dyDescent="0.35">
      <c r="A844" t="s">
        <v>151</v>
      </c>
      <c r="B844" t="s">
        <v>3</v>
      </c>
      <c r="C844" t="s">
        <v>103</v>
      </c>
      <c r="D844" t="s">
        <v>93</v>
      </c>
      <c r="E844" t="s">
        <v>94</v>
      </c>
      <c r="F844" t="s">
        <v>95</v>
      </c>
      <c r="G844" t="s">
        <v>45</v>
      </c>
      <c r="H844" t="s">
        <v>97</v>
      </c>
      <c r="I844">
        <v>0</v>
      </c>
    </row>
    <row r="845" spans="1:9" x14ac:dyDescent="0.35">
      <c r="A845" t="s">
        <v>151</v>
      </c>
      <c r="B845" t="s">
        <v>3</v>
      </c>
      <c r="C845" t="s">
        <v>103</v>
      </c>
      <c r="D845" t="s">
        <v>93</v>
      </c>
      <c r="E845" t="s">
        <v>94</v>
      </c>
      <c r="F845" t="s">
        <v>95</v>
      </c>
      <c r="G845" t="s">
        <v>45</v>
      </c>
      <c r="H845" t="s">
        <v>98</v>
      </c>
      <c r="I845">
        <v>0</v>
      </c>
    </row>
    <row r="846" spans="1:9" x14ac:dyDescent="0.35">
      <c r="A846" t="s">
        <v>151</v>
      </c>
      <c r="B846" t="s">
        <v>3</v>
      </c>
      <c r="C846" t="s">
        <v>103</v>
      </c>
      <c r="D846" t="s">
        <v>93</v>
      </c>
      <c r="E846" t="s">
        <v>94</v>
      </c>
      <c r="F846" t="s">
        <v>95</v>
      </c>
      <c r="G846" t="s">
        <v>45</v>
      </c>
      <c r="H846" t="s">
        <v>41</v>
      </c>
      <c r="I846">
        <v>0</v>
      </c>
    </row>
    <row r="847" spans="1:9" x14ac:dyDescent="0.35">
      <c r="A847" t="s">
        <v>151</v>
      </c>
      <c r="B847" t="s">
        <v>3</v>
      </c>
      <c r="C847" t="s">
        <v>103</v>
      </c>
      <c r="D847" t="s">
        <v>93</v>
      </c>
      <c r="E847" t="s">
        <v>94</v>
      </c>
      <c r="F847" t="s">
        <v>95</v>
      </c>
      <c r="G847" t="s">
        <v>45</v>
      </c>
      <c r="H847" t="s">
        <v>99</v>
      </c>
      <c r="I847">
        <v>0</v>
      </c>
    </row>
    <row r="848" spans="1:9" x14ac:dyDescent="0.35">
      <c r="A848" t="s">
        <v>151</v>
      </c>
      <c r="B848" t="s">
        <v>4</v>
      </c>
      <c r="C848" t="s">
        <v>104</v>
      </c>
      <c r="D848" t="s">
        <v>93</v>
      </c>
      <c r="E848" t="s">
        <v>102</v>
      </c>
      <c r="F848" t="s">
        <v>95</v>
      </c>
      <c r="G848" t="s">
        <v>96</v>
      </c>
      <c r="H848" t="s">
        <v>42</v>
      </c>
      <c r="I848">
        <v>0</v>
      </c>
    </row>
    <row r="849" spans="1:9" x14ac:dyDescent="0.35">
      <c r="A849" t="s">
        <v>151</v>
      </c>
      <c r="B849" t="s">
        <v>4</v>
      </c>
      <c r="C849" t="s">
        <v>104</v>
      </c>
      <c r="D849" t="s">
        <v>93</v>
      </c>
      <c r="E849" t="s">
        <v>102</v>
      </c>
      <c r="F849" t="s">
        <v>95</v>
      </c>
      <c r="G849" t="s">
        <v>96</v>
      </c>
      <c r="H849" t="s">
        <v>43</v>
      </c>
      <c r="I849">
        <v>0</v>
      </c>
    </row>
    <row r="850" spans="1:9" x14ac:dyDescent="0.35">
      <c r="A850" t="s">
        <v>151</v>
      </c>
      <c r="B850" t="s">
        <v>4</v>
      </c>
      <c r="C850" t="s">
        <v>104</v>
      </c>
      <c r="D850" t="s">
        <v>93</v>
      </c>
      <c r="E850" t="s">
        <v>102</v>
      </c>
      <c r="F850" t="s">
        <v>95</v>
      </c>
      <c r="G850" t="s">
        <v>96</v>
      </c>
      <c r="H850" t="s">
        <v>97</v>
      </c>
      <c r="I850">
        <v>0</v>
      </c>
    </row>
    <row r="851" spans="1:9" x14ac:dyDescent="0.35">
      <c r="A851" t="s">
        <v>151</v>
      </c>
      <c r="B851" t="s">
        <v>4</v>
      </c>
      <c r="C851" t="s">
        <v>104</v>
      </c>
      <c r="D851" t="s">
        <v>93</v>
      </c>
      <c r="E851" t="s">
        <v>102</v>
      </c>
      <c r="F851" t="s">
        <v>95</v>
      </c>
      <c r="G851" t="s">
        <v>96</v>
      </c>
      <c r="H851" t="s">
        <v>98</v>
      </c>
      <c r="I851">
        <v>0</v>
      </c>
    </row>
    <row r="852" spans="1:9" x14ac:dyDescent="0.35">
      <c r="A852" t="s">
        <v>151</v>
      </c>
      <c r="B852" t="s">
        <v>4</v>
      </c>
      <c r="C852" t="s">
        <v>104</v>
      </c>
      <c r="D852" t="s">
        <v>93</v>
      </c>
      <c r="E852" t="s">
        <v>102</v>
      </c>
      <c r="F852" t="s">
        <v>95</v>
      </c>
      <c r="G852" t="s">
        <v>96</v>
      </c>
      <c r="H852" t="s">
        <v>41</v>
      </c>
      <c r="I852">
        <v>0</v>
      </c>
    </row>
    <row r="853" spans="1:9" x14ac:dyDescent="0.35">
      <c r="A853" t="s">
        <v>151</v>
      </c>
      <c r="B853" t="s">
        <v>4</v>
      </c>
      <c r="C853" t="s">
        <v>104</v>
      </c>
      <c r="D853" t="s">
        <v>93</v>
      </c>
      <c r="E853" t="s">
        <v>102</v>
      </c>
      <c r="F853" t="s">
        <v>95</v>
      </c>
      <c r="G853" t="s">
        <v>96</v>
      </c>
      <c r="H853" t="s">
        <v>99</v>
      </c>
      <c r="I853">
        <v>0</v>
      </c>
    </row>
    <row r="854" spans="1:9" x14ac:dyDescent="0.35">
      <c r="A854" t="s">
        <v>151</v>
      </c>
      <c r="B854" t="s">
        <v>4</v>
      </c>
      <c r="C854" t="s">
        <v>104</v>
      </c>
      <c r="D854" t="s">
        <v>93</v>
      </c>
      <c r="E854" t="s">
        <v>102</v>
      </c>
      <c r="F854" t="s">
        <v>95</v>
      </c>
      <c r="G854" t="s">
        <v>100</v>
      </c>
      <c r="H854" t="s">
        <v>42</v>
      </c>
      <c r="I854">
        <v>1</v>
      </c>
    </row>
    <row r="855" spans="1:9" x14ac:dyDescent="0.35">
      <c r="A855" t="s">
        <v>151</v>
      </c>
      <c r="B855" t="s">
        <v>4</v>
      </c>
      <c r="C855" t="s">
        <v>104</v>
      </c>
      <c r="D855" t="s">
        <v>93</v>
      </c>
      <c r="E855" t="s">
        <v>102</v>
      </c>
      <c r="F855" t="s">
        <v>95</v>
      </c>
      <c r="G855" t="s">
        <v>100</v>
      </c>
      <c r="H855" t="s">
        <v>43</v>
      </c>
      <c r="I855">
        <v>0</v>
      </c>
    </row>
    <row r="856" spans="1:9" x14ac:dyDescent="0.35">
      <c r="A856" t="s">
        <v>151</v>
      </c>
      <c r="B856" t="s">
        <v>4</v>
      </c>
      <c r="C856" t="s">
        <v>104</v>
      </c>
      <c r="D856" t="s">
        <v>93</v>
      </c>
      <c r="E856" t="s">
        <v>102</v>
      </c>
      <c r="F856" t="s">
        <v>95</v>
      </c>
      <c r="G856" t="s">
        <v>100</v>
      </c>
      <c r="H856" t="s">
        <v>97</v>
      </c>
      <c r="I856">
        <v>0</v>
      </c>
    </row>
    <row r="857" spans="1:9" x14ac:dyDescent="0.35">
      <c r="A857" t="s">
        <v>151</v>
      </c>
      <c r="B857" t="s">
        <v>4</v>
      </c>
      <c r="C857" t="s">
        <v>104</v>
      </c>
      <c r="D857" t="s">
        <v>93</v>
      </c>
      <c r="E857" t="s">
        <v>102</v>
      </c>
      <c r="F857" t="s">
        <v>95</v>
      </c>
      <c r="G857" t="s">
        <v>100</v>
      </c>
      <c r="H857" t="s">
        <v>98</v>
      </c>
      <c r="I857">
        <v>0</v>
      </c>
    </row>
    <row r="858" spans="1:9" x14ac:dyDescent="0.35">
      <c r="A858" t="s">
        <v>151</v>
      </c>
      <c r="B858" t="s">
        <v>4</v>
      </c>
      <c r="C858" t="s">
        <v>104</v>
      </c>
      <c r="D858" t="s">
        <v>93</v>
      </c>
      <c r="E858" t="s">
        <v>102</v>
      </c>
      <c r="F858" t="s">
        <v>95</v>
      </c>
      <c r="G858" t="s">
        <v>100</v>
      </c>
      <c r="H858" t="s">
        <v>41</v>
      </c>
      <c r="I858">
        <v>0</v>
      </c>
    </row>
    <row r="859" spans="1:9" x14ac:dyDescent="0.35">
      <c r="A859" t="s">
        <v>151</v>
      </c>
      <c r="B859" t="s">
        <v>4</v>
      </c>
      <c r="C859" t="s">
        <v>104</v>
      </c>
      <c r="D859" t="s">
        <v>93</v>
      </c>
      <c r="E859" t="s">
        <v>102</v>
      </c>
      <c r="F859" t="s">
        <v>95</v>
      </c>
      <c r="G859" t="s">
        <v>100</v>
      </c>
      <c r="H859" t="s">
        <v>99</v>
      </c>
      <c r="I859">
        <v>1</v>
      </c>
    </row>
    <row r="860" spans="1:9" x14ac:dyDescent="0.35">
      <c r="A860" t="s">
        <v>151</v>
      </c>
      <c r="B860" t="s">
        <v>4</v>
      </c>
      <c r="C860" t="s">
        <v>104</v>
      </c>
      <c r="D860" t="s">
        <v>93</v>
      </c>
      <c r="E860" t="s">
        <v>102</v>
      </c>
      <c r="F860" t="s">
        <v>95</v>
      </c>
      <c r="G860" t="s">
        <v>45</v>
      </c>
      <c r="H860" t="s">
        <v>42</v>
      </c>
      <c r="I860">
        <v>0</v>
      </c>
    </row>
    <row r="861" spans="1:9" x14ac:dyDescent="0.35">
      <c r="A861" t="s">
        <v>151</v>
      </c>
      <c r="B861" t="s">
        <v>4</v>
      </c>
      <c r="C861" t="s">
        <v>104</v>
      </c>
      <c r="D861" t="s">
        <v>93</v>
      </c>
      <c r="E861" t="s">
        <v>102</v>
      </c>
      <c r="F861" t="s">
        <v>95</v>
      </c>
      <c r="G861" t="s">
        <v>45</v>
      </c>
      <c r="H861" t="s">
        <v>43</v>
      </c>
      <c r="I861">
        <v>0</v>
      </c>
    </row>
    <row r="862" spans="1:9" x14ac:dyDescent="0.35">
      <c r="A862" t="s">
        <v>151</v>
      </c>
      <c r="B862" t="s">
        <v>4</v>
      </c>
      <c r="C862" t="s">
        <v>104</v>
      </c>
      <c r="D862" t="s">
        <v>93</v>
      </c>
      <c r="E862" t="s">
        <v>102</v>
      </c>
      <c r="F862" t="s">
        <v>95</v>
      </c>
      <c r="G862" t="s">
        <v>45</v>
      </c>
      <c r="H862" t="s">
        <v>97</v>
      </c>
      <c r="I862">
        <v>0</v>
      </c>
    </row>
    <row r="863" spans="1:9" x14ac:dyDescent="0.35">
      <c r="A863" t="s">
        <v>151</v>
      </c>
      <c r="B863" t="s">
        <v>4</v>
      </c>
      <c r="C863" t="s">
        <v>104</v>
      </c>
      <c r="D863" t="s">
        <v>93</v>
      </c>
      <c r="E863" t="s">
        <v>102</v>
      </c>
      <c r="F863" t="s">
        <v>95</v>
      </c>
      <c r="G863" t="s">
        <v>45</v>
      </c>
      <c r="H863" t="s">
        <v>98</v>
      </c>
      <c r="I863">
        <v>0</v>
      </c>
    </row>
    <row r="864" spans="1:9" x14ac:dyDescent="0.35">
      <c r="A864" t="s">
        <v>151</v>
      </c>
      <c r="B864" t="s">
        <v>4</v>
      </c>
      <c r="C864" t="s">
        <v>104</v>
      </c>
      <c r="D864" t="s">
        <v>93</v>
      </c>
      <c r="E864" t="s">
        <v>102</v>
      </c>
      <c r="F864" t="s">
        <v>95</v>
      </c>
      <c r="G864" t="s">
        <v>45</v>
      </c>
      <c r="H864" t="s">
        <v>41</v>
      </c>
      <c r="I864">
        <v>0</v>
      </c>
    </row>
    <row r="865" spans="1:9" x14ac:dyDescent="0.35">
      <c r="A865" t="s">
        <v>151</v>
      </c>
      <c r="B865" t="s">
        <v>4</v>
      </c>
      <c r="C865" t="s">
        <v>104</v>
      </c>
      <c r="D865" t="s">
        <v>93</v>
      </c>
      <c r="E865" t="s">
        <v>102</v>
      </c>
      <c r="F865" t="s">
        <v>95</v>
      </c>
      <c r="G865" t="s">
        <v>45</v>
      </c>
      <c r="H865" t="s">
        <v>99</v>
      </c>
      <c r="I865">
        <v>0</v>
      </c>
    </row>
    <row r="866" spans="1:9" x14ac:dyDescent="0.35">
      <c r="A866" t="s">
        <v>151</v>
      </c>
      <c r="B866" t="s">
        <v>5</v>
      </c>
      <c r="C866" t="s">
        <v>105</v>
      </c>
      <c r="D866" t="s">
        <v>93</v>
      </c>
      <c r="E866" t="s">
        <v>106</v>
      </c>
      <c r="F866" t="s">
        <v>95</v>
      </c>
      <c r="G866" t="s">
        <v>96</v>
      </c>
      <c r="H866" t="s">
        <v>42</v>
      </c>
      <c r="I866">
        <v>0</v>
      </c>
    </row>
    <row r="867" spans="1:9" x14ac:dyDescent="0.35">
      <c r="A867" t="s">
        <v>151</v>
      </c>
      <c r="B867" t="s">
        <v>5</v>
      </c>
      <c r="C867" t="s">
        <v>105</v>
      </c>
      <c r="D867" t="s">
        <v>93</v>
      </c>
      <c r="E867" t="s">
        <v>106</v>
      </c>
      <c r="F867" t="s">
        <v>95</v>
      </c>
      <c r="G867" t="s">
        <v>96</v>
      </c>
      <c r="H867" t="s">
        <v>43</v>
      </c>
      <c r="I867">
        <v>0</v>
      </c>
    </row>
    <row r="868" spans="1:9" x14ac:dyDescent="0.35">
      <c r="A868" t="s">
        <v>151</v>
      </c>
      <c r="B868" t="s">
        <v>5</v>
      </c>
      <c r="C868" t="s">
        <v>105</v>
      </c>
      <c r="D868" t="s">
        <v>93</v>
      </c>
      <c r="E868" t="s">
        <v>106</v>
      </c>
      <c r="F868" t="s">
        <v>95</v>
      </c>
      <c r="G868" t="s">
        <v>96</v>
      </c>
      <c r="H868" t="s">
        <v>97</v>
      </c>
      <c r="I868">
        <v>0</v>
      </c>
    </row>
    <row r="869" spans="1:9" x14ac:dyDescent="0.35">
      <c r="A869" t="s">
        <v>151</v>
      </c>
      <c r="B869" t="s">
        <v>5</v>
      </c>
      <c r="C869" t="s">
        <v>105</v>
      </c>
      <c r="D869" t="s">
        <v>93</v>
      </c>
      <c r="E869" t="s">
        <v>106</v>
      </c>
      <c r="F869" t="s">
        <v>95</v>
      </c>
      <c r="G869" t="s">
        <v>96</v>
      </c>
      <c r="H869" t="s">
        <v>98</v>
      </c>
      <c r="I869">
        <v>0</v>
      </c>
    </row>
    <row r="870" spans="1:9" x14ac:dyDescent="0.35">
      <c r="A870" t="s">
        <v>151</v>
      </c>
      <c r="B870" t="s">
        <v>5</v>
      </c>
      <c r="C870" t="s">
        <v>105</v>
      </c>
      <c r="D870" t="s">
        <v>93</v>
      </c>
      <c r="E870" t="s">
        <v>106</v>
      </c>
      <c r="F870" t="s">
        <v>95</v>
      </c>
      <c r="G870" t="s">
        <v>96</v>
      </c>
      <c r="H870" t="s">
        <v>41</v>
      </c>
      <c r="I870">
        <v>0</v>
      </c>
    </row>
    <row r="871" spans="1:9" x14ac:dyDescent="0.35">
      <c r="A871" t="s">
        <v>151</v>
      </c>
      <c r="B871" t="s">
        <v>5</v>
      </c>
      <c r="C871" t="s">
        <v>105</v>
      </c>
      <c r="D871" t="s">
        <v>93</v>
      </c>
      <c r="E871" t="s">
        <v>106</v>
      </c>
      <c r="F871" t="s">
        <v>95</v>
      </c>
      <c r="G871" t="s">
        <v>96</v>
      </c>
      <c r="H871" t="s">
        <v>99</v>
      </c>
      <c r="I871">
        <v>2</v>
      </c>
    </row>
    <row r="872" spans="1:9" x14ac:dyDescent="0.35">
      <c r="A872" t="s">
        <v>151</v>
      </c>
      <c r="B872" t="s">
        <v>5</v>
      </c>
      <c r="C872" t="s">
        <v>105</v>
      </c>
      <c r="D872" t="s">
        <v>93</v>
      </c>
      <c r="E872" t="s">
        <v>106</v>
      </c>
      <c r="F872" t="s">
        <v>95</v>
      </c>
      <c r="G872" t="s">
        <v>100</v>
      </c>
      <c r="H872" t="s">
        <v>42</v>
      </c>
      <c r="I872">
        <v>0</v>
      </c>
    </row>
    <row r="873" spans="1:9" x14ac:dyDescent="0.35">
      <c r="A873" t="s">
        <v>151</v>
      </c>
      <c r="B873" t="s">
        <v>5</v>
      </c>
      <c r="C873" t="s">
        <v>105</v>
      </c>
      <c r="D873" t="s">
        <v>93</v>
      </c>
      <c r="E873" t="s">
        <v>106</v>
      </c>
      <c r="F873" t="s">
        <v>95</v>
      </c>
      <c r="G873" t="s">
        <v>100</v>
      </c>
      <c r="H873" t="s">
        <v>43</v>
      </c>
      <c r="I873">
        <v>0</v>
      </c>
    </row>
    <row r="874" spans="1:9" x14ac:dyDescent="0.35">
      <c r="A874" t="s">
        <v>151</v>
      </c>
      <c r="B874" t="s">
        <v>5</v>
      </c>
      <c r="C874" t="s">
        <v>105</v>
      </c>
      <c r="D874" t="s">
        <v>93</v>
      </c>
      <c r="E874" t="s">
        <v>106</v>
      </c>
      <c r="F874" t="s">
        <v>95</v>
      </c>
      <c r="G874" t="s">
        <v>100</v>
      </c>
      <c r="H874" t="s">
        <v>97</v>
      </c>
      <c r="I874">
        <v>0</v>
      </c>
    </row>
    <row r="875" spans="1:9" x14ac:dyDescent="0.35">
      <c r="A875" t="s">
        <v>151</v>
      </c>
      <c r="B875" t="s">
        <v>5</v>
      </c>
      <c r="C875" t="s">
        <v>105</v>
      </c>
      <c r="D875" t="s">
        <v>93</v>
      </c>
      <c r="E875" t="s">
        <v>106</v>
      </c>
      <c r="F875" t="s">
        <v>95</v>
      </c>
      <c r="G875" t="s">
        <v>100</v>
      </c>
      <c r="H875" t="s">
        <v>98</v>
      </c>
      <c r="I875">
        <v>0</v>
      </c>
    </row>
    <row r="876" spans="1:9" x14ac:dyDescent="0.35">
      <c r="A876" t="s">
        <v>151</v>
      </c>
      <c r="B876" t="s">
        <v>5</v>
      </c>
      <c r="C876" t="s">
        <v>105</v>
      </c>
      <c r="D876" t="s">
        <v>93</v>
      </c>
      <c r="E876" t="s">
        <v>106</v>
      </c>
      <c r="F876" t="s">
        <v>95</v>
      </c>
      <c r="G876" t="s">
        <v>100</v>
      </c>
      <c r="H876" t="s">
        <v>41</v>
      </c>
      <c r="I876">
        <v>0</v>
      </c>
    </row>
    <row r="877" spans="1:9" x14ac:dyDescent="0.35">
      <c r="A877" t="s">
        <v>151</v>
      </c>
      <c r="B877" t="s">
        <v>5</v>
      </c>
      <c r="C877" t="s">
        <v>105</v>
      </c>
      <c r="D877" t="s">
        <v>93</v>
      </c>
      <c r="E877" t="s">
        <v>106</v>
      </c>
      <c r="F877" t="s">
        <v>95</v>
      </c>
      <c r="G877" t="s">
        <v>100</v>
      </c>
      <c r="H877" t="s">
        <v>99</v>
      </c>
      <c r="I877">
        <v>3</v>
      </c>
    </row>
    <row r="878" spans="1:9" x14ac:dyDescent="0.35">
      <c r="A878" t="s">
        <v>151</v>
      </c>
      <c r="B878" t="s">
        <v>5</v>
      </c>
      <c r="C878" t="s">
        <v>105</v>
      </c>
      <c r="D878" t="s">
        <v>93</v>
      </c>
      <c r="E878" t="s">
        <v>106</v>
      </c>
      <c r="F878" t="s">
        <v>95</v>
      </c>
      <c r="G878" t="s">
        <v>45</v>
      </c>
      <c r="H878" t="s">
        <v>42</v>
      </c>
      <c r="I878">
        <v>0</v>
      </c>
    </row>
    <row r="879" spans="1:9" x14ac:dyDescent="0.35">
      <c r="A879" t="s">
        <v>151</v>
      </c>
      <c r="B879" t="s">
        <v>5</v>
      </c>
      <c r="C879" t="s">
        <v>105</v>
      </c>
      <c r="D879" t="s">
        <v>93</v>
      </c>
      <c r="E879" t="s">
        <v>106</v>
      </c>
      <c r="F879" t="s">
        <v>95</v>
      </c>
      <c r="G879" t="s">
        <v>45</v>
      </c>
      <c r="H879" t="s">
        <v>43</v>
      </c>
      <c r="I879">
        <v>0</v>
      </c>
    </row>
    <row r="880" spans="1:9" x14ac:dyDescent="0.35">
      <c r="A880" t="s">
        <v>151</v>
      </c>
      <c r="B880" t="s">
        <v>5</v>
      </c>
      <c r="C880" t="s">
        <v>105</v>
      </c>
      <c r="D880" t="s">
        <v>93</v>
      </c>
      <c r="E880" t="s">
        <v>106</v>
      </c>
      <c r="F880" t="s">
        <v>95</v>
      </c>
      <c r="G880" t="s">
        <v>45</v>
      </c>
      <c r="H880" t="s">
        <v>97</v>
      </c>
      <c r="I880">
        <v>0</v>
      </c>
    </row>
    <row r="881" spans="1:9" x14ac:dyDescent="0.35">
      <c r="A881" t="s">
        <v>151</v>
      </c>
      <c r="B881" t="s">
        <v>5</v>
      </c>
      <c r="C881" t="s">
        <v>105</v>
      </c>
      <c r="D881" t="s">
        <v>93</v>
      </c>
      <c r="E881" t="s">
        <v>106</v>
      </c>
      <c r="F881" t="s">
        <v>95</v>
      </c>
      <c r="G881" t="s">
        <v>45</v>
      </c>
      <c r="H881" t="s">
        <v>98</v>
      </c>
      <c r="I881">
        <v>0</v>
      </c>
    </row>
    <row r="882" spans="1:9" x14ac:dyDescent="0.35">
      <c r="A882" t="s">
        <v>151</v>
      </c>
      <c r="B882" t="s">
        <v>5</v>
      </c>
      <c r="C882" t="s">
        <v>105</v>
      </c>
      <c r="D882" t="s">
        <v>93</v>
      </c>
      <c r="E882" t="s">
        <v>106</v>
      </c>
      <c r="F882" t="s">
        <v>95</v>
      </c>
      <c r="G882" t="s">
        <v>45</v>
      </c>
      <c r="H882" t="s">
        <v>41</v>
      </c>
      <c r="I882">
        <v>1</v>
      </c>
    </row>
    <row r="883" spans="1:9" x14ac:dyDescent="0.35">
      <c r="A883" t="s">
        <v>151</v>
      </c>
      <c r="B883" t="s">
        <v>5</v>
      </c>
      <c r="C883" t="s">
        <v>105</v>
      </c>
      <c r="D883" t="s">
        <v>93</v>
      </c>
      <c r="E883" t="s">
        <v>106</v>
      </c>
      <c r="F883" t="s">
        <v>95</v>
      </c>
      <c r="G883" t="s">
        <v>45</v>
      </c>
      <c r="H883" t="s">
        <v>99</v>
      </c>
      <c r="I883">
        <v>19</v>
      </c>
    </row>
    <row r="884" spans="1:9" x14ac:dyDescent="0.35">
      <c r="A884" t="s">
        <v>151</v>
      </c>
      <c r="B884" t="s">
        <v>6</v>
      </c>
      <c r="C884" t="s">
        <v>107</v>
      </c>
      <c r="D884" t="s">
        <v>93</v>
      </c>
      <c r="E884" t="s">
        <v>102</v>
      </c>
      <c r="F884" t="s">
        <v>95</v>
      </c>
      <c r="G884" t="s">
        <v>96</v>
      </c>
      <c r="H884" t="s">
        <v>42</v>
      </c>
      <c r="I884">
        <v>0</v>
      </c>
    </row>
    <row r="885" spans="1:9" x14ac:dyDescent="0.35">
      <c r="A885" t="s">
        <v>151</v>
      </c>
      <c r="B885" t="s">
        <v>6</v>
      </c>
      <c r="C885" t="s">
        <v>107</v>
      </c>
      <c r="D885" t="s">
        <v>93</v>
      </c>
      <c r="E885" t="s">
        <v>102</v>
      </c>
      <c r="F885" t="s">
        <v>95</v>
      </c>
      <c r="G885" t="s">
        <v>96</v>
      </c>
      <c r="H885" t="s">
        <v>43</v>
      </c>
      <c r="I885">
        <v>0</v>
      </c>
    </row>
    <row r="886" spans="1:9" x14ac:dyDescent="0.35">
      <c r="A886" t="s">
        <v>151</v>
      </c>
      <c r="B886" t="s">
        <v>6</v>
      </c>
      <c r="C886" t="s">
        <v>107</v>
      </c>
      <c r="D886" t="s">
        <v>93</v>
      </c>
      <c r="E886" t="s">
        <v>102</v>
      </c>
      <c r="F886" t="s">
        <v>95</v>
      </c>
      <c r="G886" t="s">
        <v>96</v>
      </c>
      <c r="H886" t="s">
        <v>97</v>
      </c>
      <c r="I886">
        <v>0</v>
      </c>
    </row>
    <row r="887" spans="1:9" x14ac:dyDescent="0.35">
      <c r="A887" t="s">
        <v>151</v>
      </c>
      <c r="B887" t="s">
        <v>6</v>
      </c>
      <c r="C887" t="s">
        <v>107</v>
      </c>
      <c r="D887" t="s">
        <v>93</v>
      </c>
      <c r="E887" t="s">
        <v>102</v>
      </c>
      <c r="F887" t="s">
        <v>95</v>
      </c>
      <c r="G887" t="s">
        <v>96</v>
      </c>
      <c r="H887" t="s">
        <v>98</v>
      </c>
      <c r="I887">
        <v>0</v>
      </c>
    </row>
    <row r="888" spans="1:9" x14ac:dyDescent="0.35">
      <c r="A888" t="s">
        <v>151</v>
      </c>
      <c r="B888" t="s">
        <v>6</v>
      </c>
      <c r="C888" t="s">
        <v>107</v>
      </c>
      <c r="D888" t="s">
        <v>93</v>
      </c>
      <c r="E888" t="s">
        <v>102</v>
      </c>
      <c r="F888" t="s">
        <v>95</v>
      </c>
      <c r="G888" t="s">
        <v>96</v>
      </c>
      <c r="H888" t="s">
        <v>41</v>
      </c>
      <c r="I888">
        <v>0</v>
      </c>
    </row>
    <row r="889" spans="1:9" x14ac:dyDescent="0.35">
      <c r="A889" t="s">
        <v>151</v>
      </c>
      <c r="B889" t="s">
        <v>6</v>
      </c>
      <c r="C889" t="s">
        <v>107</v>
      </c>
      <c r="D889" t="s">
        <v>93</v>
      </c>
      <c r="E889" t="s">
        <v>102</v>
      </c>
      <c r="F889" t="s">
        <v>95</v>
      </c>
      <c r="G889" t="s">
        <v>96</v>
      </c>
      <c r="H889" t="s">
        <v>99</v>
      </c>
      <c r="I889">
        <v>0</v>
      </c>
    </row>
    <row r="890" spans="1:9" x14ac:dyDescent="0.35">
      <c r="A890" t="s">
        <v>151</v>
      </c>
      <c r="B890" t="s">
        <v>6</v>
      </c>
      <c r="C890" t="s">
        <v>107</v>
      </c>
      <c r="D890" t="s">
        <v>93</v>
      </c>
      <c r="E890" t="s">
        <v>102</v>
      </c>
      <c r="F890" t="s">
        <v>95</v>
      </c>
      <c r="G890" t="s">
        <v>100</v>
      </c>
      <c r="H890" t="s">
        <v>42</v>
      </c>
      <c r="I890">
        <v>0</v>
      </c>
    </row>
    <row r="891" spans="1:9" x14ac:dyDescent="0.35">
      <c r="A891" t="s">
        <v>151</v>
      </c>
      <c r="B891" t="s">
        <v>6</v>
      </c>
      <c r="C891" t="s">
        <v>107</v>
      </c>
      <c r="D891" t="s">
        <v>93</v>
      </c>
      <c r="E891" t="s">
        <v>102</v>
      </c>
      <c r="F891" t="s">
        <v>95</v>
      </c>
      <c r="G891" t="s">
        <v>100</v>
      </c>
      <c r="H891" t="s">
        <v>43</v>
      </c>
      <c r="I891">
        <v>0</v>
      </c>
    </row>
    <row r="892" spans="1:9" x14ac:dyDescent="0.35">
      <c r="A892" t="s">
        <v>151</v>
      </c>
      <c r="B892" t="s">
        <v>6</v>
      </c>
      <c r="C892" t="s">
        <v>107</v>
      </c>
      <c r="D892" t="s">
        <v>93</v>
      </c>
      <c r="E892" t="s">
        <v>102</v>
      </c>
      <c r="F892" t="s">
        <v>95</v>
      </c>
      <c r="G892" t="s">
        <v>100</v>
      </c>
      <c r="H892" t="s">
        <v>97</v>
      </c>
      <c r="I892">
        <v>0</v>
      </c>
    </row>
    <row r="893" spans="1:9" x14ac:dyDescent="0.35">
      <c r="A893" t="s">
        <v>151</v>
      </c>
      <c r="B893" t="s">
        <v>6</v>
      </c>
      <c r="C893" t="s">
        <v>107</v>
      </c>
      <c r="D893" t="s">
        <v>93</v>
      </c>
      <c r="E893" t="s">
        <v>102</v>
      </c>
      <c r="F893" t="s">
        <v>95</v>
      </c>
      <c r="G893" t="s">
        <v>100</v>
      </c>
      <c r="H893" t="s">
        <v>98</v>
      </c>
      <c r="I893">
        <v>0</v>
      </c>
    </row>
    <row r="894" spans="1:9" x14ac:dyDescent="0.35">
      <c r="A894" t="s">
        <v>151</v>
      </c>
      <c r="B894" t="s">
        <v>6</v>
      </c>
      <c r="C894" t="s">
        <v>107</v>
      </c>
      <c r="D894" t="s">
        <v>93</v>
      </c>
      <c r="E894" t="s">
        <v>102</v>
      </c>
      <c r="F894" t="s">
        <v>95</v>
      </c>
      <c r="G894" t="s">
        <v>100</v>
      </c>
      <c r="H894" t="s">
        <v>41</v>
      </c>
      <c r="I894">
        <v>0</v>
      </c>
    </row>
    <row r="895" spans="1:9" x14ac:dyDescent="0.35">
      <c r="A895" t="s">
        <v>151</v>
      </c>
      <c r="B895" t="s">
        <v>6</v>
      </c>
      <c r="C895" t="s">
        <v>107</v>
      </c>
      <c r="D895" t="s">
        <v>93</v>
      </c>
      <c r="E895" t="s">
        <v>102</v>
      </c>
      <c r="F895" t="s">
        <v>95</v>
      </c>
      <c r="G895" t="s">
        <v>100</v>
      </c>
      <c r="H895" t="s">
        <v>99</v>
      </c>
      <c r="I895">
        <v>0</v>
      </c>
    </row>
    <row r="896" spans="1:9" x14ac:dyDescent="0.35">
      <c r="A896" t="s">
        <v>151</v>
      </c>
      <c r="B896" t="s">
        <v>6</v>
      </c>
      <c r="C896" t="s">
        <v>107</v>
      </c>
      <c r="D896" t="s">
        <v>93</v>
      </c>
      <c r="E896" t="s">
        <v>102</v>
      </c>
      <c r="F896" t="s">
        <v>95</v>
      </c>
      <c r="G896" t="s">
        <v>45</v>
      </c>
      <c r="H896" t="s">
        <v>42</v>
      </c>
      <c r="I896">
        <v>0</v>
      </c>
    </row>
    <row r="897" spans="1:9" x14ac:dyDescent="0.35">
      <c r="A897" t="s">
        <v>151</v>
      </c>
      <c r="B897" t="s">
        <v>6</v>
      </c>
      <c r="C897" t="s">
        <v>107</v>
      </c>
      <c r="D897" t="s">
        <v>93</v>
      </c>
      <c r="E897" t="s">
        <v>102</v>
      </c>
      <c r="F897" t="s">
        <v>95</v>
      </c>
      <c r="G897" t="s">
        <v>45</v>
      </c>
      <c r="H897" t="s">
        <v>43</v>
      </c>
      <c r="I897">
        <v>0</v>
      </c>
    </row>
    <row r="898" spans="1:9" x14ac:dyDescent="0.35">
      <c r="A898" t="s">
        <v>151</v>
      </c>
      <c r="B898" t="s">
        <v>6</v>
      </c>
      <c r="C898" t="s">
        <v>107</v>
      </c>
      <c r="D898" t="s">
        <v>93</v>
      </c>
      <c r="E898" t="s">
        <v>102</v>
      </c>
      <c r="F898" t="s">
        <v>95</v>
      </c>
      <c r="G898" t="s">
        <v>45</v>
      </c>
      <c r="H898" t="s">
        <v>97</v>
      </c>
      <c r="I898">
        <v>0</v>
      </c>
    </row>
    <row r="899" spans="1:9" x14ac:dyDescent="0.35">
      <c r="A899" t="s">
        <v>151</v>
      </c>
      <c r="B899" t="s">
        <v>6</v>
      </c>
      <c r="C899" t="s">
        <v>107</v>
      </c>
      <c r="D899" t="s">
        <v>93</v>
      </c>
      <c r="E899" t="s">
        <v>102</v>
      </c>
      <c r="F899" t="s">
        <v>95</v>
      </c>
      <c r="G899" t="s">
        <v>45</v>
      </c>
      <c r="H899" t="s">
        <v>98</v>
      </c>
      <c r="I899">
        <v>0</v>
      </c>
    </row>
    <row r="900" spans="1:9" x14ac:dyDescent="0.35">
      <c r="A900" t="s">
        <v>151</v>
      </c>
      <c r="B900" t="s">
        <v>6</v>
      </c>
      <c r="C900" t="s">
        <v>107</v>
      </c>
      <c r="D900" t="s">
        <v>93</v>
      </c>
      <c r="E900" t="s">
        <v>102</v>
      </c>
      <c r="F900" t="s">
        <v>95</v>
      </c>
      <c r="G900" t="s">
        <v>45</v>
      </c>
      <c r="H900" t="s">
        <v>41</v>
      </c>
      <c r="I900">
        <v>1</v>
      </c>
    </row>
    <row r="901" spans="1:9" x14ac:dyDescent="0.35">
      <c r="A901" t="s">
        <v>151</v>
      </c>
      <c r="B901" t="s">
        <v>6</v>
      </c>
      <c r="C901" t="s">
        <v>107</v>
      </c>
      <c r="D901" t="s">
        <v>93</v>
      </c>
      <c r="E901" t="s">
        <v>102</v>
      </c>
      <c r="F901" t="s">
        <v>95</v>
      </c>
      <c r="G901" t="s">
        <v>45</v>
      </c>
      <c r="H901" t="s">
        <v>99</v>
      </c>
      <c r="I901">
        <v>10</v>
      </c>
    </row>
    <row r="902" spans="1:9" x14ac:dyDescent="0.35">
      <c r="A902" t="s">
        <v>151</v>
      </c>
      <c r="B902" t="s">
        <v>7</v>
      </c>
      <c r="C902" t="s">
        <v>108</v>
      </c>
      <c r="D902" t="s">
        <v>93</v>
      </c>
      <c r="E902" t="s">
        <v>94</v>
      </c>
      <c r="F902" t="s">
        <v>95</v>
      </c>
      <c r="G902" t="s">
        <v>96</v>
      </c>
      <c r="H902" t="s">
        <v>42</v>
      </c>
      <c r="I902">
        <v>0</v>
      </c>
    </row>
    <row r="903" spans="1:9" x14ac:dyDescent="0.35">
      <c r="A903" t="s">
        <v>151</v>
      </c>
      <c r="B903" t="s">
        <v>7</v>
      </c>
      <c r="C903" t="s">
        <v>108</v>
      </c>
      <c r="D903" t="s">
        <v>93</v>
      </c>
      <c r="E903" t="s">
        <v>94</v>
      </c>
      <c r="F903" t="s">
        <v>95</v>
      </c>
      <c r="G903" t="s">
        <v>96</v>
      </c>
      <c r="H903" t="s">
        <v>43</v>
      </c>
      <c r="I903">
        <v>0</v>
      </c>
    </row>
    <row r="904" spans="1:9" x14ac:dyDescent="0.35">
      <c r="A904" t="s">
        <v>151</v>
      </c>
      <c r="B904" t="s">
        <v>7</v>
      </c>
      <c r="C904" t="s">
        <v>108</v>
      </c>
      <c r="D904" t="s">
        <v>93</v>
      </c>
      <c r="E904" t="s">
        <v>94</v>
      </c>
      <c r="F904" t="s">
        <v>95</v>
      </c>
      <c r="G904" t="s">
        <v>96</v>
      </c>
      <c r="H904" t="s">
        <v>97</v>
      </c>
      <c r="I904">
        <v>0</v>
      </c>
    </row>
    <row r="905" spans="1:9" x14ac:dyDescent="0.35">
      <c r="A905" t="s">
        <v>151</v>
      </c>
      <c r="B905" t="s">
        <v>7</v>
      </c>
      <c r="C905" t="s">
        <v>108</v>
      </c>
      <c r="D905" t="s">
        <v>93</v>
      </c>
      <c r="E905" t="s">
        <v>94</v>
      </c>
      <c r="F905" t="s">
        <v>95</v>
      </c>
      <c r="G905" t="s">
        <v>96</v>
      </c>
      <c r="H905" t="s">
        <v>98</v>
      </c>
      <c r="I905">
        <v>0</v>
      </c>
    </row>
    <row r="906" spans="1:9" x14ac:dyDescent="0.35">
      <c r="A906" t="s">
        <v>151</v>
      </c>
      <c r="B906" t="s">
        <v>7</v>
      </c>
      <c r="C906" t="s">
        <v>108</v>
      </c>
      <c r="D906" t="s">
        <v>93</v>
      </c>
      <c r="E906" t="s">
        <v>94</v>
      </c>
      <c r="F906" t="s">
        <v>95</v>
      </c>
      <c r="G906" t="s">
        <v>96</v>
      </c>
      <c r="H906" t="s">
        <v>41</v>
      </c>
      <c r="I906">
        <v>0</v>
      </c>
    </row>
    <row r="907" spans="1:9" x14ac:dyDescent="0.35">
      <c r="A907" t="s">
        <v>151</v>
      </c>
      <c r="B907" t="s">
        <v>7</v>
      </c>
      <c r="C907" t="s">
        <v>108</v>
      </c>
      <c r="D907" t="s">
        <v>93</v>
      </c>
      <c r="E907" t="s">
        <v>94</v>
      </c>
      <c r="F907" t="s">
        <v>95</v>
      </c>
      <c r="G907" t="s">
        <v>96</v>
      </c>
      <c r="H907" t="s">
        <v>99</v>
      </c>
      <c r="I907">
        <v>0</v>
      </c>
    </row>
    <row r="908" spans="1:9" x14ac:dyDescent="0.35">
      <c r="A908" t="s">
        <v>151</v>
      </c>
      <c r="B908" t="s">
        <v>7</v>
      </c>
      <c r="C908" t="s">
        <v>108</v>
      </c>
      <c r="D908" t="s">
        <v>93</v>
      </c>
      <c r="E908" t="s">
        <v>94</v>
      </c>
      <c r="F908" t="s">
        <v>95</v>
      </c>
      <c r="G908" t="s">
        <v>100</v>
      </c>
      <c r="H908" t="s">
        <v>42</v>
      </c>
      <c r="I908">
        <v>0</v>
      </c>
    </row>
    <row r="909" spans="1:9" x14ac:dyDescent="0.35">
      <c r="A909" t="s">
        <v>151</v>
      </c>
      <c r="B909" t="s">
        <v>7</v>
      </c>
      <c r="C909" t="s">
        <v>108</v>
      </c>
      <c r="D909" t="s">
        <v>93</v>
      </c>
      <c r="E909" t="s">
        <v>94</v>
      </c>
      <c r="F909" t="s">
        <v>95</v>
      </c>
      <c r="G909" t="s">
        <v>100</v>
      </c>
      <c r="H909" t="s">
        <v>43</v>
      </c>
      <c r="I909">
        <v>0</v>
      </c>
    </row>
    <row r="910" spans="1:9" x14ac:dyDescent="0.35">
      <c r="A910" t="s">
        <v>151</v>
      </c>
      <c r="B910" t="s">
        <v>7</v>
      </c>
      <c r="C910" t="s">
        <v>108</v>
      </c>
      <c r="D910" t="s">
        <v>93</v>
      </c>
      <c r="E910" t="s">
        <v>94</v>
      </c>
      <c r="F910" t="s">
        <v>95</v>
      </c>
      <c r="G910" t="s">
        <v>100</v>
      </c>
      <c r="H910" t="s">
        <v>97</v>
      </c>
      <c r="I910">
        <v>0</v>
      </c>
    </row>
    <row r="911" spans="1:9" x14ac:dyDescent="0.35">
      <c r="A911" t="s">
        <v>151</v>
      </c>
      <c r="B911" t="s">
        <v>7</v>
      </c>
      <c r="C911" t="s">
        <v>108</v>
      </c>
      <c r="D911" t="s">
        <v>93</v>
      </c>
      <c r="E911" t="s">
        <v>94</v>
      </c>
      <c r="F911" t="s">
        <v>95</v>
      </c>
      <c r="G911" t="s">
        <v>100</v>
      </c>
      <c r="H911" t="s">
        <v>98</v>
      </c>
      <c r="I911">
        <v>0</v>
      </c>
    </row>
    <row r="912" spans="1:9" x14ac:dyDescent="0.35">
      <c r="A912" t="s">
        <v>151</v>
      </c>
      <c r="B912" t="s">
        <v>7</v>
      </c>
      <c r="C912" t="s">
        <v>108</v>
      </c>
      <c r="D912" t="s">
        <v>93</v>
      </c>
      <c r="E912" t="s">
        <v>94</v>
      </c>
      <c r="F912" t="s">
        <v>95</v>
      </c>
      <c r="G912" t="s">
        <v>100</v>
      </c>
      <c r="H912" t="s">
        <v>41</v>
      </c>
      <c r="I912">
        <v>0</v>
      </c>
    </row>
    <row r="913" spans="1:9" x14ac:dyDescent="0.35">
      <c r="A913" t="s">
        <v>151</v>
      </c>
      <c r="B913" t="s">
        <v>7</v>
      </c>
      <c r="C913" t="s">
        <v>108</v>
      </c>
      <c r="D913" t="s">
        <v>93</v>
      </c>
      <c r="E913" t="s">
        <v>94</v>
      </c>
      <c r="F913" t="s">
        <v>95</v>
      </c>
      <c r="G913" t="s">
        <v>100</v>
      </c>
      <c r="H913" t="s">
        <v>99</v>
      </c>
      <c r="I913">
        <v>0</v>
      </c>
    </row>
    <row r="914" spans="1:9" x14ac:dyDescent="0.35">
      <c r="A914" t="s">
        <v>151</v>
      </c>
      <c r="B914" t="s">
        <v>7</v>
      </c>
      <c r="C914" t="s">
        <v>108</v>
      </c>
      <c r="D914" t="s">
        <v>93</v>
      </c>
      <c r="E914" t="s">
        <v>94</v>
      </c>
      <c r="F914" t="s">
        <v>95</v>
      </c>
      <c r="G914" t="s">
        <v>45</v>
      </c>
      <c r="H914" t="s">
        <v>42</v>
      </c>
      <c r="I914">
        <v>0</v>
      </c>
    </row>
    <row r="915" spans="1:9" x14ac:dyDescent="0.35">
      <c r="A915" t="s">
        <v>151</v>
      </c>
      <c r="B915" t="s">
        <v>7</v>
      </c>
      <c r="C915" t="s">
        <v>108</v>
      </c>
      <c r="D915" t="s">
        <v>93</v>
      </c>
      <c r="E915" t="s">
        <v>94</v>
      </c>
      <c r="F915" t="s">
        <v>95</v>
      </c>
      <c r="G915" t="s">
        <v>45</v>
      </c>
      <c r="H915" t="s">
        <v>43</v>
      </c>
      <c r="I915">
        <v>0</v>
      </c>
    </row>
    <row r="916" spans="1:9" x14ac:dyDescent="0.35">
      <c r="A916" t="s">
        <v>151</v>
      </c>
      <c r="B916" t="s">
        <v>7</v>
      </c>
      <c r="C916" t="s">
        <v>108</v>
      </c>
      <c r="D916" t="s">
        <v>93</v>
      </c>
      <c r="E916" t="s">
        <v>94</v>
      </c>
      <c r="F916" t="s">
        <v>95</v>
      </c>
      <c r="G916" t="s">
        <v>45</v>
      </c>
      <c r="H916" t="s">
        <v>97</v>
      </c>
      <c r="I916">
        <v>0</v>
      </c>
    </row>
    <row r="917" spans="1:9" x14ac:dyDescent="0.35">
      <c r="A917" t="s">
        <v>151</v>
      </c>
      <c r="B917" t="s">
        <v>7</v>
      </c>
      <c r="C917" t="s">
        <v>108</v>
      </c>
      <c r="D917" t="s">
        <v>93</v>
      </c>
      <c r="E917" t="s">
        <v>94</v>
      </c>
      <c r="F917" t="s">
        <v>95</v>
      </c>
      <c r="G917" t="s">
        <v>45</v>
      </c>
      <c r="H917" t="s">
        <v>98</v>
      </c>
      <c r="I917">
        <v>0</v>
      </c>
    </row>
    <row r="918" spans="1:9" x14ac:dyDescent="0.35">
      <c r="A918" t="s">
        <v>151</v>
      </c>
      <c r="B918" t="s">
        <v>7</v>
      </c>
      <c r="C918" t="s">
        <v>108</v>
      </c>
      <c r="D918" t="s">
        <v>93</v>
      </c>
      <c r="E918" t="s">
        <v>94</v>
      </c>
      <c r="F918" t="s">
        <v>95</v>
      </c>
      <c r="G918" t="s">
        <v>45</v>
      </c>
      <c r="H918" t="s">
        <v>41</v>
      </c>
      <c r="I918">
        <v>0</v>
      </c>
    </row>
    <row r="919" spans="1:9" x14ac:dyDescent="0.35">
      <c r="A919" t="s">
        <v>151</v>
      </c>
      <c r="B919" t="s">
        <v>7</v>
      </c>
      <c r="C919" t="s">
        <v>108</v>
      </c>
      <c r="D919" t="s">
        <v>93</v>
      </c>
      <c r="E919" t="s">
        <v>94</v>
      </c>
      <c r="F919" t="s">
        <v>95</v>
      </c>
      <c r="G919" t="s">
        <v>45</v>
      </c>
      <c r="H919" t="s">
        <v>99</v>
      </c>
      <c r="I919">
        <v>0</v>
      </c>
    </row>
    <row r="920" spans="1:9" x14ac:dyDescent="0.35">
      <c r="A920" t="s">
        <v>151</v>
      </c>
      <c r="B920" t="s">
        <v>8</v>
      </c>
      <c r="C920" t="s">
        <v>109</v>
      </c>
      <c r="D920" t="s">
        <v>93</v>
      </c>
      <c r="E920" t="s">
        <v>106</v>
      </c>
      <c r="F920" t="s">
        <v>95</v>
      </c>
      <c r="G920" t="s">
        <v>96</v>
      </c>
      <c r="H920" t="s">
        <v>42</v>
      </c>
      <c r="I920">
        <v>0</v>
      </c>
    </row>
    <row r="921" spans="1:9" x14ac:dyDescent="0.35">
      <c r="A921" t="s">
        <v>151</v>
      </c>
      <c r="B921" t="s">
        <v>8</v>
      </c>
      <c r="C921" t="s">
        <v>109</v>
      </c>
      <c r="D921" t="s">
        <v>93</v>
      </c>
      <c r="E921" t="s">
        <v>106</v>
      </c>
      <c r="F921" t="s">
        <v>95</v>
      </c>
      <c r="G921" t="s">
        <v>96</v>
      </c>
      <c r="H921" t="s">
        <v>43</v>
      </c>
      <c r="I921">
        <v>0</v>
      </c>
    </row>
    <row r="922" spans="1:9" x14ac:dyDescent="0.35">
      <c r="A922" t="s">
        <v>151</v>
      </c>
      <c r="B922" t="s">
        <v>8</v>
      </c>
      <c r="C922" t="s">
        <v>109</v>
      </c>
      <c r="D922" t="s">
        <v>93</v>
      </c>
      <c r="E922" t="s">
        <v>106</v>
      </c>
      <c r="F922" t="s">
        <v>95</v>
      </c>
      <c r="G922" t="s">
        <v>96</v>
      </c>
      <c r="H922" t="s">
        <v>97</v>
      </c>
      <c r="I922">
        <v>0</v>
      </c>
    </row>
    <row r="923" spans="1:9" x14ac:dyDescent="0.35">
      <c r="A923" t="s">
        <v>151</v>
      </c>
      <c r="B923" t="s">
        <v>8</v>
      </c>
      <c r="C923" t="s">
        <v>109</v>
      </c>
      <c r="D923" t="s">
        <v>93</v>
      </c>
      <c r="E923" t="s">
        <v>106</v>
      </c>
      <c r="F923" t="s">
        <v>95</v>
      </c>
      <c r="G923" t="s">
        <v>96</v>
      </c>
      <c r="H923" t="s">
        <v>98</v>
      </c>
      <c r="I923">
        <v>2</v>
      </c>
    </row>
    <row r="924" spans="1:9" x14ac:dyDescent="0.35">
      <c r="A924" t="s">
        <v>151</v>
      </c>
      <c r="B924" t="s">
        <v>8</v>
      </c>
      <c r="C924" t="s">
        <v>109</v>
      </c>
      <c r="D924" t="s">
        <v>93</v>
      </c>
      <c r="E924" t="s">
        <v>106</v>
      </c>
      <c r="F924" t="s">
        <v>95</v>
      </c>
      <c r="G924" t="s">
        <v>96</v>
      </c>
      <c r="H924" t="s">
        <v>41</v>
      </c>
      <c r="I924">
        <v>0</v>
      </c>
    </row>
    <row r="925" spans="1:9" x14ac:dyDescent="0.35">
      <c r="A925" t="s">
        <v>151</v>
      </c>
      <c r="B925" t="s">
        <v>8</v>
      </c>
      <c r="C925" t="s">
        <v>109</v>
      </c>
      <c r="D925" t="s">
        <v>93</v>
      </c>
      <c r="E925" t="s">
        <v>106</v>
      </c>
      <c r="F925" t="s">
        <v>95</v>
      </c>
      <c r="G925" t="s">
        <v>96</v>
      </c>
      <c r="H925" t="s">
        <v>99</v>
      </c>
      <c r="I925">
        <v>0</v>
      </c>
    </row>
    <row r="926" spans="1:9" x14ac:dyDescent="0.35">
      <c r="A926" t="s">
        <v>151</v>
      </c>
      <c r="B926" t="s">
        <v>8</v>
      </c>
      <c r="C926" t="s">
        <v>109</v>
      </c>
      <c r="D926" t="s">
        <v>93</v>
      </c>
      <c r="E926" t="s">
        <v>106</v>
      </c>
      <c r="F926" t="s">
        <v>95</v>
      </c>
      <c r="G926" t="s">
        <v>100</v>
      </c>
      <c r="H926" t="s">
        <v>42</v>
      </c>
      <c r="I926">
        <v>0</v>
      </c>
    </row>
    <row r="927" spans="1:9" x14ac:dyDescent="0.35">
      <c r="A927" t="s">
        <v>151</v>
      </c>
      <c r="B927" t="s">
        <v>8</v>
      </c>
      <c r="C927" t="s">
        <v>109</v>
      </c>
      <c r="D927" t="s">
        <v>93</v>
      </c>
      <c r="E927" t="s">
        <v>106</v>
      </c>
      <c r="F927" t="s">
        <v>95</v>
      </c>
      <c r="G927" t="s">
        <v>100</v>
      </c>
      <c r="H927" t="s">
        <v>43</v>
      </c>
      <c r="I927">
        <v>0</v>
      </c>
    </row>
    <row r="928" spans="1:9" x14ac:dyDescent="0.35">
      <c r="A928" t="s">
        <v>151</v>
      </c>
      <c r="B928" t="s">
        <v>8</v>
      </c>
      <c r="C928" t="s">
        <v>109</v>
      </c>
      <c r="D928" t="s">
        <v>93</v>
      </c>
      <c r="E928" t="s">
        <v>106</v>
      </c>
      <c r="F928" t="s">
        <v>95</v>
      </c>
      <c r="G928" t="s">
        <v>100</v>
      </c>
      <c r="H928" t="s">
        <v>97</v>
      </c>
      <c r="I928">
        <v>0</v>
      </c>
    </row>
    <row r="929" spans="1:9" x14ac:dyDescent="0.35">
      <c r="A929" t="s">
        <v>151</v>
      </c>
      <c r="B929" t="s">
        <v>8</v>
      </c>
      <c r="C929" t="s">
        <v>109</v>
      </c>
      <c r="D929" t="s">
        <v>93</v>
      </c>
      <c r="E929" t="s">
        <v>106</v>
      </c>
      <c r="F929" t="s">
        <v>95</v>
      </c>
      <c r="G929" t="s">
        <v>100</v>
      </c>
      <c r="H929" t="s">
        <v>98</v>
      </c>
      <c r="I929">
        <v>4</v>
      </c>
    </row>
    <row r="930" spans="1:9" x14ac:dyDescent="0.35">
      <c r="A930" t="s">
        <v>151</v>
      </c>
      <c r="B930" t="s">
        <v>8</v>
      </c>
      <c r="C930" t="s">
        <v>109</v>
      </c>
      <c r="D930" t="s">
        <v>93</v>
      </c>
      <c r="E930" t="s">
        <v>106</v>
      </c>
      <c r="F930" t="s">
        <v>95</v>
      </c>
      <c r="G930" t="s">
        <v>100</v>
      </c>
      <c r="H930" t="s">
        <v>41</v>
      </c>
      <c r="I930">
        <v>0</v>
      </c>
    </row>
    <row r="931" spans="1:9" x14ac:dyDescent="0.35">
      <c r="A931" t="s">
        <v>151</v>
      </c>
      <c r="B931" t="s">
        <v>8</v>
      </c>
      <c r="C931" t="s">
        <v>109</v>
      </c>
      <c r="D931" t="s">
        <v>93</v>
      </c>
      <c r="E931" t="s">
        <v>106</v>
      </c>
      <c r="F931" t="s">
        <v>95</v>
      </c>
      <c r="G931" t="s">
        <v>100</v>
      </c>
      <c r="H931" t="s">
        <v>99</v>
      </c>
      <c r="I931">
        <v>0</v>
      </c>
    </row>
    <row r="932" spans="1:9" x14ac:dyDescent="0.35">
      <c r="A932" t="s">
        <v>151</v>
      </c>
      <c r="B932" t="s">
        <v>8</v>
      </c>
      <c r="C932" t="s">
        <v>109</v>
      </c>
      <c r="D932" t="s">
        <v>93</v>
      </c>
      <c r="E932" t="s">
        <v>106</v>
      </c>
      <c r="F932" t="s">
        <v>95</v>
      </c>
      <c r="G932" t="s">
        <v>45</v>
      </c>
      <c r="H932" t="s">
        <v>42</v>
      </c>
      <c r="I932">
        <v>0</v>
      </c>
    </row>
    <row r="933" spans="1:9" x14ac:dyDescent="0.35">
      <c r="A933" t="s">
        <v>151</v>
      </c>
      <c r="B933" t="s">
        <v>8</v>
      </c>
      <c r="C933" t="s">
        <v>109</v>
      </c>
      <c r="D933" t="s">
        <v>93</v>
      </c>
      <c r="E933" t="s">
        <v>106</v>
      </c>
      <c r="F933" t="s">
        <v>95</v>
      </c>
      <c r="G933" t="s">
        <v>45</v>
      </c>
      <c r="H933" t="s">
        <v>43</v>
      </c>
      <c r="I933">
        <v>0</v>
      </c>
    </row>
    <row r="934" spans="1:9" x14ac:dyDescent="0.35">
      <c r="A934" t="s">
        <v>151</v>
      </c>
      <c r="B934" t="s">
        <v>8</v>
      </c>
      <c r="C934" t="s">
        <v>109</v>
      </c>
      <c r="D934" t="s">
        <v>93</v>
      </c>
      <c r="E934" t="s">
        <v>106</v>
      </c>
      <c r="F934" t="s">
        <v>95</v>
      </c>
      <c r="G934" t="s">
        <v>45</v>
      </c>
      <c r="H934" t="s">
        <v>97</v>
      </c>
      <c r="I934">
        <v>0</v>
      </c>
    </row>
    <row r="935" spans="1:9" x14ac:dyDescent="0.35">
      <c r="A935" t="s">
        <v>151</v>
      </c>
      <c r="B935" t="s">
        <v>8</v>
      </c>
      <c r="C935" t="s">
        <v>109</v>
      </c>
      <c r="D935" t="s">
        <v>93</v>
      </c>
      <c r="E935" t="s">
        <v>106</v>
      </c>
      <c r="F935" t="s">
        <v>95</v>
      </c>
      <c r="G935" t="s">
        <v>45</v>
      </c>
      <c r="H935" t="s">
        <v>98</v>
      </c>
      <c r="I935">
        <v>0</v>
      </c>
    </row>
    <row r="936" spans="1:9" x14ac:dyDescent="0.35">
      <c r="A936" t="s">
        <v>151</v>
      </c>
      <c r="B936" t="s">
        <v>8</v>
      </c>
      <c r="C936" t="s">
        <v>109</v>
      </c>
      <c r="D936" t="s">
        <v>93</v>
      </c>
      <c r="E936" t="s">
        <v>106</v>
      </c>
      <c r="F936" t="s">
        <v>95</v>
      </c>
      <c r="G936" t="s">
        <v>45</v>
      </c>
      <c r="H936" t="s">
        <v>41</v>
      </c>
      <c r="I936">
        <v>0</v>
      </c>
    </row>
    <row r="937" spans="1:9" x14ac:dyDescent="0.35">
      <c r="A937" t="s">
        <v>151</v>
      </c>
      <c r="B937" t="s">
        <v>8</v>
      </c>
      <c r="C937" t="s">
        <v>109</v>
      </c>
      <c r="D937" t="s">
        <v>93</v>
      </c>
      <c r="E937" t="s">
        <v>106</v>
      </c>
      <c r="F937" t="s">
        <v>95</v>
      </c>
      <c r="G937" t="s">
        <v>45</v>
      </c>
      <c r="H937" t="s">
        <v>99</v>
      </c>
      <c r="I937">
        <v>0</v>
      </c>
    </row>
    <row r="938" spans="1:9" x14ac:dyDescent="0.35">
      <c r="A938" t="s">
        <v>151</v>
      </c>
      <c r="B938" t="s">
        <v>9</v>
      </c>
      <c r="C938" t="s">
        <v>110</v>
      </c>
      <c r="D938" t="s">
        <v>93</v>
      </c>
      <c r="E938" t="s">
        <v>106</v>
      </c>
      <c r="F938" t="s">
        <v>95</v>
      </c>
      <c r="G938" t="s">
        <v>96</v>
      </c>
      <c r="H938" t="s">
        <v>42</v>
      </c>
      <c r="I938">
        <v>0</v>
      </c>
    </row>
    <row r="939" spans="1:9" x14ac:dyDescent="0.35">
      <c r="A939" t="s">
        <v>151</v>
      </c>
      <c r="B939" t="s">
        <v>9</v>
      </c>
      <c r="C939" t="s">
        <v>110</v>
      </c>
      <c r="D939" t="s">
        <v>93</v>
      </c>
      <c r="E939" t="s">
        <v>106</v>
      </c>
      <c r="F939" t="s">
        <v>95</v>
      </c>
      <c r="G939" t="s">
        <v>96</v>
      </c>
      <c r="H939" t="s">
        <v>43</v>
      </c>
      <c r="I939">
        <v>0</v>
      </c>
    </row>
    <row r="940" spans="1:9" x14ac:dyDescent="0.35">
      <c r="A940" t="s">
        <v>151</v>
      </c>
      <c r="B940" t="s">
        <v>9</v>
      </c>
      <c r="C940" t="s">
        <v>110</v>
      </c>
      <c r="D940" t="s">
        <v>93</v>
      </c>
      <c r="E940" t="s">
        <v>106</v>
      </c>
      <c r="F940" t="s">
        <v>95</v>
      </c>
      <c r="G940" t="s">
        <v>96</v>
      </c>
      <c r="H940" t="s">
        <v>97</v>
      </c>
      <c r="I940">
        <v>0</v>
      </c>
    </row>
    <row r="941" spans="1:9" x14ac:dyDescent="0.35">
      <c r="A941" t="s">
        <v>151</v>
      </c>
      <c r="B941" t="s">
        <v>9</v>
      </c>
      <c r="C941" t="s">
        <v>110</v>
      </c>
      <c r="D941" t="s">
        <v>93</v>
      </c>
      <c r="E941" t="s">
        <v>106</v>
      </c>
      <c r="F941" t="s">
        <v>95</v>
      </c>
      <c r="G941" t="s">
        <v>96</v>
      </c>
      <c r="H941" t="s">
        <v>98</v>
      </c>
      <c r="I941">
        <v>0</v>
      </c>
    </row>
    <row r="942" spans="1:9" x14ac:dyDescent="0.35">
      <c r="A942" t="s">
        <v>151</v>
      </c>
      <c r="B942" t="s">
        <v>9</v>
      </c>
      <c r="C942" t="s">
        <v>110</v>
      </c>
      <c r="D942" t="s">
        <v>93</v>
      </c>
      <c r="E942" t="s">
        <v>106</v>
      </c>
      <c r="F942" t="s">
        <v>95</v>
      </c>
      <c r="G942" t="s">
        <v>96</v>
      </c>
      <c r="H942" t="s">
        <v>41</v>
      </c>
      <c r="I942">
        <v>0</v>
      </c>
    </row>
    <row r="943" spans="1:9" x14ac:dyDescent="0.35">
      <c r="A943" t="s">
        <v>151</v>
      </c>
      <c r="B943" t="s">
        <v>9</v>
      </c>
      <c r="C943" t="s">
        <v>110</v>
      </c>
      <c r="D943" t="s">
        <v>93</v>
      </c>
      <c r="E943" t="s">
        <v>106</v>
      </c>
      <c r="F943" t="s">
        <v>95</v>
      </c>
      <c r="G943" t="s">
        <v>96</v>
      </c>
      <c r="H943" t="s">
        <v>99</v>
      </c>
      <c r="I943">
        <v>0</v>
      </c>
    </row>
    <row r="944" spans="1:9" x14ac:dyDescent="0.35">
      <c r="A944" t="s">
        <v>151</v>
      </c>
      <c r="B944" t="s">
        <v>9</v>
      </c>
      <c r="C944" t="s">
        <v>110</v>
      </c>
      <c r="D944" t="s">
        <v>93</v>
      </c>
      <c r="E944" t="s">
        <v>106</v>
      </c>
      <c r="F944" t="s">
        <v>95</v>
      </c>
      <c r="G944" t="s">
        <v>100</v>
      </c>
      <c r="H944" t="s">
        <v>42</v>
      </c>
      <c r="I944">
        <v>0</v>
      </c>
    </row>
    <row r="945" spans="1:9" x14ac:dyDescent="0.35">
      <c r="A945" t="s">
        <v>151</v>
      </c>
      <c r="B945" t="s">
        <v>9</v>
      </c>
      <c r="C945" t="s">
        <v>110</v>
      </c>
      <c r="D945" t="s">
        <v>93</v>
      </c>
      <c r="E945" t="s">
        <v>106</v>
      </c>
      <c r="F945" t="s">
        <v>95</v>
      </c>
      <c r="G945" t="s">
        <v>100</v>
      </c>
      <c r="H945" t="s">
        <v>43</v>
      </c>
      <c r="I945">
        <v>0</v>
      </c>
    </row>
    <row r="946" spans="1:9" x14ac:dyDescent="0.35">
      <c r="A946" t="s">
        <v>151</v>
      </c>
      <c r="B946" t="s">
        <v>9</v>
      </c>
      <c r="C946" t="s">
        <v>110</v>
      </c>
      <c r="D946" t="s">
        <v>93</v>
      </c>
      <c r="E946" t="s">
        <v>106</v>
      </c>
      <c r="F946" t="s">
        <v>95</v>
      </c>
      <c r="G946" t="s">
        <v>100</v>
      </c>
      <c r="H946" t="s">
        <v>97</v>
      </c>
      <c r="I946">
        <v>0</v>
      </c>
    </row>
    <row r="947" spans="1:9" x14ac:dyDescent="0.35">
      <c r="A947" t="s">
        <v>151</v>
      </c>
      <c r="B947" t="s">
        <v>9</v>
      </c>
      <c r="C947" t="s">
        <v>110</v>
      </c>
      <c r="D947" t="s">
        <v>93</v>
      </c>
      <c r="E947" t="s">
        <v>106</v>
      </c>
      <c r="F947" t="s">
        <v>95</v>
      </c>
      <c r="G947" t="s">
        <v>100</v>
      </c>
      <c r="H947" t="s">
        <v>98</v>
      </c>
      <c r="I947">
        <v>0</v>
      </c>
    </row>
    <row r="948" spans="1:9" x14ac:dyDescent="0.35">
      <c r="A948" t="s">
        <v>151</v>
      </c>
      <c r="B948" t="s">
        <v>9</v>
      </c>
      <c r="C948" t="s">
        <v>110</v>
      </c>
      <c r="D948" t="s">
        <v>93</v>
      </c>
      <c r="E948" t="s">
        <v>106</v>
      </c>
      <c r="F948" t="s">
        <v>95</v>
      </c>
      <c r="G948" t="s">
        <v>100</v>
      </c>
      <c r="H948" t="s">
        <v>41</v>
      </c>
      <c r="I948">
        <v>0</v>
      </c>
    </row>
    <row r="949" spans="1:9" x14ac:dyDescent="0.35">
      <c r="A949" t="s">
        <v>151</v>
      </c>
      <c r="B949" t="s">
        <v>9</v>
      </c>
      <c r="C949" t="s">
        <v>110</v>
      </c>
      <c r="D949" t="s">
        <v>93</v>
      </c>
      <c r="E949" t="s">
        <v>106</v>
      </c>
      <c r="F949" t="s">
        <v>95</v>
      </c>
      <c r="G949" t="s">
        <v>100</v>
      </c>
      <c r="H949" t="s">
        <v>99</v>
      </c>
      <c r="I949">
        <v>3</v>
      </c>
    </row>
    <row r="950" spans="1:9" x14ac:dyDescent="0.35">
      <c r="A950" t="s">
        <v>151</v>
      </c>
      <c r="B950" t="s">
        <v>9</v>
      </c>
      <c r="C950" t="s">
        <v>110</v>
      </c>
      <c r="D950" t="s">
        <v>93</v>
      </c>
      <c r="E950" t="s">
        <v>106</v>
      </c>
      <c r="F950" t="s">
        <v>95</v>
      </c>
      <c r="G950" t="s">
        <v>45</v>
      </c>
      <c r="H950" t="s">
        <v>42</v>
      </c>
      <c r="I950">
        <v>0</v>
      </c>
    </row>
    <row r="951" spans="1:9" x14ac:dyDescent="0.35">
      <c r="A951" t="s">
        <v>151</v>
      </c>
      <c r="B951" t="s">
        <v>9</v>
      </c>
      <c r="C951" t="s">
        <v>110</v>
      </c>
      <c r="D951" t="s">
        <v>93</v>
      </c>
      <c r="E951" t="s">
        <v>106</v>
      </c>
      <c r="F951" t="s">
        <v>95</v>
      </c>
      <c r="G951" t="s">
        <v>45</v>
      </c>
      <c r="H951" t="s">
        <v>43</v>
      </c>
      <c r="I951">
        <v>0</v>
      </c>
    </row>
    <row r="952" spans="1:9" x14ac:dyDescent="0.35">
      <c r="A952" t="s">
        <v>151</v>
      </c>
      <c r="B952" t="s">
        <v>9</v>
      </c>
      <c r="C952" t="s">
        <v>110</v>
      </c>
      <c r="D952" t="s">
        <v>93</v>
      </c>
      <c r="E952" t="s">
        <v>106</v>
      </c>
      <c r="F952" t="s">
        <v>95</v>
      </c>
      <c r="G952" t="s">
        <v>45</v>
      </c>
      <c r="H952" t="s">
        <v>97</v>
      </c>
      <c r="I952">
        <v>0</v>
      </c>
    </row>
    <row r="953" spans="1:9" x14ac:dyDescent="0.35">
      <c r="A953" t="s">
        <v>151</v>
      </c>
      <c r="B953" t="s">
        <v>9</v>
      </c>
      <c r="C953" t="s">
        <v>110</v>
      </c>
      <c r="D953" t="s">
        <v>93</v>
      </c>
      <c r="E953" t="s">
        <v>106</v>
      </c>
      <c r="F953" t="s">
        <v>95</v>
      </c>
      <c r="G953" t="s">
        <v>45</v>
      </c>
      <c r="H953" t="s">
        <v>98</v>
      </c>
      <c r="I953">
        <v>0</v>
      </c>
    </row>
    <row r="954" spans="1:9" x14ac:dyDescent="0.35">
      <c r="A954" t="s">
        <v>151</v>
      </c>
      <c r="B954" t="s">
        <v>9</v>
      </c>
      <c r="C954" t="s">
        <v>110</v>
      </c>
      <c r="D954" t="s">
        <v>93</v>
      </c>
      <c r="E954" t="s">
        <v>106</v>
      </c>
      <c r="F954" t="s">
        <v>95</v>
      </c>
      <c r="G954" t="s">
        <v>45</v>
      </c>
      <c r="H954" t="s">
        <v>41</v>
      </c>
      <c r="I954">
        <v>0</v>
      </c>
    </row>
    <row r="955" spans="1:9" x14ac:dyDescent="0.35">
      <c r="A955" t="s">
        <v>151</v>
      </c>
      <c r="B955" t="s">
        <v>9</v>
      </c>
      <c r="C955" t="s">
        <v>110</v>
      </c>
      <c r="D955" t="s">
        <v>93</v>
      </c>
      <c r="E955" t="s">
        <v>106</v>
      </c>
      <c r="F955" t="s">
        <v>95</v>
      </c>
      <c r="G955" t="s">
        <v>45</v>
      </c>
      <c r="H955" t="s">
        <v>99</v>
      </c>
      <c r="I955">
        <v>0</v>
      </c>
    </row>
    <row r="956" spans="1:9" x14ac:dyDescent="0.35">
      <c r="A956" t="s">
        <v>151</v>
      </c>
      <c r="B956" t="s">
        <v>10</v>
      </c>
      <c r="C956" t="s">
        <v>111</v>
      </c>
      <c r="D956" t="s">
        <v>93</v>
      </c>
      <c r="E956" t="s">
        <v>102</v>
      </c>
      <c r="F956" t="s">
        <v>95</v>
      </c>
      <c r="G956" t="s">
        <v>96</v>
      </c>
      <c r="H956" t="s">
        <v>42</v>
      </c>
      <c r="I956">
        <v>0</v>
      </c>
    </row>
    <row r="957" spans="1:9" x14ac:dyDescent="0.35">
      <c r="A957" t="s">
        <v>151</v>
      </c>
      <c r="B957" t="s">
        <v>10</v>
      </c>
      <c r="C957" t="s">
        <v>111</v>
      </c>
      <c r="D957" t="s">
        <v>93</v>
      </c>
      <c r="E957" t="s">
        <v>102</v>
      </c>
      <c r="F957" t="s">
        <v>95</v>
      </c>
      <c r="G957" t="s">
        <v>96</v>
      </c>
      <c r="H957" t="s">
        <v>43</v>
      </c>
      <c r="I957">
        <v>0</v>
      </c>
    </row>
    <row r="958" spans="1:9" x14ac:dyDescent="0.35">
      <c r="A958" t="s">
        <v>151</v>
      </c>
      <c r="B958" t="s">
        <v>10</v>
      </c>
      <c r="C958" t="s">
        <v>111</v>
      </c>
      <c r="D958" t="s">
        <v>93</v>
      </c>
      <c r="E958" t="s">
        <v>102</v>
      </c>
      <c r="F958" t="s">
        <v>95</v>
      </c>
      <c r="G958" t="s">
        <v>96</v>
      </c>
      <c r="H958" t="s">
        <v>97</v>
      </c>
      <c r="I958">
        <v>0</v>
      </c>
    </row>
    <row r="959" spans="1:9" x14ac:dyDescent="0.35">
      <c r="A959" t="s">
        <v>151</v>
      </c>
      <c r="B959" t="s">
        <v>10</v>
      </c>
      <c r="C959" t="s">
        <v>111</v>
      </c>
      <c r="D959" t="s">
        <v>93</v>
      </c>
      <c r="E959" t="s">
        <v>102</v>
      </c>
      <c r="F959" t="s">
        <v>95</v>
      </c>
      <c r="G959" t="s">
        <v>96</v>
      </c>
      <c r="H959" t="s">
        <v>98</v>
      </c>
      <c r="I959">
        <v>0</v>
      </c>
    </row>
    <row r="960" spans="1:9" x14ac:dyDescent="0.35">
      <c r="A960" t="s">
        <v>151</v>
      </c>
      <c r="B960" t="s">
        <v>10</v>
      </c>
      <c r="C960" t="s">
        <v>111</v>
      </c>
      <c r="D960" t="s">
        <v>93</v>
      </c>
      <c r="E960" t="s">
        <v>102</v>
      </c>
      <c r="F960" t="s">
        <v>95</v>
      </c>
      <c r="G960" t="s">
        <v>96</v>
      </c>
      <c r="H960" t="s">
        <v>41</v>
      </c>
      <c r="I960">
        <v>0</v>
      </c>
    </row>
    <row r="961" spans="1:9" x14ac:dyDescent="0.35">
      <c r="A961" t="s">
        <v>151</v>
      </c>
      <c r="B961" t="s">
        <v>10</v>
      </c>
      <c r="C961" t="s">
        <v>111</v>
      </c>
      <c r="D961" t="s">
        <v>93</v>
      </c>
      <c r="E961" t="s">
        <v>102</v>
      </c>
      <c r="F961" t="s">
        <v>95</v>
      </c>
      <c r="G961" t="s">
        <v>96</v>
      </c>
      <c r="H961" t="s">
        <v>99</v>
      </c>
      <c r="I961">
        <v>0</v>
      </c>
    </row>
    <row r="962" spans="1:9" x14ac:dyDescent="0.35">
      <c r="A962" t="s">
        <v>151</v>
      </c>
      <c r="B962" t="s">
        <v>10</v>
      </c>
      <c r="C962" t="s">
        <v>111</v>
      </c>
      <c r="D962" t="s">
        <v>93</v>
      </c>
      <c r="E962" t="s">
        <v>102</v>
      </c>
      <c r="F962" t="s">
        <v>95</v>
      </c>
      <c r="G962" t="s">
        <v>100</v>
      </c>
      <c r="H962" t="s">
        <v>42</v>
      </c>
      <c r="I962">
        <v>0</v>
      </c>
    </row>
    <row r="963" spans="1:9" x14ac:dyDescent="0.35">
      <c r="A963" t="s">
        <v>151</v>
      </c>
      <c r="B963" t="s">
        <v>10</v>
      </c>
      <c r="C963" t="s">
        <v>111</v>
      </c>
      <c r="D963" t="s">
        <v>93</v>
      </c>
      <c r="E963" t="s">
        <v>102</v>
      </c>
      <c r="F963" t="s">
        <v>95</v>
      </c>
      <c r="G963" t="s">
        <v>100</v>
      </c>
      <c r="H963" t="s">
        <v>43</v>
      </c>
      <c r="I963">
        <v>0</v>
      </c>
    </row>
    <row r="964" spans="1:9" x14ac:dyDescent="0.35">
      <c r="A964" t="s">
        <v>151</v>
      </c>
      <c r="B964" t="s">
        <v>10</v>
      </c>
      <c r="C964" t="s">
        <v>111</v>
      </c>
      <c r="D964" t="s">
        <v>93</v>
      </c>
      <c r="E964" t="s">
        <v>102</v>
      </c>
      <c r="F964" t="s">
        <v>95</v>
      </c>
      <c r="G964" t="s">
        <v>100</v>
      </c>
      <c r="H964" t="s">
        <v>97</v>
      </c>
      <c r="I964">
        <v>0</v>
      </c>
    </row>
    <row r="965" spans="1:9" x14ac:dyDescent="0.35">
      <c r="A965" t="s">
        <v>151</v>
      </c>
      <c r="B965" t="s">
        <v>10</v>
      </c>
      <c r="C965" t="s">
        <v>111</v>
      </c>
      <c r="D965" t="s">
        <v>93</v>
      </c>
      <c r="E965" t="s">
        <v>102</v>
      </c>
      <c r="F965" t="s">
        <v>95</v>
      </c>
      <c r="G965" t="s">
        <v>100</v>
      </c>
      <c r="H965" t="s">
        <v>98</v>
      </c>
      <c r="I965">
        <v>1</v>
      </c>
    </row>
    <row r="966" spans="1:9" x14ac:dyDescent="0.35">
      <c r="A966" t="s">
        <v>151</v>
      </c>
      <c r="B966" t="s">
        <v>10</v>
      </c>
      <c r="C966" t="s">
        <v>111</v>
      </c>
      <c r="D966" t="s">
        <v>93</v>
      </c>
      <c r="E966" t="s">
        <v>102</v>
      </c>
      <c r="F966" t="s">
        <v>95</v>
      </c>
      <c r="G966" t="s">
        <v>100</v>
      </c>
      <c r="H966" t="s">
        <v>41</v>
      </c>
      <c r="I966">
        <v>0</v>
      </c>
    </row>
    <row r="967" spans="1:9" x14ac:dyDescent="0.35">
      <c r="A967" t="s">
        <v>151</v>
      </c>
      <c r="B967" t="s">
        <v>10</v>
      </c>
      <c r="C967" t="s">
        <v>111</v>
      </c>
      <c r="D967" t="s">
        <v>93</v>
      </c>
      <c r="E967" t="s">
        <v>102</v>
      </c>
      <c r="F967" t="s">
        <v>95</v>
      </c>
      <c r="G967" t="s">
        <v>100</v>
      </c>
      <c r="H967" t="s">
        <v>99</v>
      </c>
      <c r="I967">
        <v>0</v>
      </c>
    </row>
    <row r="968" spans="1:9" x14ac:dyDescent="0.35">
      <c r="A968" t="s">
        <v>151</v>
      </c>
      <c r="B968" t="s">
        <v>10</v>
      </c>
      <c r="C968" t="s">
        <v>111</v>
      </c>
      <c r="D968" t="s">
        <v>93</v>
      </c>
      <c r="E968" t="s">
        <v>102</v>
      </c>
      <c r="F968" t="s">
        <v>95</v>
      </c>
      <c r="G968" t="s">
        <v>45</v>
      </c>
      <c r="H968" t="s">
        <v>42</v>
      </c>
      <c r="I968">
        <v>0</v>
      </c>
    </row>
    <row r="969" spans="1:9" x14ac:dyDescent="0.35">
      <c r="A969" t="s">
        <v>151</v>
      </c>
      <c r="B969" t="s">
        <v>10</v>
      </c>
      <c r="C969" t="s">
        <v>111</v>
      </c>
      <c r="D969" t="s">
        <v>93</v>
      </c>
      <c r="E969" t="s">
        <v>102</v>
      </c>
      <c r="F969" t="s">
        <v>95</v>
      </c>
      <c r="G969" t="s">
        <v>45</v>
      </c>
      <c r="H969" t="s">
        <v>43</v>
      </c>
      <c r="I969">
        <v>0</v>
      </c>
    </row>
    <row r="970" spans="1:9" x14ac:dyDescent="0.35">
      <c r="A970" t="s">
        <v>151</v>
      </c>
      <c r="B970" t="s">
        <v>10</v>
      </c>
      <c r="C970" t="s">
        <v>111</v>
      </c>
      <c r="D970" t="s">
        <v>93</v>
      </c>
      <c r="E970" t="s">
        <v>102</v>
      </c>
      <c r="F970" t="s">
        <v>95</v>
      </c>
      <c r="G970" t="s">
        <v>45</v>
      </c>
      <c r="H970" t="s">
        <v>97</v>
      </c>
      <c r="I970">
        <v>0</v>
      </c>
    </row>
    <row r="971" spans="1:9" x14ac:dyDescent="0.35">
      <c r="A971" t="s">
        <v>151</v>
      </c>
      <c r="B971" t="s">
        <v>10</v>
      </c>
      <c r="C971" t="s">
        <v>111</v>
      </c>
      <c r="D971" t="s">
        <v>93</v>
      </c>
      <c r="E971" t="s">
        <v>102</v>
      </c>
      <c r="F971" t="s">
        <v>95</v>
      </c>
      <c r="G971" t="s">
        <v>45</v>
      </c>
      <c r="H971" t="s">
        <v>98</v>
      </c>
      <c r="I971">
        <v>0</v>
      </c>
    </row>
    <row r="972" spans="1:9" x14ac:dyDescent="0.35">
      <c r="A972" t="s">
        <v>151</v>
      </c>
      <c r="B972" t="s">
        <v>10</v>
      </c>
      <c r="C972" t="s">
        <v>111</v>
      </c>
      <c r="D972" t="s">
        <v>93</v>
      </c>
      <c r="E972" t="s">
        <v>102</v>
      </c>
      <c r="F972" t="s">
        <v>95</v>
      </c>
      <c r="G972" t="s">
        <v>45</v>
      </c>
      <c r="H972" t="s">
        <v>41</v>
      </c>
      <c r="I972">
        <v>0</v>
      </c>
    </row>
    <row r="973" spans="1:9" x14ac:dyDescent="0.35">
      <c r="A973" t="s">
        <v>151</v>
      </c>
      <c r="B973" t="s">
        <v>10</v>
      </c>
      <c r="C973" t="s">
        <v>111</v>
      </c>
      <c r="D973" t="s">
        <v>93</v>
      </c>
      <c r="E973" t="s">
        <v>102</v>
      </c>
      <c r="F973" t="s">
        <v>95</v>
      </c>
      <c r="G973" t="s">
        <v>45</v>
      </c>
      <c r="H973" t="s">
        <v>99</v>
      </c>
      <c r="I973">
        <v>0</v>
      </c>
    </row>
    <row r="974" spans="1:9" x14ac:dyDescent="0.35">
      <c r="A974" t="s">
        <v>151</v>
      </c>
      <c r="B974" t="s">
        <v>112</v>
      </c>
      <c r="C974" t="s">
        <v>113</v>
      </c>
      <c r="D974" t="s">
        <v>93</v>
      </c>
      <c r="E974" t="s">
        <v>106</v>
      </c>
      <c r="F974" t="s">
        <v>95</v>
      </c>
      <c r="G974" t="s">
        <v>96</v>
      </c>
      <c r="H974" t="s">
        <v>42</v>
      </c>
      <c r="I974">
        <v>0</v>
      </c>
    </row>
    <row r="975" spans="1:9" x14ac:dyDescent="0.35">
      <c r="A975" t="s">
        <v>151</v>
      </c>
      <c r="B975" t="s">
        <v>112</v>
      </c>
      <c r="C975" t="s">
        <v>113</v>
      </c>
      <c r="D975" t="s">
        <v>93</v>
      </c>
      <c r="E975" t="s">
        <v>106</v>
      </c>
      <c r="F975" t="s">
        <v>95</v>
      </c>
      <c r="G975" t="s">
        <v>96</v>
      </c>
      <c r="H975" t="s">
        <v>43</v>
      </c>
      <c r="I975">
        <v>0</v>
      </c>
    </row>
    <row r="976" spans="1:9" x14ac:dyDescent="0.35">
      <c r="A976" t="s">
        <v>151</v>
      </c>
      <c r="B976" t="s">
        <v>112</v>
      </c>
      <c r="C976" t="s">
        <v>113</v>
      </c>
      <c r="D976" t="s">
        <v>93</v>
      </c>
      <c r="E976" t="s">
        <v>106</v>
      </c>
      <c r="F976" t="s">
        <v>95</v>
      </c>
      <c r="G976" t="s">
        <v>96</v>
      </c>
      <c r="H976" t="s">
        <v>97</v>
      </c>
      <c r="I976">
        <v>0</v>
      </c>
    </row>
    <row r="977" spans="1:9" x14ac:dyDescent="0.35">
      <c r="A977" t="s">
        <v>151</v>
      </c>
      <c r="B977" t="s">
        <v>112</v>
      </c>
      <c r="C977" t="s">
        <v>113</v>
      </c>
      <c r="D977" t="s">
        <v>93</v>
      </c>
      <c r="E977" t="s">
        <v>106</v>
      </c>
      <c r="F977" t="s">
        <v>95</v>
      </c>
      <c r="G977" t="s">
        <v>96</v>
      </c>
      <c r="H977" t="s">
        <v>98</v>
      </c>
      <c r="I977">
        <v>0</v>
      </c>
    </row>
    <row r="978" spans="1:9" x14ac:dyDescent="0.35">
      <c r="A978" t="s">
        <v>151</v>
      </c>
      <c r="B978" t="s">
        <v>112</v>
      </c>
      <c r="C978" t="s">
        <v>113</v>
      </c>
      <c r="D978" t="s">
        <v>93</v>
      </c>
      <c r="E978" t="s">
        <v>106</v>
      </c>
      <c r="F978" t="s">
        <v>95</v>
      </c>
      <c r="G978" t="s">
        <v>96</v>
      </c>
      <c r="H978" t="s">
        <v>41</v>
      </c>
      <c r="I978">
        <v>0</v>
      </c>
    </row>
    <row r="979" spans="1:9" x14ac:dyDescent="0.35">
      <c r="A979" t="s">
        <v>151</v>
      </c>
      <c r="B979" t="s">
        <v>112</v>
      </c>
      <c r="C979" t="s">
        <v>113</v>
      </c>
      <c r="D979" t="s">
        <v>93</v>
      </c>
      <c r="E979" t="s">
        <v>106</v>
      </c>
      <c r="F979" t="s">
        <v>95</v>
      </c>
      <c r="G979" t="s">
        <v>96</v>
      </c>
      <c r="H979" t="s">
        <v>99</v>
      </c>
      <c r="I979">
        <v>0</v>
      </c>
    </row>
    <row r="980" spans="1:9" x14ac:dyDescent="0.35">
      <c r="A980" t="s">
        <v>151</v>
      </c>
      <c r="B980" t="s">
        <v>112</v>
      </c>
      <c r="C980" t="s">
        <v>113</v>
      </c>
      <c r="D980" t="s">
        <v>93</v>
      </c>
      <c r="E980" t="s">
        <v>106</v>
      </c>
      <c r="F980" t="s">
        <v>95</v>
      </c>
      <c r="G980" t="s">
        <v>100</v>
      </c>
      <c r="H980" t="s">
        <v>42</v>
      </c>
      <c r="I980">
        <v>0</v>
      </c>
    </row>
    <row r="981" spans="1:9" x14ac:dyDescent="0.35">
      <c r="A981" t="s">
        <v>151</v>
      </c>
      <c r="B981" t="s">
        <v>112</v>
      </c>
      <c r="C981" t="s">
        <v>113</v>
      </c>
      <c r="D981" t="s">
        <v>93</v>
      </c>
      <c r="E981" t="s">
        <v>106</v>
      </c>
      <c r="F981" t="s">
        <v>95</v>
      </c>
      <c r="G981" t="s">
        <v>100</v>
      </c>
      <c r="H981" t="s">
        <v>43</v>
      </c>
      <c r="I981">
        <v>0</v>
      </c>
    </row>
    <row r="982" spans="1:9" x14ac:dyDescent="0.35">
      <c r="A982" t="s">
        <v>151</v>
      </c>
      <c r="B982" t="s">
        <v>112</v>
      </c>
      <c r="C982" t="s">
        <v>113</v>
      </c>
      <c r="D982" t="s">
        <v>93</v>
      </c>
      <c r="E982" t="s">
        <v>106</v>
      </c>
      <c r="F982" t="s">
        <v>95</v>
      </c>
      <c r="G982" t="s">
        <v>100</v>
      </c>
      <c r="H982" t="s">
        <v>97</v>
      </c>
      <c r="I982">
        <v>0</v>
      </c>
    </row>
    <row r="983" spans="1:9" x14ac:dyDescent="0.35">
      <c r="A983" t="s">
        <v>151</v>
      </c>
      <c r="B983" t="s">
        <v>112</v>
      </c>
      <c r="C983" t="s">
        <v>113</v>
      </c>
      <c r="D983" t="s">
        <v>93</v>
      </c>
      <c r="E983" t="s">
        <v>106</v>
      </c>
      <c r="F983" t="s">
        <v>95</v>
      </c>
      <c r="G983" t="s">
        <v>100</v>
      </c>
      <c r="H983" t="s">
        <v>98</v>
      </c>
      <c r="I983">
        <v>0</v>
      </c>
    </row>
    <row r="984" spans="1:9" x14ac:dyDescent="0.35">
      <c r="A984" t="s">
        <v>151</v>
      </c>
      <c r="B984" t="s">
        <v>112</v>
      </c>
      <c r="C984" t="s">
        <v>113</v>
      </c>
      <c r="D984" t="s">
        <v>93</v>
      </c>
      <c r="E984" t="s">
        <v>106</v>
      </c>
      <c r="F984" t="s">
        <v>95</v>
      </c>
      <c r="G984" t="s">
        <v>100</v>
      </c>
      <c r="H984" t="s">
        <v>41</v>
      </c>
      <c r="I984">
        <v>0</v>
      </c>
    </row>
    <row r="985" spans="1:9" x14ac:dyDescent="0.35">
      <c r="A985" t="s">
        <v>151</v>
      </c>
      <c r="B985" t="s">
        <v>112</v>
      </c>
      <c r="C985" t="s">
        <v>113</v>
      </c>
      <c r="D985" t="s">
        <v>93</v>
      </c>
      <c r="E985" t="s">
        <v>106</v>
      </c>
      <c r="F985" t="s">
        <v>95</v>
      </c>
      <c r="G985" t="s">
        <v>100</v>
      </c>
      <c r="H985" t="s">
        <v>99</v>
      </c>
      <c r="I985">
        <v>3</v>
      </c>
    </row>
    <row r="986" spans="1:9" x14ac:dyDescent="0.35">
      <c r="A986" t="s">
        <v>151</v>
      </c>
      <c r="B986" t="s">
        <v>112</v>
      </c>
      <c r="C986" t="s">
        <v>113</v>
      </c>
      <c r="D986" t="s">
        <v>93</v>
      </c>
      <c r="E986" t="s">
        <v>106</v>
      </c>
      <c r="F986" t="s">
        <v>95</v>
      </c>
      <c r="G986" t="s">
        <v>45</v>
      </c>
      <c r="H986" t="s">
        <v>42</v>
      </c>
      <c r="I986">
        <v>0</v>
      </c>
    </row>
    <row r="987" spans="1:9" x14ac:dyDescent="0.35">
      <c r="A987" t="s">
        <v>151</v>
      </c>
      <c r="B987" t="s">
        <v>112</v>
      </c>
      <c r="C987" t="s">
        <v>113</v>
      </c>
      <c r="D987" t="s">
        <v>93</v>
      </c>
      <c r="E987" t="s">
        <v>106</v>
      </c>
      <c r="F987" t="s">
        <v>95</v>
      </c>
      <c r="G987" t="s">
        <v>45</v>
      </c>
      <c r="H987" t="s">
        <v>43</v>
      </c>
      <c r="I987">
        <v>0</v>
      </c>
    </row>
    <row r="988" spans="1:9" x14ac:dyDescent="0.35">
      <c r="A988" t="s">
        <v>151</v>
      </c>
      <c r="B988" t="s">
        <v>112</v>
      </c>
      <c r="C988" t="s">
        <v>113</v>
      </c>
      <c r="D988" t="s">
        <v>93</v>
      </c>
      <c r="E988" t="s">
        <v>106</v>
      </c>
      <c r="F988" t="s">
        <v>95</v>
      </c>
      <c r="G988" t="s">
        <v>45</v>
      </c>
      <c r="H988" t="s">
        <v>97</v>
      </c>
      <c r="I988">
        <v>0</v>
      </c>
    </row>
    <row r="989" spans="1:9" x14ac:dyDescent="0.35">
      <c r="A989" t="s">
        <v>151</v>
      </c>
      <c r="B989" t="s">
        <v>112</v>
      </c>
      <c r="C989" t="s">
        <v>113</v>
      </c>
      <c r="D989" t="s">
        <v>93</v>
      </c>
      <c r="E989" t="s">
        <v>106</v>
      </c>
      <c r="F989" t="s">
        <v>95</v>
      </c>
      <c r="G989" t="s">
        <v>45</v>
      </c>
      <c r="H989" t="s">
        <v>98</v>
      </c>
      <c r="I989">
        <v>0</v>
      </c>
    </row>
    <row r="990" spans="1:9" x14ac:dyDescent="0.35">
      <c r="A990" t="s">
        <v>151</v>
      </c>
      <c r="B990" t="s">
        <v>112</v>
      </c>
      <c r="C990" t="s">
        <v>113</v>
      </c>
      <c r="D990" t="s">
        <v>93</v>
      </c>
      <c r="E990" t="s">
        <v>106</v>
      </c>
      <c r="F990" t="s">
        <v>95</v>
      </c>
      <c r="G990" t="s">
        <v>45</v>
      </c>
      <c r="H990" t="s">
        <v>41</v>
      </c>
      <c r="I990">
        <v>0</v>
      </c>
    </row>
    <row r="991" spans="1:9" x14ac:dyDescent="0.35">
      <c r="A991" t="s">
        <v>151</v>
      </c>
      <c r="B991" t="s">
        <v>112</v>
      </c>
      <c r="C991" t="s">
        <v>113</v>
      </c>
      <c r="D991" t="s">
        <v>93</v>
      </c>
      <c r="E991" t="s">
        <v>106</v>
      </c>
      <c r="F991" t="s">
        <v>95</v>
      </c>
      <c r="G991" t="s">
        <v>45</v>
      </c>
      <c r="H991" t="s">
        <v>99</v>
      </c>
      <c r="I991">
        <v>0</v>
      </c>
    </row>
    <row r="992" spans="1:9" x14ac:dyDescent="0.35">
      <c r="A992" t="s">
        <v>151</v>
      </c>
      <c r="B992" t="s">
        <v>114</v>
      </c>
      <c r="C992" t="s">
        <v>115</v>
      </c>
      <c r="D992" t="s">
        <v>93</v>
      </c>
      <c r="E992" t="s">
        <v>102</v>
      </c>
      <c r="F992" t="s">
        <v>95</v>
      </c>
      <c r="G992" t="s">
        <v>96</v>
      </c>
      <c r="H992" t="s">
        <v>42</v>
      </c>
      <c r="I992">
        <v>0</v>
      </c>
    </row>
    <row r="993" spans="1:9" x14ac:dyDescent="0.35">
      <c r="A993" t="s">
        <v>151</v>
      </c>
      <c r="B993" t="s">
        <v>114</v>
      </c>
      <c r="C993" t="s">
        <v>115</v>
      </c>
      <c r="D993" t="s">
        <v>93</v>
      </c>
      <c r="E993" t="s">
        <v>102</v>
      </c>
      <c r="F993" t="s">
        <v>95</v>
      </c>
      <c r="G993" t="s">
        <v>96</v>
      </c>
      <c r="H993" t="s">
        <v>43</v>
      </c>
      <c r="I993">
        <v>0</v>
      </c>
    </row>
    <row r="994" spans="1:9" x14ac:dyDescent="0.35">
      <c r="A994" t="s">
        <v>151</v>
      </c>
      <c r="B994" t="s">
        <v>114</v>
      </c>
      <c r="C994" t="s">
        <v>115</v>
      </c>
      <c r="D994" t="s">
        <v>93</v>
      </c>
      <c r="E994" t="s">
        <v>102</v>
      </c>
      <c r="F994" t="s">
        <v>95</v>
      </c>
      <c r="G994" t="s">
        <v>96</v>
      </c>
      <c r="H994" t="s">
        <v>97</v>
      </c>
      <c r="I994">
        <v>0</v>
      </c>
    </row>
    <row r="995" spans="1:9" x14ac:dyDescent="0.35">
      <c r="A995" t="s">
        <v>151</v>
      </c>
      <c r="B995" t="s">
        <v>114</v>
      </c>
      <c r="C995" t="s">
        <v>115</v>
      </c>
      <c r="D995" t="s">
        <v>93</v>
      </c>
      <c r="E995" t="s">
        <v>102</v>
      </c>
      <c r="F995" t="s">
        <v>95</v>
      </c>
      <c r="G995" t="s">
        <v>96</v>
      </c>
      <c r="H995" t="s">
        <v>98</v>
      </c>
      <c r="I995">
        <v>0</v>
      </c>
    </row>
    <row r="996" spans="1:9" x14ac:dyDescent="0.35">
      <c r="A996" t="s">
        <v>151</v>
      </c>
      <c r="B996" t="s">
        <v>114</v>
      </c>
      <c r="C996" t="s">
        <v>115</v>
      </c>
      <c r="D996" t="s">
        <v>93</v>
      </c>
      <c r="E996" t="s">
        <v>102</v>
      </c>
      <c r="F996" t="s">
        <v>95</v>
      </c>
      <c r="G996" t="s">
        <v>96</v>
      </c>
      <c r="H996" t="s">
        <v>41</v>
      </c>
      <c r="I996">
        <v>0</v>
      </c>
    </row>
    <row r="997" spans="1:9" x14ac:dyDescent="0.35">
      <c r="A997" t="s">
        <v>151</v>
      </c>
      <c r="B997" t="s">
        <v>114</v>
      </c>
      <c r="C997" t="s">
        <v>115</v>
      </c>
      <c r="D997" t="s">
        <v>93</v>
      </c>
      <c r="E997" t="s">
        <v>102</v>
      </c>
      <c r="F997" t="s">
        <v>95</v>
      </c>
      <c r="G997" t="s">
        <v>96</v>
      </c>
      <c r="H997" t="s">
        <v>99</v>
      </c>
      <c r="I997">
        <v>4</v>
      </c>
    </row>
    <row r="998" spans="1:9" x14ac:dyDescent="0.35">
      <c r="A998" t="s">
        <v>151</v>
      </c>
      <c r="B998" t="s">
        <v>114</v>
      </c>
      <c r="C998" t="s">
        <v>115</v>
      </c>
      <c r="D998" t="s">
        <v>93</v>
      </c>
      <c r="E998" t="s">
        <v>102</v>
      </c>
      <c r="F998" t="s">
        <v>95</v>
      </c>
      <c r="G998" t="s">
        <v>100</v>
      </c>
      <c r="H998" t="s">
        <v>42</v>
      </c>
      <c r="I998">
        <v>0</v>
      </c>
    </row>
    <row r="999" spans="1:9" x14ac:dyDescent="0.35">
      <c r="A999" t="s">
        <v>151</v>
      </c>
      <c r="B999" t="s">
        <v>114</v>
      </c>
      <c r="C999" t="s">
        <v>115</v>
      </c>
      <c r="D999" t="s">
        <v>93</v>
      </c>
      <c r="E999" t="s">
        <v>102</v>
      </c>
      <c r="F999" t="s">
        <v>95</v>
      </c>
      <c r="G999" t="s">
        <v>100</v>
      </c>
      <c r="H999" t="s">
        <v>43</v>
      </c>
      <c r="I999">
        <v>0</v>
      </c>
    </row>
    <row r="1000" spans="1:9" x14ac:dyDescent="0.35">
      <c r="A1000" t="s">
        <v>151</v>
      </c>
      <c r="B1000" t="s">
        <v>114</v>
      </c>
      <c r="C1000" t="s">
        <v>115</v>
      </c>
      <c r="D1000" t="s">
        <v>93</v>
      </c>
      <c r="E1000" t="s">
        <v>102</v>
      </c>
      <c r="F1000" t="s">
        <v>95</v>
      </c>
      <c r="G1000" t="s">
        <v>100</v>
      </c>
      <c r="H1000" t="s">
        <v>97</v>
      </c>
      <c r="I1000">
        <v>0</v>
      </c>
    </row>
    <row r="1001" spans="1:9" x14ac:dyDescent="0.35">
      <c r="A1001" t="s">
        <v>151</v>
      </c>
      <c r="B1001" t="s">
        <v>114</v>
      </c>
      <c r="C1001" t="s">
        <v>115</v>
      </c>
      <c r="D1001" t="s">
        <v>93</v>
      </c>
      <c r="E1001" t="s">
        <v>102</v>
      </c>
      <c r="F1001" t="s">
        <v>95</v>
      </c>
      <c r="G1001" t="s">
        <v>100</v>
      </c>
      <c r="H1001" t="s">
        <v>98</v>
      </c>
      <c r="I1001">
        <v>1</v>
      </c>
    </row>
    <row r="1002" spans="1:9" x14ac:dyDescent="0.35">
      <c r="A1002" t="s">
        <v>151</v>
      </c>
      <c r="B1002" t="s">
        <v>114</v>
      </c>
      <c r="C1002" t="s">
        <v>115</v>
      </c>
      <c r="D1002" t="s">
        <v>93</v>
      </c>
      <c r="E1002" t="s">
        <v>102</v>
      </c>
      <c r="F1002" t="s">
        <v>95</v>
      </c>
      <c r="G1002" t="s">
        <v>100</v>
      </c>
      <c r="H1002" t="s">
        <v>41</v>
      </c>
      <c r="I1002">
        <v>0</v>
      </c>
    </row>
    <row r="1003" spans="1:9" x14ac:dyDescent="0.35">
      <c r="A1003" t="s">
        <v>151</v>
      </c>
      <c r="B1003" t="s">
        <v>114</v>
      </c>
      <c r="C1003" t="s">
        <v>115</v>
      </c>
      <c r="D1003" t="s">
        <v>93</v>
      </c>
      <c r="E1003" t="s">
        <v>102</v>
      </c>
      <c r="F1003" t="s">
        <v>95</v>
      </c>
      <c r="G1003" t="s">
        <v>100</v>
      </c>
      <c r="H1003" t="s">
        <v>99</v>
      </c>
      <c r="I1003">
        <v>7</v>
      </c>
    </row>
    <row r="1004" spans="1:9" x14ac:dyDescent="0.35">
      <c r="A1004" t="s">
        <v>151</v>
      </c>
      <c r="B1004" t="s">
        <v>114</v>
      </c>
      <c r="C1004" t="s">
        <v>115</v>
      </c>
      <c r="D1004" t="s">
        <v>93</v>
      </c>
      <c r="E1004" t="s">
        <v>102</v>
      </c>
      <c r="F1004" t="s">
        <v>95</v>
      </c>
      <c r="G1004" t="s">
        <v>45</v>
      </c>
      <c r="H1004" t="s">
        <v>42</v>
      </c>
      <c r="I1004">
        <v>0</v>
      </c>
    </row>
    <row r="1005" spans="1:9" x14ac:dyDescent="0.35">
      <c r="A1005" t="s">
        <v>151</v>
      </c>
      <c r="B1005" t="s">
        <v>114</v>
      </c>
      <c r="C1005" t="s">
        <v>115</v>
      </c>
      <c r="D1005" t="s">
        <v>93</v>
      </c>
      <c r="E1005" t="s">
        <v>102</v>
      </c>
      <c r="F1005" t="s">
        <v>95</v>
      </c>
      <c r="G1005" t="s">
        <v>45</v>
      </c>
      <c r="H1005" t="s">
        <v>43</v>
      </c>
      <c r="I1005">
        <v>0</v>
      </c>
    </row>
    <row r="1006" spans="1:9" x14ac:dyDescent="0.35">
      <c r="A1006" t="s">
        <v>151</v>
      </c>
      <c r="B1006" t="s">
        <v>114</v>
      </c>
      <c r="C1006" t="s">
        <v>115</v>
      </c>
      <c r="D1006" t="s">
        <v>93</v>
      </c>
      <c r="E1006" t="s">
        <v>102</v>
      </c>
      <c r="F1006" t="s">
        <v>95</v>
      </c>
      <c r="G1006" t="s">
        <v>45</v>
      </c>
      <c r="H1006" t="s">
        <v>97</v>
      </c>
      <c r="I1006">
        <v>0</v>
      </c>
    </row>
    <row r="1007" spans="1:9" x14ac:dyDescent="0.35">
      <c r="A1007" t="s">
        <v>151</v>
      </c>
      <c r="B1007" t="s">
        <v>114</v>
      </c>
      <c r="C1007" t="s">
        <v>115</v>
      </c>
      <c r="D1007" t="s">
        <v>93</v>
      </c>
      <c r="E1007" t="s">
        <v>102</v>
      </c>
      <c r="F1007" t="s">
        <v>95</v>
      </c>
      <c r="G1007" t="s">
        <v>45</v>
      </c>
      <c r="H1007" t="s">
        <v>98</v>
      </c>
      <c r="I1007">
        <v>2</v>
      </c>
    </row>
    <row r="1008" spans="1:9" x14ac:dyDescent="0.35">
      <c r="A1008" t="s">
        <v>151</v>
      </c>
      <c r="B1008" t="s">
        <v>114</v>
      </c>
      <c r="C1008" t="s">
        <v>115</v>
      </c>
      <c r="D1008" t="s">
        <v>93</v>
      </c>
      <c r="E1008" t="s">
        <v>102</v>
      </c>
      <c r="F1008" t="s">
        <v>95</v>
      </c>
      <c r="G1008" t="s">
        <v>45</v>
      </c>
      <c r="H1008" t="s">
        <v>41</v>
      </c>
      <c r="I1008">
        <v>0</v>
      </c>
    </row>
    <row r="1009" spans="1:9" x14ac:dyDescent="0.35">
      <c r="A1009" t="s">
        <v>151</v>
      </c>
      <c r="B1009" t="s">
        <v>114</v>
      </c>
      <c r="C1009" t="s">
        <v>115</v>
      </c>
      <c r="D1009" t="s">
        <v>93</v>
      </c>
      <c r="E1009" t="s">
        <v>102</v>
      </c>
      <c r="F1009" t="s">
        <v>95</v>
      </c>
      <c r="G1009" t="s">
        <v>45</v>
      </c>
      <c r="H1009" t="s">
        <v>99</v>
      </c>
      <c r="I1009">
        <v>13</v>
      </c>
    </row>
    <row r="1010" spans="1:9" x14ac:dyDescent="0.35">
      <c r="A1010" t="s">
        <v>151</v>
      </c>
      <c r="B1010" t="s">
        <v>11</v>
      </c>
      <c r="C1010" t="s">
        <v>116</v>
      </c>
      <c r="D1010" t="s">
        <v>93</v>
      </c>
      <c r="E1010" t="s">
        <v>106</v>
      </c>
      <c r="F1010" t="s">
        <v>95</v>
      </c>
      <c r="G1010" t="s">
        <v>96</v>
      </c>
      <c r="H1010" t="s">
        <v>42</v>
      </c>
      <c r="I1010">
        <v>0</v>
      </c>
    </row>
    <row r="1011" spans="1:9" x14ac:dyDescent="0.35">
      <c r="A1011" t="s">
        <v>151</v>
      </c>
      <c r="B1011" t="s">
        <v>11</v>
      </c>
      <c r="C1011" t="s">
        <v>116</v>
      </c>
      <c r="D1011" t="s">
        <v>93</v>
      </c>
      <c r="E1011" t="s">
        <v>106</v>
      </c>
      <c r="F1011" t="s">
        <v>95</v>
      </c>
      <c r="G1011" t="s">
        <v>96</v>
      </c>
      <c r="H1011" t="s">
        <v>43</v>
      </c>
      <c r="I1011">
        <v>0</v>
      </c>
    </row>
    <row r="1012" spans="1:9" x14ac:dyDescent="0.35">
      <c r="A1012" t="s">
        <v>151</v>
      </c>
      <c r="B1012" t="s">
        <v>11</v>
      </c>
      <c r="C1012" t="s">
        <v>116</v>
      </c>
      <c r="D1012" t="s">
        <v>93</v>
      </c>
      <c r="E1012" t="s">
        <v>106</v>
      </c>
      <c r="F1012" t="s">
        <v>95</v>
      </c>
      <c r="G1012" t="s">
        <v>96</v>
      </c>
      <c r="H1012" t="s">
        <v>97</v>
      </c>
      <c r="I1012">
        <v>0</v>
      </c>
    </row>
    <row r="1013" spans="1:9" x14ac:dyDescent="0.35">
      <c r="A1013" t="s">
        <v>151</v>
      </c>
      <c r="B1013" t="s">
        <v>11</v>
      </c>
      <c r="C1013" t="s">
        <v>116</v>
      </c>
      <c r="D1013" t="s">
        <v>93</v>
      </c>
      <c r="E1013" t="s">
        <v>106</v>
      </c>
      <c r="F1013" t="s">
        <v>95</v>
      </c>
      <c r="G1013" t="s">
        <v>96</v>
      </c>
      <c r="H1013" t="s">
        <v>98</v>
      </c>
      <c r="I1013">
        <v>0</v>
      </c>
    </row>
    <row r="1014" spans="1:9" x14ac:dyDescent="0.35">
      <c r="A1014" t="s">
        <v>151</v>
      </c>
      <c r="B1014" t="s">
        <v>11</v>
      </c>
      <c r="C1014" t="s">
        <v>116</v>
      </c>
      <c r="D1014" t="s">
        <v>93</v>
      </c>
      <c r="E1014" t="s">
        <v>106</v>
      </c>
      <c r="F1014" t="s">
        <v>95</v>
      </c>
      <c r="G1014" t="s">
        <v>96</v>
      </c>
      <c r="H1014" t="s">
        <v>41</v>
      </c>
      <c r="I1014">
        <v>0</v>
      </c>
    </row>
    <row r="1015" spans="1:9" x14ac:dyDescent="0.35">
      <c r="A1015" t="s">
        <v>151</v>
      </c>
      <c r="B1015" t="s">
        <v>11</v>
      </c>
      <c r="C1015" t="s">
        <v>116</v>
      </c>
      <c r="D1015" t="s">
        <v>93</v>
      </c>
      <c r="E1015" t="s">
        <v>106</v>
      </c>
      <c r="F1015" t="s">
        <v>95</v>
      </c>
      <c r="G1015" t="s">
        <v>96</v>
      </c>
      <c r="H1015" t="s">
        <v>99</v>
      </c>
      <c r="I1015">
        <v>0</v>
      </c>
    </row>
    <row r="1016" spans="1:9" x14ac:dyDescent="0.35">
      <c r="A1016" t="s">
        <v>151</v>
      </c>
      <c r="B1016" t="s">
        <v>11</v>
      </c>
      <c r="C1016" t="s">
        <v>116</v>
      </c>
      <c r="D1016" t="s">
        <v>93</v>
      </c>
      <c r="E1016" t="s">
        <v>106</v>
      </c>
      <c r="F1016" t="s">
        <v>95</v>
      </c>
      <c r="G1016" t="s">
        <v>100</v>
      </c>
      <c r="H1016" t="s">
        <v>42</v>
      </c>
      <c r="I1016">
        <v>0</v>
      </c>
    </row>
    <row r="1017" spans="1:9" x14ac:dyDescent="0.35">
      <c r="A1017" t="s">
        <v>151</v>
      </c>
      <c r="B1017" t="s">
        <v>11</v>
      </c>
      <c r="C1017" t="s">
        <v>116</v>
      </c>
      <c r="D1017" t="s">
        <v>93</v>
      </c>
      <c r="E1017" t="s">
        <v>106</v>
      </c>
      <c r="F1017" t="s">
        <v>95</v>
      </c>
      <c r="G1017" t="s">
        <v>100</v>
      </c>
      <c r="H1017" t="s">
        <v>43</v>
      </c>
      <c r="I1017">
        <v>0</v>
      </c>
    </row>
    <row r="1018" spans="1:9" x14ac:dyDescent="0.35">
      <c r="A1018" t="s">
        <v>151</v>
      </c>
      <c r="B1018" t="s">
        <v>11</v>
      </c>
      <c r="C1018" t="s">
        <v>116</v>
      </c>
      <c r="D1018" t="s">
        <v>93</v>
      </c>
      <c r="E1018" t="s">
        <v>106</v>
      </c>
      <c r="F1018" t="s">
        <v>95</v>
      </c>
      <c r="G1018" t="s">
        <v>100</v>
      </c>
      <c r="H1018" t="s">
        <v>97</v>
      </c>
      <c r="I1018">
        <v>0</v>
      </c>
    </row>
    <row r="1019" spans="1:9" x14ac:dyDescent="0.35">
      <c r="A1019" t="s">
        <v>151</v>
      </c>
      <c r="B1019" t="s">
        <v>11</v>
      </c>
      <c r="C1019" t="s">
        <v>116</v>
      </c>
      <c r="D1019" t="s">
        <v>93</v>
      </c>
      <c r="E1019" t="s">
        <v>106</v>
      </c>
      <c r="F1019" t="s">
        <v>95</v>
      </c>
      <c r="G1019" t="s">
        <v>100</v>
      </c>
      <c r="H1019" t="s">
        <v>98</v>
      </c>
      <c r="I1019">
        <v>1</v>
      </c>
    </row>
    <row r="1020" spans="1:9" x14ac:dyDescent="0.35">
      <c r="A1020" t="s">
        <v>151</v>
      </c>
      <c r="B1020" t="s">
        <v>11</v>
      </c>
      <c r="C1020" t="s">
        <v>116</v>
      </c>
      <c r="D1020" t="s">
        <v>93</v>
      </c>
      <c r="E1020" t="s">
        <v>106</v>
      </c>
      <c r="F1020" t="s">
        <v>95</v>
      </c>
      <c r="G1020" t="s">
        <v>100</v>
      </c>
      <c r="H1020" t="s">
        <v>41</v>
      </c>
      <c r="I1020">
        <v>0</v>
      </c>
    </row>
    <row r="1021" spans="1:9" x14ac:dyDescent="0.35">
      <c r="A1021" t="s">
        <v>151</v>
      </c>
      <c r="B1021" t="s">
        <v>11</v>
      </c>
      <c r="C1021" t="s">
        <v>116</v>
      </c>
      <c r="D1021" t="s">
        <v>93</v>
      </c>
      <c r="E1021" t="s">
        <v>106</v>
      </c>
      <c r="F1021" t="s">
        <v>95</v>
      </c>
      <c r="G1021" t="s">
        <v>100</v>
      </c>
      <c r="H1021" t="s">
        <v>99</v>
      </c>
      <c r="I1021">
        <v>0</v>
      </c>
    </row>
    <row r="1022" spans="1:9" x14ac:dyDescent="0.35">
      <c r="A1022" t="s">
        <v>151</v>
      </c>
      <c r="B1022" t="s">
        <v>11</v>
      </c>
      <c r="C1022" t="s">
        <v>116</v>
      </c>
      <c r="D1022" t="s">
        <v>93</v>
      </c>
      <c r="E1022" t="s">
        <v>106</v>
      </c>
      <c r="F1022" t="s">
        <v>95</v>
      </c>
      <c r="G1022" t="s">
        <v>45</v>
      </c>
      <c r="H1022" t="s">
        <v>42</v>
      </c>
      <c r="I1022">
        <v>0</v>
      </c>
    </row>
    <row r="1023" spans="1:9" x14ac:dyDescent="0.35">
      <c r="A1023" t="s">
        <v>151</v>
      </c>
      <c r="B1023" t="s">
        <v>11</v>
      </c>
      <c r="C1023" t="s">
        <v>116</v>
      </c>
      <c r="D1023" t="s">
        <v>93</v>
      </c>
      <c r="E1023" t="s">
        <v>106</v>
      </c>
      <c r="F1023" t="s">
        <v>95</v>
      </c>
      <c r="G1023" t="s">
        <v>45</v>
      </c>
      <c r="H1023" t="s">
        <v>43</v>
      </c>
      <c r="I1023">
        <v>0</v>
      </c>
    </row>
    <row r="1024" spans="1:9" x14ac:dyDescent="0.35">
      <c r="A1024" t="s">
        <v>151</v>
      </c>
      <c r="B1024" t="s">
        <v>11</v>
      </c>
      <c r="C1024" t="s">
        <v>116</v>
      </c>
      <c r="D1024" t="s">
        <v>93</v>
      </c>
      <c r="E1024" t="s">
        <v>106</v>
      </c>
      <c r="F1024" t="s">
        <v>95</v>
      </c>
      <c r="G1024" t="s">
        <v>45</v>
      </c>
      <c r="H1024" t="s">
        <v>97</v>
      </c>
      <c r="I1024">
        <v>0</v>
      </c>
    </row>
    <row r="1025" spans="1:9" x14ac:dyDescent="0.35">
      <c r="A1025" t="s">
        <v>151</v>
      </c>
      <c r="B1025" t="s">
        <v>11</v>
      </c>
      <c r="C1025" t="s">
        <v>116</v>
      </c>
      <c r="D1025" t="s">
        <v>93</v>
      </c>
      <c r="E1025" t="s">
        <v>106</v>
      </c>
      <c r="F1025" t="s">
        <v>95</v>
      </c>
      <c r="G1025" t="s">
        <v>45</v>
      </c>
      <c r="H1025" t="s">
        <v>98</v>
      </c>
      <c r="I1025">
        <v>2</v>
      </c>
    </row>
    <row r="1026" spans="1:9" x14ac:dyDescent="0.35">
      <c r="A1026" t="s">
        <v>151</v>
      </c>
      <c r="B1026" t="s">
        <v>11</v>
      </c>
      <c r="C1026" t="s">
        <v>116</v>
      </c>
      <c r="D1026" t="s">
        <v>93</v>
      </c>
      <c r="E1026" t="s">
        <v>106</v>
      </c>
      <c r="F1026" t="s">
        <v>95</v>
      </c>
      <c r="G1026" t="s">
        <v>45</v>
      </c>
      <c r="H1026" t="s">
        <v>41</v>
      </c>
      <c r="I1026">
        <v>0</v>
      </c>
    </row>
    <row r="1027" spans="1:9" x14ac:dyDescent="0.35">
      <c r="A1027" t="s">
        <v>151</v>
      </c>
      <c r="B1027" t="s">
        <v>11</v>
      </c>
      <c r="C1027" t="s">
        <v>116</v>
      </c>
      <c r="D1027" t="s">
        <v>93</v>
      </c>
      <c r="E1027" t="s">
        <v>106</v>
      </c>
      <c r="F1027" t="s">
        <v>95</v>
      </c>
      <c r="G1027" t="s">
        <v>45</v>
      </c>
      <c r="H1027" t="s">
        <v>99</v>
      </c>
      <c r="I1027">
        <v>7</v>
      </c>
    </row>
    <row r="1028" spans="1:9" x14ac:dyDescent="0.35">
      <c r="A1028" t="s">
        <v>151</v>
      </c>
      <c r="B1028" t="s">
        <v>12</v>
      </c>
      <c r="C1028" t="s">
        <v>117</v>
      </c>
      <c r="D1028" t="s">
        <v>93</v>
      </c>
      <c r="E1028" t="s">
        <v>102</v>
      </c>
      <c r="F1028" t="s">
        <v>95</v>
      </c>
      <c r="G1028" t="s">
        <v>96</v>
      </c>
      <c r="H1028" t="s">
        <v>42</v>
      </c>
      <c r="I1028">
        <v>0</v>
      </c>
    </row>
    <row r="1029" spans="1:9" x14ac:dyDescent="0.35">
      <c r="A1029" t="s">
        <v>151</v>
      </c>
      <c r="B1029" t="s">
        <v>12</v>
      </c>
      <c r="C1029" t="s">
        <v>117</v>
      </c>
      <c r="D1029" t="s">
        <v>93</v>
      </c>
      <c r="E1029" t="s">
        <v>102</v>
      </c>
      <c r="F1029" t="s">
        <v>95</v>
      </c>
      <c r="G1029" t="s">
        <v>96</v>
      </c>
      <c r="H1029" t="s">
        <v>43</v>
      </c>
      <c r="I1029">
        <v>0</v>
      </c>
    </row>
    <row r="1030" spans="1:9" x14ac:dyDescent="0.35">
      <c r="A1030" t="s">
        <v>151</v>
      </c>
      <c r="B1030" t="s">
        <v>12</v>
      </c>
      <c r="C1030" t="s">
        <v>117</v>
      </c>
      <c r="D1030" t="s">
        <v>93</v>
      </c>
      <c r="E1030" t="s">
        <v>102</v>
      </c>
      <c r="F1030" t="s">
        <v>95</v>
      </c>
      <c r="G1030" t="s">
        <v>96</v>
      </c>
      <c r="H1030" t="s">
        <v>97</v>
      </c>
      <c r="I1030">
        <v>0</v>
      </c>
    </row>
    <row r="1031" spans="1:9" x14ac:dyDescent="0.35">
      <c r="A1031" t="s">
        <v>151</v>
      </c>
      <c r="B1031" t="s">
        <v>12</v>
      </c>
      <c r="C1031" t="s">
        <v>117</v>
      </c>
      <c r="D1031" t="s">
        <v>93</v>
      </c>
      <c r="E1031" t="s">
        <v>102</v>
      </c>
      <c r="F1031" t="s">
        <v>95</v>
      </c>
      <c r="G1031" t="s">
        <v>96</v>
      </c>
      <c r="H1031" t="s">
        <v>98</v>
      </c>
      <c r="I1031">
        <v>0</v>
      </c>
    </row>
    <row r="1032" spans="1:9" x14ac:dyDescent="0.35">
      <c r="A1032" t="s">
        <v>151</v>
      </c>
      <c r="B1032" t="s">
        <v>12</v>
      </c>
      <c r="C1032" t="s">
        <v>117</v>
      </c>
      <c r="D1032" t="s">
        <v>93</v>
      </c>
      <c r="E1032" t="s">
        <v>102</v>
      </c>
      <c r="F1032" t="s">
        <v>95</v>
      </c>
      <c r="G1032" t="s">
        <v>96</v>
      </c>
      <c r="H1032" t="s">
        <v>41</v>
      </c>
      <c r="I1032">
        <v>0</v>
      </c>
    </row>
    <row r="1033" spans="1:9" x14ac:dyDescent="0.35">
      <c r="A1033" t="s">
        <v>151</v>
      </c>
      <c r="B1033" t="s">
        <v>12</v>
      </c>
      <c r="C1033" t="s">
        <v>117</v>
      </c>
      <c r="D1033" t="s">
        <v>93</v>
      </c>
      <c r="E1033" t="s">
        <v>102</v>
      </c>
      <c r="F1033" t="s">
        <v>95</v>
      </c>
      <c r="G1033" t="s">
        <v>96</v>
      </c>
      <c r="H1033" t="s">
        <v>99</v>
      </c>
      <c r="I1033">
        <v>1</v>
      </c>
    </row>
    <row r="1034" spans="1:9" x14ac:dyDescent="0.35">
      <c r="A1034" t="s">
        <v>151</v>
      </c>
      <c r="B1034" t="s">
        <v>12</v>
      </c>
      <c r="C1034" t="s">
        <v>117</v>
      </c>
      <c r="D1034" t="s">
        <v>93</v>
      </c>
      <c r="E1034" t="s">
        <v>102</v>
      </c>
      <c r="F1034" t="s">
        <v>95</v>
      </c>
      <c r="G1034" t="s">
        <v>100</v>
      </c>
      <c r="H1034" t="s">
        <v>42</v>
      </c>
      <c r="I1034">
        <v>0</v>
      </c>
    </row>
    <row r="1035" spans="1:9" x14ac:dyDescent="0.35">
      <c r="A1035" t="s">
        <v>151</v>
      </c>
      <c r="B1035" t="s">
        <v>12</v>
      </c>
      <c r="C1035" t="s">
        <v>117</v>
      </c>
      <c r="D1035" t="s">
        <v>93</v>
      </c>
      <c r="E1035" t="s">
        <v>102</v>
      </c>
      <c r="F1035" t="s">
        <v>95</v>
      </c>
      <c r="G1035" t="s">
        <v>100</v>
      </c>
      <c r="H1035" t="s">
        <v>43</v>
      </c>
      <c r="I1035">
        <v>0</v>
      </c>
    </row>
    <row r="1036" spans="1:9" x14ac:dyDescent="0.35">
      <c r="A1036" t="s">
        <v>151</v>
      </c>
      <c r="B1036" t="s">
        <v>12</v>
      </c>
      <c r="C1036" t="s">
        <v>117</v>
      </c>
      <c r="D1036" t="s">
        <v>93</v>
      </c>
      <c r="E1036" t="s">
        <v>102</v>
      </c>
      <c r="F1036" t="s">
        <v>95</v>
      </c>
      <c r="G1036" t="s">
        <v>100</v>
      </c>
      <c r="H1036" t="s">
        <v>97</v>
      </c>
      <c r="I1036">
        <v>0</v>
      </c>
    </row>
    <row r="1037" spans="1:9" x14ac:dyDescent="0.35">
      <c r="A1037" t="s">
        <v>151</v>
      </c>
      <c r="B1037" t="s">
        <v>12</v>
      </c>
      <c r="C1037" t="s">
        <v>117</v>
      </c>
      <c r="D1037" t="s">
        <v>93</v>
      </c>
      <c r="E1037" t="s">
        <v>102</v>
      </c>
      <c r="F1037" t="s">
        <v>95</v>
      </c>
      <c r="G1037" t="s">
        <v>100</v>
      </c>
      <c r="H1037" t="s">
        <v>98</v>
      </c>
      <c r="I1037">
        <v>0</v>
      </c>
    </row>
    <row r="1038" spans="1:9" x14ac:dyDescent="0.35">
      <c r="A1038" t="s">
        <v>151</v>
      </c>
      <c r="B1038" t="s">
        <v>12</v>
      </c>
      <c r="C1038" t="s">
        <v>117</v>
      </c>
      <c r="D1038" t="s">
        <v>93</v>
      </c>
      <c r="E1038" t="s">
        <v>102</v>
      </c>
      <c r="F1038" t="s">
        <v>95</v>
      </c>
      <c r="G1038" t="s">
        <v>100</v>
      </c>
      <c r="H1038" t="s">
        <v>41</v>
      </c>
      <c r="I1038">
        <v>0</v>
      </c>
    </row>
    <row r="1039" spans="1:9" x14ac:dyDescent="0.35">
      <c r="A1039" t="s">
        <v>151</v>
      </c>
      <c r="B1039" t="s">
        <v>12</v>
      </c>
      <c r="C1039" t="s">
        <v>117</v>
      </c>
      <c r="D1039" t="s">
        <v>93</v>
      </c>
      <c r="E1039" t="s">
        <v>102</v>
      </c>
      <c r="F1039" t="s">
        <v>95</v>
      </c>
      <c r="G1039" t="s">
        <v>100</v>
      </c>
      <c r="H1039" t="s">
        <v>99</v>
      </c>
      <c r="I1039">
        <v>6</v>
      </c>
    </row>
    <row r="1040" spans="1:9" x14ac:dyDescent="0.35">
      <c r="A1040" t="s">
        <v>151</v>
      </c>
      <c r="B1040" t="s">
        <v>12</v>
      </c>
      <c r="C1040" t="s">
        <v>117</v>
      </c>
      <c r="D1040" t="s">
        <v>93</v>
      </c>
      <c r="E1040" t="s">
        <v>102</v>
      </c>
      <c r="F1040" t="s">
        <v>95</v>
      </c>
      <c r="G1040" t="s">
        <v>45</v>
      </c>
      <c r="H1040" t="s">
        <v>42</v>
      </c>
      <c r="I1040">
        <v>0</v>
      </c>
    </row>
    <row r="1041" spans="1:9" x14ac:dyDescent="0.35">
      <c r="A1041" t="s">
        <v>151</v>
      </c>
      <c r="B1041" t="s">
        <v>12</v>
      </c>
      <c r="C1041" t="s">
        <v>117</v>
      </c>
      <c r="D1041" t="s">
        <v>93</v>
      </c>
      <c r="E1041" t="s">
        <v>102</v>
      </c>
      <c r="F1041" t="s">
        <v>95</v>
      </c>
      <c r="G1041" t="s">
        <v>45</v>
      </c>
      <c r="H1041" t="s">
        <v>43</v>
      </c>
      <c r="I1041">
        <v>0</v>
      </c>
    </row>
    <row r="1042" spans="1:9" x14ac:dyDescent="0.35">
      <c r="A1042" t="s">
        <v>151</v>
      </c>
      <c r="B1042" t="s">
        <v>12</v>
      </c>
      <c r="C1042" t="s">
        <v>117</v>
      </c>
      <c r="D1042" t="s">
        <v>93</v>
      </c>
      <c r="E1042" t="s">
        <v>102</v>
      </c>
      <c r="F1042" t="s">
        <v>95</v>
      </c>
      <c r="G1042" t="s">
        <v>45</v>
      </c>
      <c r="H1042" t="s">
        <v>97</v>
      </c>
      <c r="I1042">
        <v>0</v>
      </c>
    </row>
    <row r="1043" spans="1:9" x14ac:dyDescent="0.35">
      <c r="A1043" t="s">
        <v>151</v>
      </c>
      <c r="B1043" t="s">
        <v>12</v>
      </c>
      <c r="C1043" t="s">
        <v>117</v>
      </c>
      <c r="D1043" t="s">
        <v>93</v>
      </c>
      <c r="E1043" t="s">
        <v>102</v>
      </c>
      <c r="F1043" t="s">
        <v>95</v>
      </c>
      <c r="G1043" t="s">
        <v>45</v>
      </c>
      <c r="H1043" t="s">
        <v>98</v>
      </c>
      <c r="I1043">
        <v>0</v>
      </c>
    </row>
    <row r="1044" spans="1:9" x14ac:dyDescent="0.35">
      <c r="A1044" t="s">
        <v>151</v>
      </c>
      <c r="B1044" t="s">
        <v>12</v>
      </c>
      <c r="C1044" t="s">
        <v>117</v>
      </c>
      <c r="D1044" t="s">
        <v>93</v>
      </c>
      <c r="E1044" t="s">
        <v>102</v>
      </c>
      <c r="F1044" t="s">
        <v>95</v>
      </c>
      <c r="G1044" t="s">
        <v>45</v>
      </c>
      <c r="H1044" t="s">
        <v>41</v>
      </c>
      <c r="I1044">
        <v>0</v>
      </c>
    </row>
    <row r="1045" spans="1:9" x14ac:dyDescent="0.35">
      <c r="A1045" t="s">
        <v>151</v>
      </c>
      <c r="B1045" t="s">
        <v>12</v>
      </c>
      <c r="C1045" t="s">
        <v>117</v>
      </c>
      <c r="D1045" t="s">
        <v>93</v>
      </c>
      <c r="E1045" t="s">
        <v>102</v>
      </c>
      <c r="F1045" t="s">
        <v>95</v>
      </c>
      <c r="G1045" t="s">
        <v>45</v>
      </c>
      <c r="H1045" t="s">
        <v>99</v>
      </c>
      <c r="I1045">
        <v>4</v>
      </c>
    </row>
    <row r="1046" spans="1:9" x14ac:dyDescent="0.35">
      <c r="A1046" t="s">
        <v>151</v>
      </c>
      <c r="B1046" t="s">
        <v>13</v>
      </c>
      <c r="C1046" t="s">
        <v>118</v>
      </c>
      <c r="D1046" t="s">
        <v>93</v>
      </c>
      <c r="E1046" t="s">
        <v>102</v>
      </c>
      <c r="F1046" t="s">
        <v>95</v>
      </c>
      <c r="G1046" t="s">
        <v>96</v>
      </c>
      <c r="H1046" t="s">
        <v>42</v>
      </c>
      <c r="I1046">
        <v>0</v>
      </c>
    </row>
    <row r="1047" spans="1:9" x14ac:dyDescent="0.35">
      <c r="A1047" t="s">
        <v>151</v>
      </c>
      <c r="B1047" t="s">
        <v>13</v>
      </c>
      <c r="C1047" t="s">
        <v>118</v>
      </c>
      <c r="D1047" t="s">
        <v>93</v>
      </c>
      <c r="E1047" t="s">
        <v>102</v>
      </c>
      <c r="F1047" t="s">
        <v>95</v>
      </c>
      <c r="G1047" t="s">
        <v>96</v>
      </c>
      <c r="H1047" t="s">
        <v>43</v>
      </c>
      <c r="I1047">
        <v>0</v>
      </c>
    </row>
    <row r="1048" spans="1:9" x14ac:dyDescent="0.35">
      <c r="A1048" t="s">
        <v>151</v>
      </c>
      <c r="B1048" t="s">
        <v>13</v>
      </c>
      <c r="C1048" t="s">
        <v>118</v>
      </c>
      <c r="D1048" t="s">
        <v>93</v>
      </c>
      <c r="E1048" t="s">
        <v>102</v>
      </c>
      <c r="F1048" t="s">
        <v>95</v>
      </c>
      <c r="G1048" t="s">
        <v>96</v>
      </c>
      <c r="H1048" t="s">
        <v>97</v>
      </c>
      <c r="I1048">
        <v>0</v>
      </c>
    </row>
    <row r="1049" spans="1:9" x14ac:dyDescent="0.35">
      <c r="A1049" t="s">
        <v>151</v>
      </c>
      <c r="B1049" t="s">
        <v>13</v>
      </c>
      <c r="C1049" t="s">
        <v>118</v>
      </c>
      <c r="D1049" t="s">
        <v>93</v>
      </c>
      <c r="E1049" t="s">
        <v>102</v>
      </c>
      <c r="F1049" t="s">
        <v>95</v>
      </c>
      <c r="G1049" t="s">
        <v>96</v>
      </c>
      <c r="H1049" t="s">
        <v>98</v>
      </c>
      <c r="I1049">
        <v>0</v>
      </c>
    </row>
    <row r="1050" spans="1:9" x14ac:dyDescent="0.35">
      <c r="A1050" t="s">
        <v>151</v>
      </c>
      <c r="B1050" t="s">
        <v>13</v>
      </c>
      <c r="C1050" t="s">
        <v>118</v>
      </c>
      <c r="D1050" t="s">
        <v>93</v>
      </c>
      <c r="E1050" t="s">
        <v>102</v>
      </c>
      <c r="F1050" t="s">
        <v>95</v>
      </c>
      <c r="G1050" t="s">
        <v>96</v>
      </c>
      <c r="H1050" t="s">
        <v>41</v>
      </c>
      <c r="I1050">
        <v>0</v>
      </c>
    </row>
    <row r="1051" spans="1:9" x14ac:dyDescent="0.35">
      <c r="A1051" t="s">
        <v>151</v>
      </c>
      <c r="B1051" t="s">
        <v>13</v>
      </c>
      <c r="C1051" t="s">
        <v>118</v>
      </c>
      <c r="D1051" t="s">
        <v>93</v>
      </c>
      <c r="E1051" t="s">
        <v>102</v>
      </c>
      <c r="F1051" t="s">
        <v>95</v>
      </c>
      <c r="G1051" t="s">
        <v>96</v>
      </c>
      <c r="H1051" t="s">
        <v>99</v>
      </c>
      <c r="I1051">
        <v>0</v>
      </c>
    </row>
    <row r="1052" spans="1:9" x14ac:dyDescent="0.35">
      <c r="A1052" t="s">
        <v>151</v>
      </c>
      <c r="B1052" t="s">
        <v>13</v>
      </c>
      <c r="C1052" t="s">
        <v>118</v>
      </c>
      <c r="D1052" t="s">
        <v>93</v>
      </c>
      <c r="E1052" t="s">
        <v>102</v>
      </c>
      <c r="F1052" t="s">
        <v>95</v>
      </c>
      <c r="G1052" t="s">
        <v>100</v>
      </c>
      <c r="H1052" t="s">
        <v>42</v>
      </c>
      <c r="I1052">
        <v>0</v>
      </c>
    </row>
    <row r="1053" spans="1:9" x14ac:dyDescent="0.35">
      <c r="A1053" t="s">
        <v>151</v>
      </c>
      <c r="B1053" t="s">
        <v>13</v>
      </c>
      <c r="C1053" t="s">
        <v>118</v>
      </c>
      <c r="D1053" t="s">
        <v>93</v>
      </c>
      <c r="E1053" t="s">
        <v>102</v>
      </c>
      <c r="F1053" t="s">
        <v>95</v>
      </c>
      <c r="G1053" t="s">
        <v>100</v>
      </c>
      <c r="H1053" t="s">
        <v>43</v>
      </c>
      <c r="I1053">
        <v>0</v>
      </c>
    </row>
    <row r="1054" spans="1:9" x14ac:dyDescent="0.35">
      <c r="A1054" t="s">
        <v>151</v>
      </c>
      <c r="B1054" t="s">
        <v>13</v>
      </c>
      <c r="C1054" t="s">
        <v>118</v>
      </c>
      <c r="D1054" t="s">
        <v>93</v>
      </c>
      <c r="E1054" t="s">
        <v>102</v>
      </c>
      <c r="F1054" t="s">
        <v>95</v>
      </c>
      <c r="G1054" t="s">
        <v>100</v>
      </c>
      <c r="H1054" t="s">
        <v>97</v>
      </c>
      <c r="I1054">
        <v>0</v>
      </c>
    </row>
    <row r="1055" spans="1:9" x14ac:dyDescent="0.35">
      <c r="A1055" t="s">
        <v>151</v>
      </c>
      <c r="B1055" t="s">
        <v>13</v>
      </c>
      <c r="C1055" t="s">
        <v>118</v>
      </c>
      <c r="D1055" t="s">
        <v>93</v>
      </c>
      <c r="E1055" t="s">
        <v>102</v>
      </c>
      <c r="F1055" t="s">
        <v>95</v>
      </c>
      <c r="G1055" t="s">
        <v>100</v>
      </c>
      <c r="H1055" t="s">
        <v>98</v>
      </c>
      <c r="I1055">
        <v>0</v>
      </c>
    </row>
    <row r="1056" spans="1:9" x14ac:dyDescent="0.35">
      <c r="A1056" t="s">
        <v>151</v>
      </c>
      <c r="B1056" t="s">
        <v>13</v>
      </c>
      <c r="C1056" t="s">
        <v>118</v>
      </c>
      <c r="D1056" t="s">
        <v>93</v>
      </c>
      <c r="E1056" t="s">
        <v>102</v>
      </c>
      <c r="F1056" t="s">
        <v>95</v>
      </c>
      <c r="G1056" t="s">
        <v>100</v>
      </c>
      <c r="H1056" t="s">
        <v>41</v>
      </c>
      <c r="I1056">
        <v>0</v>
      </c>
    </row>
    <row r="1057" spans="1:9" x14ac:dyDescent="0.35">
      <c r="A1057" t="s">
        <v>151</v>
      </c>
      <c r="B1057" t="s">
        <v>13</v>
      </c>
      <c r="C1057" t="s">
        <v>118</v>
      </c>
      <c r="D1057" t="s">
        <v>93</v>
      </c>
      <c r="E1057" t="s">
        <v>102</v>
      </c>
      <c r="F1057" t="s">
        <v>95</v>
      </c>
      <c r="G1057" t="s">
        <v>100</v>
      </c>
      <c r="H1057" t="s">
        <v>99</v>
      </c>
      <c r="I1057">
        <v>3</v>
      </c>
    </row>
    <row r="1058" spans="1:9" x14ac:dyDescent="0.35">
      <c r="A1058" t="s">
        <v>151</v>
      </c>
      <c r="B1058" t="s">
        <v>13</v>
      </c>
      <c r="C1058" t="s">
        <v>118</v>
      </c>
      <c r="D1058" t="s">
        <v>93</v>
      </c>
      <c r="E1058" t="s">
        <v>102</v>
      </c>
      <c r="F1058" t="s">
        <v>95</v>
      </c>
      <c r="G1058" t="s">
        <v>45</v>
      </c>
      <c r="H1058" t="s">
        <v>42</v>
      </c>
      <c r="I1058">
        <v>0</v>
      </c>
    </row>
    <row r="1059" spans="1:9" x14ac:dyDescent="0.35">
      <c r="A1059" t="s">
        <v>151</v>
      </c>
      <c r="B1059" t="s">
        <v>13</v>
      </c>
      <c r="C1059" t="s">
        <v>118</v>
      </c>
      <c r="D1059" t="s">
        <v>93</v>
      </c>
      <c r="E1059" t="s">
        <v>102</v>
      </c>
      <c r="F1059" t="s">
        <v>95</v>
      </c>
      <c r="G1059" t="s">
        <v>45</v>
      </c>
      <c r="H1059" t="s">
        <v>43</v>
      </c>
      <c r="I1059">
        <v>0</v>
      </c>
    </row>
    <row r="1060" spans="1:9" x14ac:dyDescent="0.35">
      <c r="A1060" t="s">
        <v>151</v>
      </c>
      <c r="B1060" t="s">
        <v>13</v>
      </c>
      <c r="C1060" t="s">
        <v>118</v>
      </c>
      <c r="D1060" t="s">
        <v>93</v>
      </c>
      <c r="E1060" t="s">
        <v>102</v>
      </c>
      <c r="F1060" t="s">
        <v>95</v>
      </c>
      <c r="G1060" t="s">
        <v>45</v>
      </c>
      <c r="H1060" t="s">
        <v>97</v>
      </c>
      <c r="I1060">
        <v>0</v>
      </c>
    </row>
    <row r="1061" spans="1:9" x14ac:dyDescent="0.35">
      <c r="A1061" t="s">
        <v>151</v>
      </c>
      <c r="B1061" t="s">
        <v>13</v>
      </c>
      <c r="C1061" t="s">
        <v>118</v>
      </c>
      <c r="D1061" t="s">
        <v>93</v>
      </c>
      <c r="E1061" t="s">
        <v>102</v>
      </c>
      <c r="F1061" t="s">
        <v>95</v>
      </c>
      <c r="G1061" t="s">
        <v>45</v>
      </c>
      <c r="H1061" t="s">
        <v>98</v>
      </c>
      <c r="I1061">
        <v>5</v>
      </c>
    </row>
    <row r="1062" spans="1:9" x14ac:dyDescent="0.35">
      <c r="A1062" t="s">
        <v>151</v>
      </c>
      <c r="B1062" t="s">
        <v>13</v>
      </c>
      <c r="C1062" t="s">
        <v>118</v>
      </c>
      <c r="D1062" t="s">
        <v>93</v>
      </c>
      <c r="E1062" t="s">
        <v>102</v>
      </c>
      <c r="F1062" t="s">
        <v>95</v>
      </c>
      <c r="G1062" t="s">
        <v>45</v>
      </c>
      <c r="H1062" t="s">
        <v>41</v>
      </c>
      <c r="I1062">
        <v>0</v>
      </c>
    </row>
    <row r="1063" spans="1:9" x14ac:dyDescent="0.35">
      <c r="A1063" t="s">
        <v>151</v>
      </c>
      <c r="B1063" t="s">
        <v>13</v>
      </c>
      <c r="C1063" t="s">
        <v>118</v>
      </c>
      <c r="D1063" t="s">
        <v>93</v>
      </c>
      <c r="E1063" t="s">
        <v>102</v>
      </c>
      <c r="F1063" t="s">
        <v>95</v>
      </c>
      <c r="G1063" t="s">
        <v>45</v>
      </c>
      <c r="H1063" t="s">
        <v>99</v>
      </c>
      <c r="I1063">
        <v>2</v>
      </c>
    </row>
    <row r="1064" spans="1:9" x14ac:dyDescent="0.35">
      <c r="A1064" t="s">
        <v>151</v>
      </c>
      <c r="B1064" t="s">
        <v>14</v>
      </c>
      <c r="C1064" t="s">
        <v>119</v>
      </c>
      <c r="D1064" t="s">
        <v>93</v>
      </c>
      <c r="E1064" t="s">
        <v>102</v>
      </c>
      <c r="F1064" t="s">
        <v>95</v>
      </c>
      <c r="G1064" t="s">
        <v>96</v>
      </c>
      <c r="H1064" t="s">
        <v>42</v>
      </c>
      <c r="I1064">
        <v>0</v>
      </c>
    </row>
    <row r="1065" spans="1:9" x14ac:dyDescent="0.35">
      <c r="A1065" t="s">
        <v>151</v>
      </c>
      <c r="B1065" t="s">
        <v>14</v>
      </c>
      <c r="C1065" t="s">
        <v>119</v>
      </c>
      <c r="D1065" t="s">
        <v>93</v>
      </c>
      <c r="E1065" t="s">
        <v>102</v>
      </c>
      <c r="F1065" t="s">
        <v>95</v>
      </c>
      <c r="G1065" t="s">
        <v>96</v>
      </c>
      <c r="H1065" t="s">
        <v>43</v>
      </c>
      <c r="I1065">
        <v>0</v>
      </c>
    </row>
    <row r="1066" spans="1:9" x14ac:dyDescent="0.35">
      <c r="A1066" t="s">
        <v>151</v>
      </c>
      <c r="B1066" t="s">
        <v>14</v>
      </c>
      <c r="C1066" t="s">
        <v>119</v>
      </c>
      <c r="D1066" t="s">
        <v>93</v>
      </c>
      <c r="E1066" t="s">
        <v>102</v>
      </c>
      <c r="F1066" t="s">
        <v>95</v>
      </c>
      <c r="G1066" t="s">
        <v>96</v>
      </c>
      <c r="H1066" t="s">
        <v>97</v>
      </c>
      <c r="I1066">
        <v>0</v>
      </c>
    </row>
    <row r="1067" spans="1:9" x14ac:dyDescent="0.35">
      <c r="A1067" t="s">
        <v>151</v>
      </c>
      <c r="B1067" t="s">
        <v>14</v>
      </c>
      <c r="C1067" t="s">
        <v>119</v>
      </c>
      <c r="D1067" t="s">
        <v>93</v>
      </c>
      <c r="E1067" t="s">
        <v>102</v>
      </c>
      <c r="F1067" t="s">
        <v>95</v>
      </c>
      <c r="G1067" t="s">
        <v>96</v>
      </c>
      <c r="H1067" t="s">
        <v>98</v>
      </c>
      <c r="I1067">
        <v>0</v>
      </c>
    </row>
    <row r="1068" spans="1:9" x14ac:dyDescent="0.35">
      <c r="A1068" t="s">
        <v>151</v>
      </c>
      <c r="B1068" t="s">
        <v>14</v>
      </c>
      <c r="C1068" t="s">
        <v>119</v>
      </c>
      <c r="D1068" t="s">
        <v>93</v>
      </c>
      <c r="E1068" t="s">
        <v>102</v>
      </c>
      <c r="F1068" t="s">
        <v>95</v>
      </c>
      <c r="G1068" t="s">
        <v>96</v>
      </c>
      <c r="H1068" t="s">
        <v>41</v>
      </c>
      <c r="I1068">
        <v>0</v>
      </c>
    </row>
    <row r="1069" spans="1:9" x14ac:dyDescent="0.35">
      <c r="A1069" t="s">
        <v>151</v>
      </c>
      <c r="B1069" t="s">
        <v>14</v>
      </c>
      <c r="C1069" t="s">
        <v>119</v>
      </c>
      <c r="D1069" t="s">
        <v>93</v>
      </c>
      <c r="E1069" t="s">
        <v>102</v>
      </c>
      <c r="F1069" t="s">
        <v>95</v>
      </c>
      <c r="G1069" t="s">
        <v>96</v>
      </c>
      <c r="H1069" t="s">
        <v>99</v>
      </c>
      <c r="I1069">
        <v>0</v>
      </c>
    </row>
    <row r="1070" spans="1:9" x14ac:dyDescent="0.35">
      <c r="A1070" t="s">
        <v>151</v>
      </c>
      <c r="B1070" t="s">
        <v>14</v>
      </c>
      <c r="C1070" t="s">
        <v>119</v>
      </c>
      <c r="D1070" t="s">
        <v>93</v>
      </c>
      <c r="E1070" t="s">
        <v>102</v>
      </c>
      <c r="F1070" t="s">
        <v>95</v>
      </c>
      <c r="G1070" t="s">
        <v>100</v>
      </c>
      <c r="H1070" t="s">
        <v>42</v>
      </c>
      <c r="I1070">
        <v>0</v>
      </c>
    </row>
    <row r="1071" spans="1:9" x14ac:dyDescent="0.35">
      <c r="A1071" t="s">
        <v>151</v>
      </c>
      <c r="B1071" t="s">
        <v>14</v>
      </c>
      <c r="C1071" t="s">
        <v>119</v>
      </c>
      <c r="D1071" t="s">
        <v>93</v>
      </c>
      <c r="E1071" t="s">
        <v>102</v>
      </c>
      <c r="F1071" t="s">
        <v>95</v>
      </c>
      <c r="G1071" t="s">
        <v>100</v>
      </c>
      <c r="H1071" t="s">
        <v>43</v>
      </c>
      <c r="I1071">
        <v>0</v>
      </c>
    </row>
    <row r="1072" spans="1:9" x14ac:dyDescent="0.35">
      <c r="A1072" t="s">
        <v>151</v>
      </c>
      <c r="B1072" t="s">
        <v>14</v>
      </c>
      <c r="C1072" t="s">
        <v>119</v>
      </c>
      <c r="D1072" t="s">
        <v>93</v>
      </c>
      <c r="E1072" t="s">
        <v>102</v>
      </c>
      <c r="F1072" t="s">
        <v>95</v>
      </c>
      <c r="G1072" t="s">
        <v>100</v>
      </c>
      <c r="H1072" t="s">
        <v>97</v>
      </c>
      <c r="I1072">
        <v>0</v>
      </c>
    </row>
    <row r="1073" spans="1:9" x14ac:dyDescent="0.35">
      <c r="A1073" t="s">
        <v>151</v>
      </c>
      <c r="B1073" t="s">
        <v>14</v>
      </c>
      <c r="C1073" t="s">
        <v>119</v>
      </c>
      <c r="D1073" t="s">
        <v>93</v>
      </c>
      <c r="E1073" t="s">
        <v>102</v>
      </c>
      <c r="F1073" t="s">
        <v>95</v>
      </c>
      <c r="G1073" t="s">
        <v>100</v>
      </c>
      <c r="H1073" t="s">
        <v>98</v>
      </c>
      <c r="I1073">
        <v>0</v>
      </c>
    </row>
    <row r="1074" spans="1:9" x14ac:dyDescent="0.35">
      <c r="A1074" t="s">
        <v>151</v>
      </c>
      <c r="B1074" t="s">
        <v>14</v>
      </c>
      <c r="C1074" t="s">
        <v>119</v>
      </c>
      <c r="D1074" t="s">
        <v>93</v>
      </c>
      <c r="E1074" t="s">
        <v>102</v>
      </c>
      <c r="F1074" t="s">
        <v>95</v>
      </c>
      <c r="G1074" t="s">
        <v>100</v>
      </c>
      <c r="H1074" t="s">
        <v>41</v>
      </c>
      <c r="I1074">
        <v>0</v>
      </c>
    </row>
    <row r="1075" spans="1:9" x14ac:dyDescent="0.35">
      <c r="A1075" t="s">
        <v>151</v>
      </c>
      <c r="B1075" t="s">
        <v>14</v>
      </c>
      <c r="C1075" t="s">
        <v>119</v>
      </c>
      <c r="D1075" t="s">
        <v>93</v>
      </c>
      <c r="E1075" t="s">
        <v>102</v>
      </c>
      <c r="F1075" t="s">
        <v>95</v>
      </c>
      <c r="G1075" t="s">
        <v>100</v>
      </c>
      <c r="H1075" t="s">
        <v>99</v>
      </c>
      <c r="I1075">
        <v>0</v>
      </c>
    </row>
    <row r="1076" spans="1:9" x14ac:dyDescent="0.35">
      <c r="A1076" t="s">
        <v>151</v>
      </c>
      <c r="B1076" t="s">
        <v>14</v>
      </c>
      <c r="C1076" t="s">
        <v>119</v>
      </c>
      <c r="D1076" t="s">
        <v>93</v>
      </c>
      <c r="E1076" t="s">
        <v>102</v>
      </c>
      <c r="F1076" t="s">
        <v>95</v>
      </c>
      <c r="G1076" t="s">
        <v>45</v>
      </c>
      <c r="H1076" t="s">
        <v>42</v>
      </c>
      <c r="I1076">
        <v>0</v>
      </c>
    </row>
    <row r="1077" spans="1:9" x14ac:dyDescent="0.35">
      <c r="A1077" t="s">
        <v>151</v>
      </c>
      <c r="B1077" t="s">
        <v>14</v>
      </c>
      <c r="C1077" t="s">
        <v>119</v>
      </c>
      <c r="D1077" t="s">
        <v>93</v>
      </c>
      <c r="E1077" t="s">
        <v>102</v>
      </c>
      <c r="F1077" t="s">
        <v>95</v>
      </c>
      <c r="G1077" t="s">
        <v>45</v>
      </c>
      <c r="H1077" t="s">
        <v>43</v>
      </c>
      <c r="I1077">
        <v>0</v>
      </c>
    </row>
    <row r="1078" spans="1:9" x14ac:dyDescent="0.35">
      <c r="A1078" t="s">
        <v>151</v>
      </c>
      <c r="B1078" t="s">
        <v>14</v>
      </c>
      <c r="C1078" t="s">
        <v>119</v>
      </c>
      <c r="D1078" t="s">
        <v>93</v>
      </c>
      <c r="E1078" t="s">
        <v>102</v>
      </c>
      <c r="F1078" t="s">
        <v>95</v>
      </c>
      <c r="G1078" t="s">
        <v>45</v>
      </c>
      <c r="H1078" t="s">
        <v>97</v>
      </c>
      <c r="I1078">
        <v>0</v>
      </c>
    </row>
    <row r="1079" spans="1:9" x14ac:dyDescent="0.35">
      <c r="A1079" t="s">
        <v>151</v>
      </c>
      <c r="B1079" t="s">
        <v>14</v>
      </c>
      <c r="C1079" t="s">
        <v>119</v>
      </c>
      <c r="D1079" t="s">
        <v>93</v>
      </c>
      <c r="E1079" t="s">
        <v>102</v>
      </c>
      <c r="F1079" t="s">
        <v>95</v>
      </c>
      <c r="G1079" t="s">
        <v>45</v>
      </c>
      <c r="H1079" t="s">
        <v>98</v>
      </c>
      <c r="I1079">
        <v>0</v>
      </c>
    </row>
    <row r="1080" spans="1:9" x14ac:dyDescent="0.35">
      <c r="A1080" t="s">
        <v>151</v>
      </c>
      <c r="B1080" t="s">
        <v>14</v>
      </c>
      <c r="C1080" t="s">
        <v>119</v>
      </c>
      <c r="D1080" t="s">
        <v>93</v>
      </c>
      <c r="E1080" t="s">
        <v>102</v>
      </c>
      <c r="F1080" t="s">
        <v>95</v>
      </c>
      <c r="G1080" t="s">
        <v>45</v>
      </c>
      <c r="H1080" t="s">
        <v>41</v>
      </c>
      <c r="I1080">
        <v>0</v>
      </c>
    </row>
    <row r="1081" spans="1:9" x14ac:dyDescent="0.35">
      <c r="A1081" t="s">
        <v>151</v>
      </c>
      <c r="B1081" t="s">
        <v>14</v>
      </c>
      <c r="C1081" t="s">
        <v>119</v>
      </c>
      <c r="D1081" t="s">
        <v>93</v>
      </c>
      <c r="E1081" t="s">
        <v>102</v>
      </c>
      <c r="F1081" t="s">
        <v>95</v>
      </c>
      <c r="G1081" t="s">
        <v>45</v>
      </c>
      <c r="H1081" t="s">
        <v>99</v>
      </c>
      <c r="I1081">
        <v>0</v>
      </c>
    </row>
    <row r="1082" spans="1:9" x14ac:dyDescent="0.35">
      <c r="A1082" t="s">
        <v>151</v>
      </c>
      <c r="B1082" t="s">
        <v>15</v>
      </c>
      <c r="C1082" t="s">
        <v>120</v>
      </c>
      <c r="D1082" t="s">
        <v>40</v>
      </c>
      <c r="E1082" t="s">
        <v>94</v>
      </c>
      <c r="F1082" t="s">
        <v>95</v>
      </c>
      <c r="G1082" t="s">
        <v>96</v>
      </c>
      <c r="H1082" t="s">
        <v>42</v>
      </c>
      <c r="I1082">
        <v>0</v>
      </c>
    </row>
    <row r="1083" spans="1:9" x14ac:dyDescent="0.35">
      <c r="A1083" t="s">
        <v>151</v>
      </c>
      <c r="B1083" t="s">
        <v>15</v>
      </c>
      <c r="C1083" t="s">
        <v>120</v>
      </c>
      <c r="D1083" t="s">
        <v>40</v>
      </c>
      <c r="E1083" t="s">
        <v>94</v>
      </c>
      <c r="F1083" t="s">
        <v>95</v>
      </c>
      <c r="G1083" t="s">
        <v>96</v>
      </c>
      <c r="H1083" t="s">
        <v>43</v>
      </c>
      <c r="I1083">
        <v>0</v>
      </c>
    </row>
    <row r="1084" spans="1:9" x14ac:dyDescent="0.35">
      <c r="A1084" t="s">
        <v>151</v>
      </c>
      <c r="B1084" t="s">
        <v>15</v>
      </c>
      <c r="C1084" t="s">
        <v>120</v>
      </c>
      <c r="D1084" t="s">
        <v>40</v>
      </c>
      <c r="E1084" t="s">
        <v>94</v>
      </c>
      <c r="F1084" t="s">
        <v>95</v>
      </c>
      <c r="G1084" t="s">
        <v>96</v>
      </c>
      <c r="H1084" t="s">
        <v>97</v>
      </c>
      <c r="I1084">
        <v>0</v>
      </c>
    </row>
    <row r="1085" spans="1:9" x14ac:dyDescent="0.35">
      <c r="A1085" t="s">
        <v>151</v>
      </c>
      <c r="B1085" t="s">
        <v>15</v>
      </c>
      <c r="C1085" t="s">
        <v>120</v>
      </c>
      <c r="D1085" t="s">
        <v>40</v>
      </c>
      <c r="E1085" t="s">
        <v>94</v>
      </c>
      <c r="F1085" t="s">
        <v>95</v>
      </c>
      <c r="G1085" t="s">
        <v>96</v>
      </c>
      <c r="H1085" t="s">
        <v>98</v>
      </c>
      <c r="I1085">
        <v>0</v>
      </c>
    </row>
    <row r="1086" spans="1:9" x14ac:dyDescent="0.35">
      <c r="A1086" t="s">
        <v>151</v>
      </c>
      <c r="B1086" t="s">
        <v>15</v>
      </c>
      <c r="C1086" t="s">
        <v>120</v>
      </c>
      <c r="D1086" t="s">
        <v>40</v>
      </c>
      <c r="E1086" t="s">
        <v>94</v>
      </c>
      <c r="F1086" t="s">
        <v>95</v>
      </c>
      <c r="G1086" t="s">
        <v>96</v>
      </c>
      <c r="H1086" t="s">
        <v>41</v>
      </c>
      <c r="I1086">
        <v>0</v>
      </c>
    </row>
    <row r="1087" spans="1:9" x14ac:dyDescent="0.35">
      <c r="A1087" t="s">
        <v>151</v>
      </c>
      <c r="B1087" t="s">
        <v>15</v>
      </c>
      <c r="C1087" t="s">
        <v>120</v>
      </c>
      <c r="D1087" t="s">
        <v>40</v>
      </c>
      <c r="E1087" t="s">
        <v>94</v>
      </c>
      <c r="F1087" t="s">
        <v>95</v>
      </c>
      <c r="G1087" t="s">
        <v>96</v>
      </c>
      <c r="H1087" t="s">
        <v>99</v>
      </c>
      <c r="I1087">
        <v>0</v>
      </c>
    </row>
    <row r="1088" spans="1:9" x14ac:dyDescent="0.35">
      <c r="A1088" t="s">
        <v>151</v>
      </c>
      <c r="B1088" t="s">
        <v>15</v>
      </c>
      <c r="C1088" t="s">
        <v>120</v>
      </c>
      <c r="D1088" t="s">
        <v>40</v>
      </c>
      <c r="E1088" t="s">
        <v>94</v>
      </c>
      <c r="F1088" t="s">
        <v>95</v>
      </c>
      <c r="G1088" t="s">
        <v>100</v>
      </c>
      <c r="H1088" t="s">
        <v>42</v>
      </c>
      <c r="I1088">
        <v>0</v>
      </c>
    </row>
    <row r="1089" spans="1:9" x14ac:dyDescent="0.35">
      <c r="A1089" t="s">
        <v>151</v>
      </c>
      <c r="B1089" t="s">
        <v>15</v>
      </c>
      <c r="C1089" t="s">
        <v>120</v>
      </c>
      <c r="D1089" t="s">
        <v>40</v>
      </c>
      <c r="E1089" t="s">
        <v>94</v>
      </c>
      <c r="F1089" t="s">
        <v>95</v>
      </c>
      <c r="G1089" t="s">
        <v>100</v>
      </c>
      <c r="H1089" t="s">
        <v>43</v>
      </c>
      <c r="I1089">
        <v>0</v>
      </c>
    </row>
    <row r="1090" spans="1:9" x14ac:dyDescent="0.35">
      <c r="A1090" t="s">
        <v>151</v>
      </c>
      <c r="B1090" t="s">
        <v>15</v>
      </c>
      <c r="C1090" t="s">
        <v>120</v>
      </c>
      <c r="D1090" t="s">
        <v>40</v>
      </c>
      <c r="E1090" t="s">
        <v>94</v>
      </c>
      <c r="F1090" t="s">
        <v>95</v>
      </c>
      <c r="G1090" t="s">
        <v>100</v>
      </c>
      <c r="H1090" t="s">
        <v>97</v>
      </c>
      <c r="I1090">
        <v>0</v>
      </c>
    </row>
    <row r="1091" spans="1:9" x14ac:dyDescent="0.35">
      <c r="A1091" t="s">
        <v>151</v>
      </c>
      <c r="B1091" t="s">
        <v>15</v>
      </c>
      <c r="C1091" t="s">
        <v>120</v>
      </c>
      <c r="D1091" t="s">
        <v>40</v>
      </c>
      <c r="E1091" t="s">
        <v>94</v>
      </c>
      <c r="F1091" t="s">
        <v>95</v>
      </c>
      <c r="G1091" t="s">
        <v>100</v>
      </c>
      <c r="H1091" t="s">
        <v>98</v>
      </c>
      <c r="I1091">
        <v>0</v>
      </c>
    </row>
    <row r="1092" spans="1:9" x14ac:dyDescent="0.35">
      <c r="A1092" t="s">
        <v>151</v>
      </c>
      <c r="B1092" t="s">
        <v>15</v>
      </c>
      <c r="C1092" t="s">
        <v>120</v>
      </c>
      <c r="D1092" t="s">
        <v>40</v>
      </c>
      <c r="E1092" t="s">
        <v>94</v>
      </c>
      <c r="F1092" t="s">
        <v>95</v>
      </c>
      <c r="G1092" t="s">
        <v>100</v>
      </c>
      <c r="H1092" t="s">
        <v>41</v>
      </c>
      <c r="I1092">
        <v>0</v>
      </c>
    </row>
    <row r="1093" spans="1:9" x14ac:dyDescent="0.35">
      <c r="A1093" t="s">
        <v>151</v>
      </c>
      <c r="B1093" t="s">
        <v>15</v>
      </c>
      <c r="C1093" t="s">
        <v>120</v>
      </c>
      <c r="D1093" t="s">
        <v>40</v>
      </c>
      <c r="E1093" t="s">
        <v>94</v>
      </c>
      <c r="F1093" t="s">
        <v>95</v>
      </c>
      <c r="G1093" t="s">
        <v>100</v>
      </c>
      <c r="H1093" t="s">
        <v>99</v>
      </c>
      <c r="I1093">
        <v>0</v>
      </c>
    </row>
    <row r="1094" spans="1:9" x14ac:dyDescent="0.35">
      <c r="A1094" t="s">
        <v>151</v>
      </c>
      <c r="B1094" t="s">
        <v>15</v>
      </c>
      <c r="C1094" t="s">
        <v>120</v>
      </c>
      <c r="D1094" t="s">
        <v>40</v>
      </c>
      <c r="E1094" t="s">
        <v>94</v>
      </c>
      <c r="F1094" t="s">
        <v>95</v>
      </c>
      <c r="G1094" t="s">
        <v>45</v>
      </c>
      <c r="H1094" t="s">
        <v>42</v>
      </c>
      <c r="I1094">
        <v>3</v>
      </c>
    </row>
    <row r="1095" spans="1:9" x14ac:dyDescent="0.35">
      <c r="A1095" t="s">
        <v>151</v>
      </c>
      <c r="B1095" t="s">
        <v>15</v>
      </c>
      <c r="C1095" t="s">
        <v>120</v>
      </c>
      <c r="D1095" t="s">
        <v>40</v>
      </c>
      <c r="E1095" t="s">
        <v>94</v>
      </c>
      <c r="F1095" t="s">
        <v>95</v>
      </c>
      <c r="G1095" t="s">
        <v>45</v>
      </c>
      <c r="H1095" t="s">
        <v>43</v>
      </c>
      <c r="I1095">
        <v>10</v>
      </c>
    </row>
    <row r="1096" spans="1:9" x14ac:dyDescent="0.35">
      <c r="A1096" t="s">
        <v>151</v>
      </c>
      <c r="B1096" t="s">
        <v>15</v>
      </c>
      <c r="C1096" t="s">
        <v>120</v>
      </c>
      <c r="D1096" t="s">
        <v>40</v>
      </c>
      <c r="E1096" t="s">
        <v>94</v>
      </c>
      <c r="F1096" t="s">
        <v>95</v>
      </c>
      <c r="G1096" t="s">
        <v>45</v>
      </c>
      <c r="H1096" t="s">
        <v>97</v>
      </c>
      <c r="I1096">
        <v>16</v>
      </c>
    </row>
    <row r="1097" spans="1:9" x14ac:dyDescent="0.35">
      <c r="A1097" t="s">
        <v>151</v>
      </c>
      <c r="B1097" t="s">
        <v>15</v>
      </c>
      <c r="C1097" t="s">
        <v>120</v>
      </c>
      <c r="D1097" t="s">
        <v>40</v>
      </c>
      <c r="E1097" t="s">
        <v>94</v>
      </c>
      <c r="F1097" t="s">
        <v>95</v>
      </c>
      <c r="G1097" t="s">
        <v>45</v>
      </c>
      <c r="H1097" t="s">
        <v>98</v>
      </c>
      <c r="I1097">
        <v>2</v>
      </c>
    </row>
    <row r="1098" spans="1:9" x14ac:dyDescent="0.35">
      <c r="A1098" t="s">
        <v>151</v>
      </c>
      <c r="B1098" t="s">
        <v>15</v>
      </c>
      <c r="C1098" t="s">
        <v>120</v>
      </c>
      <c r="D1098" t="s">
        <v>40</v>
      </c>
      <c r="E1098" t="s">
        <v>94</v>
      </c>
      <c r="F1098" t="s">
        <v>95</v>
      </c>
      <c r="G1098" t="s">
        <v>45</v>
      </c>
      <c r="H1098" t="s">
        <v>41</v>
      </c>
      <c r="I1098">
        <v>11</v>
      </c>
    </row>
    <row r="1099" spans="1:9" x14ac:dyDescent="0.35">
      <c r="A1099" t="s">
        <v>151</v>
      </c>
      <c r="B1099" t="s">
        <v>15</v>
      </c>
      <c r="C1099" t="s">
        <v>120</v>
      </c>
      <c r="D1099" t="s">
        <v>40</v>
      </c>
      <c r="E1099" t="s">
        <v>94</v>
      </c>
      <c r="F1099" t="s">
        <v>95</v>
      </c>
      <c r="G1099" t="s">
        <v>45</v>
      </c>
      <c r="H1099" t="s">
        <v>99</v>
      </c>
      <c r="I1099">
        <v>212</v>
      </c>
    </row>
    <row r="1100" spans="1:9" x14ac:dyDescent="0.35">
      <c r="A1100" t="s">
        <v>151</v>
      </c>
      <c r="B1100" t="s">
        <v>16</v>
      </c>
      <c r="C1100" t="s">
        <v>121</v>
      </c>
      <c r="D1100" t="s">
        <v>40</v>
      </c>
      <c r="E1100" t="s">
        <v>94</v>
      </c>
      <c r="F1100" t="s">
        <v>95</v>
      </c>
      <c r="G1100" t="s">
        <v>96</v>
      </c>
      <c r="H1100" t="s">
        <v>42</v>
      </c>
      <c r="I1100">
        <v>0</v>
      </c>
    </row>
    <row r="1101" spans="1:9" x14ac:dyDescent="0.35">
      <c r="A1101" t="s">
        <v>151</v>
      </c>
      <c r="B1101" t="s">
        <v>16</v>
      </c>
      <c r="C1101" t="s">
        <v>121</v>
      </c>
      <c r="D1101" t="s">
        <v>40</v>
      </c>
      <c r="E1101" t="s">
        <v>94</v>
      </c>
      <c r="F1101" t="s">
        <v>95</v>
      </c>
      <c r="G1101" t="s">
        <v>96</v>
      </c>
      <c r="H1101" t="s">
        <v>43</v>
      </c>
      <c r="I1101">
        <v>0</v>
      </c>
    </row>
    <row r="1102" spans="1:9" x14ac:dyDescent="0.35">
      <c r="A1102" t="s">
        <v>151</v>
      </c>
      <c r="B1102" t="s">
        <v>16</v>
      </c>
      <c r="C1102" t="s">
        <v>121</v>
      </c>
      <c r="D1102" t="s">
        <v>40</v>
      </c>
      <c r="E1102" t="s">
        <v>94</v>
      </c>
      <c r="F1102" t="s">
        <v>95</v>
      </c>
      <c r="G1102" t="s">
        <v>96</v>
      </c>
      <c r="H1102" t="s">
        <v>97</v>
      </c>
      <c r="I1102">
        <v>0</v>
      </c>
    </row>
    <row r="1103" spans="1:9" x14ac:dyDescent="0.35">
      <c r="A1103" t="s">
        <v>151</v>
      </c>
      <c r="B1103" t="s">
        <v>16</v>
      </c>
      <c r="C1103" t="s">
        <v>121</v>
      </c>
      <c r="D1103" t="s">
        <v>40</v>
      </c>
      <c r="E1103" t="s">
        <v>94</v>
      </c>
      <c r="F1103" t="s">
        <v>95</v>
      </c>
      <c r="G1103" t="s">
        <v>96</v>
      </c>
      <c r="H1103" t="s">
        <v>98</v>
      </c>
      <c r="I1103">
        <v>0</v>
      </c>
    </row>
    <row r="1104" spans="1:9" x14ac:dyDescent="0.35">
      <c r="A1104" t="s">
        <v>151</v>
      </c>
      <c r="B1104" t="s">
        <v>16</v>
      </c>
      <c r="C1104" t="s">
        <v>121</v>
      </c>
      <c r="D1104" t="s">
        <v>40</v>
      </c>
      <c r="E1104" t="s">
        <v>94</v>
      </c>
      <c r="F1104" t="s">
        <v>95</v>
      </c>
      <c r="G1104" t="s">
        <v>96</v>
      </c>
      <c r="H1104" t="s">
        <v>41</v>
      </c>
      <c r="I1104">
        <v>0</v>
      </c>
    </row>
    <row r="1105" spans="1:9" x14ac:dyDescent="0.35">
      <c r="A1105" t="s">
        <v>151</v>
      </c>
      <c r="B1105" t="s">
        <v>16</v>
      </c>
      <c r="C1105" t="s">
        <v>121</v>
      </c>
      <c r="D1105" t="s">
        <v>40</v>
      </c>
      <c r="E1105" t="s">
        <v>94</v>
      </c>
      <c r="F1105" t="s">
        <v>95</v>
      </c>
      <c r="G1105" t="s">
        <v>96</v>
      </c>
      <c r="H1105" t="s">
        <v>99</v>
      </c>
      <c r="I1105">
        <v>0</v>
      </c>
    </row>
    <row r="1106" spans="1:9" x14ac:dyDescent="0.35">
      <c r="A1106" t="s">
        <v>151</v>
      </c>
      <c r="B1106" t="s">
        <v>16</v>
      </c>
      <c r="C1106" t="s">
        <v>121</v>
      </c>
      <c r="D1106" t="s">
        <v>40</v>
      </c>
      <c r="E1106" t="s">
        <v>94</v>
      </c>
      <c r="F1106" t="s">
        <v>95</v>
      </c>
      <c r="G1106" t="s">
        <v>100</v>
      </c>
      <c r="H1106" t="s">
        <v>42</v>
      </c>
      <c r="I1106">
        <v>0</v>
      </c>
    </row>
    <row r="1107" spans="1:9" x14ac:dyDescent="0.35">
      <c r="A1107" t="s">
        <v>151</v>
      </c>
      <c r="B1107" t="s">
        <v>16</v>
      </c>
      <c r="C1107" t="s">
        <v>121</v>
      </c>
      <c r="D1107" t="s">
        <v>40</v>
      </c>
      <c r="E1107" t="s">
        <v>94</v>
      </c>
      <c r="F1107" t="s">
        <v>95</v>
      </c>
      <c r="G1107" t="s">
        <v>100</v>
      </c>
      <c r="H1107" t="s">
        <v>43</v>
      </c>
      <c r="I1107">
        <v>0</v>
      </c>
    </row>
    <row r="1108" spans="1:9" x14ac:dyDescent="0.35">
      <c r="A1108" t="s">
        <v>151</v>
      </c>
      <c r="B1108" t="s">
        <v>16</v>
      </c>
      <c r="C1108" t="s">
        <v>121</v>
      </c>
      <c r="D1108" t="s">
        <v>40</v>
      </c>
      <c r="E1108" t="s">
        <v>94</v>
      </c>
      <c r="F1108" t="s">
        <v>95</v>
      </c>
      <c r="G1108" t="s">
        <v>100</v>
      </c>
      <c r="H1108" t="s">
        <v>97</v>
      </c>
      <c r="I1108">
        <v>0</v>
      </c>
    </row>
    <row r="1109" spans="1:9" x14ac:dyDescent="0.35">
      <c r="A1109" t="s">
        <v>151</v>
      </c>
      <c r="B1109" t="s">
        <v>16</v>
      </c>
      <c r="C1109" t="s">
        <v>121</v>
      </c>
      <c r="D1109" t="s">
        <v>40</v>
      </c>
      <c r="E1109" t="s">
        <v>94</v>
      </c>
      <c r="F1109" t="s">
        <v>95</v>
      </c>
      <c r="G1109" t="s">
        <v>100</v>
      </c>
      <c r="H1109" t="s">
        <v>98</v>
      </c>
      <c r="I1109">
        <v>0</v>
      </c>
    </row>
    <row r="1110" spans="1:9" x14ac:dyDescent="0.35">
      <c r="A1110" t="s">
        <v>151</v>
      </c>
      <c r="B1110" t="s">
        <v>16</v>
      </c>
      <c r="C1110" t="s">
        <v>121</v>
      </c>
      <c r="D1110" t="s">
        <v>40</v>
      </c>
      <c r="E1110" t="s">
        <v>94</v>
      </c>
      <c r="F1110" t="s">
        <v>95</v>
      </c>
      <c r="G1110" t="s">
        <v>100</v>
      </c>
      <c r="H1110" t="s">
        <v>41</v>
      </c>
      <c r="I1110">
        <v>0</v>
      </c>
    </row>
    <row r="1111" spans="1:9" x14ac:dyDescent="0.35">
      <c r="A1111" t="s">
        <v>151</v>
      </c>
      <c r="B1111" t="s">
        <v>16</v>
      </c>
      <c r="C1111" t="s">
        <v>121</v>
      </c>
      <c r="D1111" t="s">
        <v>40</v>
      </c>
      <c r="E1111" t="s">
        <v>94</v>
      </c>
      <c r="F1111" t="s">
        <v>95</v>
      </c>
      <c r="G1111" t="s">
        <v>100</v>
      </c>
      <c r="H1111" t="s">
        <v>99</v>
      </c>
      <c r="I1111">
        <v>0</v>
      </c>
    </row>
    <row r="1112" spans="1:9" x14ac:dyDescent="0.35">
      <c r="A1112" t="s">
        <v>151</v>
      </c>
      <c r="B1112" t="s">
        <v>16</v>
      </c>
      <c r="C1112" t="s">
        <v>121</v>
      </c>
      <c r="D1112" t="s">
        <v>40</v>
      </c>
      <c r="E1112" t="s">
        <v>94</v>
      </c>
      <c r="F1112" t="s">
        <v>95</v>
      </c>
      <c r="G1112" t="s">
        <v>45</v>
      </c>
      <c r="H1112" t="s">
        <v>42</v>
      </c>
      <c r="I1112">
        <v>0</v>
      </c>
    </row>
    <row r="1113" spans="1:9" x14ac:dyDescent="0.35">
      <c r="A1113" t="s">
        <v>151</v>
      </c>
      <c r="B1113" t="s">
        <v>16</v>
      </c>
      <c r="C1113" t="s">
        <v>121</v>
      </c>
      <c r="D1113" t="s">
        <v>40</v>
      </c>
      <c r="E1113" t="s">
        <v>94</v>
      </c>
      <c r="F1113" t="s">
        <v>95</v>
      </c>
      <c r="G1113" t="s">
        <v>45</v>
      </c>
      <c r="H1113" t="s">
        <v>43</v>
      </c>
      <c r="I1113">
        <v>0</v>
      </c>
    </row>
    <row r="1114" spans="1:9" x14ac:dyDescent="0.35">
      <c r="A1114" t="s">
        <v>151</v>
      </c>
      <c r="B1114" t="s">
        <v>16</v>
      </c>
      <c r="C1114" t="s">
        <v>121</v>
      </c>
      <c r="D1114" t="s">
        <v>40</v>
      </c>
      <c r="E1114" t="s">
        <v>94</v>
      </c>
      <c r="F1114" t="s">
        <v>95</v>
      </c>
      <c r="G1114" t="s">
        <v>45</v>
      </c>
      <c r="H1114" t="s">
        <v>97</v>
      </c>
      <c r="I1114">
        <v>2</v>
      </c>
    </row>
    <row r="1115" spans="1:9" x14ac:dyDescent="0.35">
      <c r="A1115" t="s">
        <v>151</v>
      </c>
      <c r="B1115" t="s">
        <v>16</v>
      </c>
      <c r="C1115" t="s">
        <v>121</v>
      </c>
      <c r="D1115" t="s">
        <v>40</v>
      </c>
      <c r="E1115" t="s">
        <v>94</v>
      </c>
      <c r="F1115" t="s">
        <v>95</v>
      </c>
      <c r="G1115" t="s">
        <v>45</v>
      </c>
      <c r="H1115" t="s">
        <v>98</v>
      </c>
      <c r="I1115">
        <v>8</v>
      </c>
    </row>
    <row r="1116" spans="1:9" x14ac:dyDescent="0.35">
      <c r="A1116" t="s">
        <v>151</v>
      </c>
      <c r="B1116" t="s">
        <v>16</v>
      </c>
      <c r="C1116" t="s">
        <v>121</v>
      </c>
      <c r="D1116" t="s">
        <v>40</v>
      </c>
      <c r="E1116" t="s">
        <v>94</v>
      </c>
      <c r="F1116" t="s">
        <v>95</v>
      </c>
      <c r="G1116" t="s">
        <v>45</v>
      </c>
      <c r="H1116" t="s">
        <v>41</v>
      </c>
      <c r="I1116">
        <v>3</v>
      </c>
    </row>
    <row r="1117" spans="1:9" x14ac:dyDescent="0.35">
      <c r="A1117" t="s">
        <v>151</v>
      </c>
      <c r="B1117" t="s">
        <v>16</v>
      </c>
      <c r="C1117" t="s">
        <v>121</v>
      </c>
      <c r="D1117" t="s">
        <v>40</v>
      </c>
      <c r="E1117" t="s">
        <v>94</v>
      </c>
      <c r="F1117" t="s">
        <v>95</v>
      </c>
      <c r="G1117" t="s">
        <v>45</v>
      </c>
      <c r="H1117" t="s">
        <v>99</v>
      </c>
      <c r="I1117">
        <v>57</v>
      </c>
    </row>
    <row r="1118" spans="1:9" x14ac:dyDescent="0.35">
      <c r="A1118" t="s">
        <v>151</v>
      </c>
      <c r="B1118" t="s">
        <v>76</v>
      </c>
      <c r="C1118" t="s">
        <v>122</v>
      </c>
      <c r="D1118" t="s">
        <v>93</v>
      </c>
      <c r="E1118" t="s">
        <v>102</v>
      </c>
      <c r="F1118" t="s">
        <v>95</v>
      </c>
      <c r="G1118" t="s">
        <v>96</v>
      </c>
      <c r="H1118" t="s">
        <v>42</v>
      </c>
      <c r="I1118">
        <v>0</v>
      </c>
    </row>
    <row r="1119" spans="1:9" x14ac:dyDescent="0.35">
      <c r="A1119" t="s">
        <v>151</v>
      </c>
      <c r="B1119" t="s">
        <v>76</v>
      </c>
      <c r="C1119" t="s">
        <v>122</v>
      </c>
      <c r="D1119" t="s">
        <v>93</v>
      </c>
      <c r="E1119" t="s">
        <v>102</v>
      </c>
      <c r="F1119" t="s">
        <v>95</v>
      </c>
      <c r="G1119" t="s">
        <v>96</v>
      </c>
      <c r="H1119" t="s">
        <v>43</v>
      </c>
      <c r="I1119">
        <v>0</v>
      </c>
    </row>
    <row r="1120" spans="1:9" x14ac:dyDescent="0.35">
      <c r="A1120" t="s">
        <v>151</v>
      </c>
      <c r="B1120" t="s">
        <v>76</v>
      </c>
      <c r="C1120" t="s">
        <v>122</v>
      </c>
      <c r="D1120" t="s">
        <v>93</v>
      </c>
      <c r="E1120" t="s">
        <v>102</v>
      </c>
      <c r="F1120" t="s">
        <v>95</v>
      </c>
      <c r="G1120" t="s">
        <v>96</v>
      </c>
      <c r="H1120" t="s">
        <v>97</v>
      </c>
      <c r="I1120">
        <v>0</v>
      </c>
    </row>
    <row r="1121" spans="1:9" x14ac:dyDescent="0.35">
      <c r="A1121" t="s">
        <v>151</v>
      </c>
      <c r="B1121" t="s">
        <v>76</v>
      </c>
      <c r="C1121" t="s">
        <v>122</v>
      </c>
      <c r="D1121" t="s">
        <v>93</v>
      </c>
      <c r="E1121" t="s">
        <v>102</v>
      </c>
      <c r="F1121" t="s">
        <v>95</v>
      </c>
      <c r="G1121" t="s">
        <v>96</v>
      </c>
      <c r="H1121" t="s">
        <v>98</v>
      </c>
      <c r="I1121">
        <v>0</v>
      </c>
    </row>
    <row r="1122" spans="1:9" x14ac:dyDescent="0.35">
      <c r="A1122" t="s">
        <v>151</v>
      </c>
      <c r="B1122" t="s">
        <v>76</v>
      </c>
      <c r="C1122" t="s">
        <v>122</v>
      </c>
      <c r="D1122" t="s">
        <v>93</v>
      </c>
      <c r="E1122" t="s">
        <v>102</v>
      </c>
      <c r="F1122" t="s">
        <v>95</v>
      </c>
      <c r="G1122" t="s">
        <v>96</v>
      </c>
      <c r="H1122" t="s">
        <v>41</v>
      </c>
      <c r="I1122">
        <v>0</v>
      </c>
    </row>
    <row r="1123" spans="1:9" x14ac:dyDescent="0.35">
      <c r="A1123" t="s">
        <v>151</v>
      </c>
      <c r="B1123" t="s">
        <v>76</v>
      </c>
      <c r="C1123" t="s">
        <v>122</v>
      </c>
      <c r="D1123" t="s">
        <v>93</v>
      </c>
      <c r="E1123" t="s">
        <v>102</v>
      </c>
      <c r="F1123" t="s">
        <v>95</v>
      </c>
      <c r="G1123" t="s">
        <v>96</v>
      </c>
      <c r="H1123" t="s">
        <v>99</v>
      </c>
      <c r="I1123">
        <v>0</v>
      </c>
    </row>
    <row r="1124" spans="1:9" x14ac:dyDescent="0.35">
      <c r="A1124" t="s">
        <v>151</v>
      </c>
      <c r="B1124" t="s">
        <v>76</v>
      </c>
      <c r="C1124" t="s">
        <v>122</v>
      </c>
      <c r="D1124" t="s">
        <v>93</v>
      </c>
      <c r="E1124" t="s">
        <v>102</v>
      </c>
      <c r="F1124" t="s">
        <v>95</v>
      </c>
      <c r="G1124" t="s">
        <v>100</v>
      </c>
      <c r="H1124" t="s">
        <v>42</v>
      </c>
      <c r="I1124">
        <v>0</v>
      </c>
    </row>
    <row r="1125" spans="1:9" x14ac:dyDescent="0.35">
      <c r="A1125" t="s">
        <v>151</v>
      </c>
      <c r="B1125" t="s">
        <v>76</v>
      </c>
      <c r="C1125" t="s">
        <v>122</v>
      </c>
      <c r="D1125" t="s">
        <v>93</v>
      </c>
      <c r="E1125" t="s">
        <v>102</v>
      </c>
      <c r="F1125" t="s">
        <v>95</v>
      </c>
      <c r="G1125" t="s">
        <v>100</v>
      </c>
      <c r="H1125" t="s">
        <v>43</v>
      </c>
      <c r="I1125">
        <v>0</v>
      </c>
    </row>
    <row r="1126" spans="1:9" x14ac:dyDescent="0.35">
      <c r="A1126" t="s">
        <v>151</v>
      </c>
      <c r="B1126" t="s">
        <v>76</v>
      </c>
      <c r="C1126" t="s">
        <v>122</v>
      </c>
      <c r="D1126" t="s">
        <v>93</v>
      </c>
      <c r="E1126" t="s">
        <v>102</v>
      </c>
      <c r="F1126" t="s">
        <v>95</v>
      </c>
      <c r="G1126" t="s">
        <v>100</v>
      </c>
      <c r="H1126" t="s">
        <v>97</v>
      </c>
      <c r="I1126">
        <v>0</v>
      </c>
    </row>
    <row r="1127" spans="1:9" x14ac:dyDescent="0.35">
      <c r="A1127" t="s">
        <v>151</v>
      </c>
      <c r="B1127" t="s">
        <v>76</v>
      </c>
      <c r="C1127" t="s">
        <v>122</v>
      </c>
      <c r="D1127" t="s">
        <v>93</v>
      </c>
      <c r="E1127" t="s">
        <v>102</v>
      </c>
      <c r="F1127" t="s">
        <v>95</v>
      </c>
      <c r="G1127" t="s">
        <v>100</v>
      </c>
      <c r="H1127" t="s">
        <v>98</v>
      </c>
      <c r="I1127">
        <v>1</v>
      </c>
    </row>
    <row r="1128" spans="1:9" x14ac:dyDescent="0.35">
      <c r="A1128" t="s">
        <v>151</v>
      </c>
      <c r="B1128" t="s">
        <v>76</v>
      </c>
      <c r="C1128" t="s">
        <v>122</v>
      </c>
      <c r="D1128" t="s">
        <v>93</v>
      </c>
      <c r="E1128" t="s">
        <v>102</v>
      </c>
      <c r="F1128" t="s">
        <v>95</v>
      </c>
      <c r="G1128" t="s">
        <v>100</v>
      </c>
      <c r="H1128" t="s">
        <v>41</v>
      </c>
      <c r="I1128">
        <v>2</v>
      </c>
    </row>
    <row r="1129" spans="1:9" x14ac:dyDescent="0.35">
      <c r="A1129" t="s">
        <v>151</v>
      </c>
      <c r="B1129" t="s">
        <v>76</v>
      </c>
      <c r="C1129" t="s">
        <v>122</v>
      </c>
      <c r="D1129" t="s">
        <v>93</v>
      </c>
      <c r="E1129" t="s">
        <v>102</v>
      </c>
      <c r="F1129" t="s">
        <v>95</v>
      </c>
      <c r="G1129" t="s">
        <v>100</v>
      </c>
      <c r="H1129" t="s">
        <v>99</v>
      </c>
      <c r="I1129">
        <v>8</v>
      </c>
    </row>
    <row r="1130" spans="1:9" x14ac:dyDescent="0.35">
      <c r="A1130" t="s">
        <v>151</v>
      </c>
      <c r="B1130" t="s">
        <v>76</v>
      </c>
      <c r="C1130" t="s">
        <v>122</v>
      </c>
      <c r="D1130" t="s">
        <v>93</v>
      </c>
      <c r="E1130" t="s">
        <v>102</v>
      </c>
      <c r="F1130" t="s">
        <v>95</v>
      </c>
      <c r="G1130" t="s">
        <v>45</v>
      </c>
      <c r="H1130" t="s">
        <v>42</v>
      </c>
      <c r="I1130">
        <v>0</v>
      </c>
    </row>
    <row r="1131" spans="1:9" x14ac:dyDescent="0.35">
      <c r="A1131" t="s">
        <v>151</v>
      </c>
      <c r="B1131" t="s">
        <v>76</v>
      </c>
      <c r="C1131" t="s">
        <v>122</v>
      </c>
      <c r="D1131" t="s">
        <v>93</v>
      </c>
      <c r="E1131" t="s">
        <v>102</v>
      </c>
      <c r="F1131" t="s">
        <v>95</v>
      </c>
      <c r="G1131" t="s">
        <v>45</v>
      </c>
      <c r="H1131" t="s">
        <v>43</v>
      </c>
      <c r="I1131">
        <v>0</v>
      </c>
    </row>
    <row r="1132" spans="1:9" x14ac:dyDescent="0.35">
      <c r="A1132" t="s">
        <v>151</v>
      </c>
      <c r="B1132" t="s">
        <v>76</v>
      </c>
      <c r="C1132" t="s">
        <v>122</v>
      </c>
      <c r="D1132" t="s">
        <v>93</v>
      </c>
      <c r="E1132" t="s">
        <v>102</v>
      </c>
      <c r="F1132" t="s">
        <v>95</v>
      </c>
      <c r="G1132" t="s">
        <v>45</v>
      </c>
      <c r="H1132" t="s">
        <v>97</v>
      </c>
      <c r="I1132">
        <v>0</v>
      </c>
    </row>
    <row r="1133" spans="1:9" x14ac:dyDescent="0.35">
      <c r="A1133" t="s">
        <v>151</v>
      </c>
      <c r="B1133" t="s">
        <v>76</v>
      </c>
      <c r="C1133" t="s">
        <v>122</v>
      </c>
      <c r="D1133" t="s">
        <v>93</v>
      </c>
      <c r="E1133" t="s">
        <v>102</v>
      </c>
      <c r="F1133" t="s">
        <v>95</v>
      </c>
      <c r="G1133" t="s">
        <v>45</v>
      </c>
      <c r="H1133" t="s">
        <v>98</v>
      </c>
      <c r="I1133">
        <v>0</v>
      </c>
    </row>
    <row r="1134" spans="1:9" x14ac:dyDescent="0.35">
      <c r="A1134" t="s">
        <v>151</v>
      </c>
      <c r="B1134" t="s">
        <v>76</v>
      </c>
      <c r="C1134" t="s">
        <v>122</v>
      </c>
      <c r="D1134" t="s">
        <v>93</v>
      </c>
      <c r="E1134" t="s">
        <v>102</v>
      </c>
      <c r="F1134" t="s">
        <v>95</v>
      </c>
      <c r="G1134" t="s">
        <v>45</v>
      </c>
      <c r="H1134" t="s">
        <v>41</v>
      </c>
      <c r="I1134">
        <v>0</v>
      </c>
    </row>
    <row r="1135" spans="1:9" x14ac:dyDescent="0.35">
      <c r="A1135" t="s">
        <v>151</v>
      </c>
      <c r="B1135" t="s">
        <v>76</v>
      </c>
      <c r="C1135" t="s">
        <v>122</v>
      </c>
      <c r="D1135" t="s">
        <v>93</v>
      </c>
      <c r="E1135" t="s">
        <v>102</v>
      </c>
      <c r="F1135" t="s">
        <v>95</v>
      </c>
      <c r="G1135" t="s">
        <v>45</v>
      </c>
      <c r="H1135" t="s">
        <v>99</v>
      </c>
      <c r="I1135">
        <v>2</v>
      </c>
    </row>
    <row r="1136" spans="1:9" x14ac:dyDescent="0.35">
      <c r="A1136" t="s">
        <v>151</v>
      </c>
      <c r="B1136" t="s">
        <v>123</v>
      </c>
      <c r="C1136" t="s">
        <v>124</v>
      </c>
      <c r="D1136" t="s">
        <v>93</v>
      </c>
      <c r="E1136" t="s">
        <v>102</v>
      </c>
      <c r="F1136" t="s">
        <v>95</v>
      </c>
      <c r="G1136" t="s">
        <v>96</v>
      </c>
      <c r="H1136" t="s">
        <v>42</v>
      </c>
      <c r="I1136">
        <v>0</v>
      </c>
    </row>
    <row r="1137" spans="1:9" x14ac:dyDescent="0.35">
      <c r="A1137" t="s">
        <v>151</v>
      </c>
      <c r="B1137" t="s">
        <v>123</v>
      </c>
      <c r="C1137" t="s">
        <v>124</v>
      </c>
      <c r="D1137" t="s">
        <v>93</v>
      </c>
      <c r="E1137" t="s">
        <v>102</v>
      </c>
      <c r="F1137" t="s">
        <v>95</v>
      </c>
      <c r="G1137" t="s">
        <v>96</v>
      </c>
      <c r="H1137" t="s">
        <v>43</v>
      </c>
      <c r="I1137">
        <v>0</v>
      </c>
    </row>
    <row r="1138" spans="1:9" x14ac:dyDescent="0.35">
      <c r="A1138" t="s">
        <v>151</v>
      </c>
      <c r="B1138" t="s">
        <v>123</v>
      </c>
      <c r="C1138" t="s">
        <v>124</v>
      </c>
      <c r="D1138" t="s">
        <v>93</v>
      </c>
      <c r="E1138" t="s">
        <v>102</v>
      </c>
      <c r="F1138" t="s">
        <v>95</v>
      </c>
      <c r="G1138" t="s">
        <v>96</v>
      </c>
      <c r="H1138" t="s">
        <v>97</v>
      </c>
      <c r="I1138">
        <v>0</v>
      </c>
    </row>
    <row r="1139" spans="1:9" x14ac:dyDescent="0.35">
      <c r="A1139" t="s">
        <v>151</v>
      </c>
      <c r="B1139" t="s">
        <v>123</v>
      </c>
      <c r="C1139" t="s">
        <v>124</v>
      </c>
      <c r="D1139" t="s">
        <v>93</v>
      </c>
      <c r="E1139" t="s">
        <v>102</v>
      </c>
      <c r="F1139" t="s">
        <v>95</v>
      </c>
      <c r="G1139" t="s">
        <v>96</v>
      </c>
      <c r="H1139" t="s">
        <v>98</v>
      </c>
      <c r="I1139">
        <v>0</v>
      </c>
    </row>
    <row r="1140" spans="1:9" x14ac:dyDescent="0.35">
      <c r="A1140" t="s">
        <v>151</v>
      </c>
      <c r="B1140" t="s">
        <v>123</v>
      </c>
      <c r="C1140" t="s">
        <v>124</v>
      </c>
      <c r="D1140" t="s">
        <v>93</v>
      </c>
      <c r="E1140" t="s">
        <v>102</v>
      </c>
      <c r="F1140" t="s">
        <v>95</v>
      </c>
      <c r="G1140" t="s">
        <v>96</v>
      </c>
      <c r="H1140" t="s">
        <v>41</v>
      </c>
      <c r="I1140">
        <v>0</v>
      </c>
    </row>
    <row r="1141" spans="1:9" x14ac:dyDescent="0.35">
      <c r="A1141" t="s">
        <v>151</v>
      </c>
      <c r="B1141" t="s">
        <v>123</v>
      </c>
      <c r="C1141" t="s">
        <v>124</v>
      </c>
      <c r="D1141" t="s">
        <v>93</v>
      </c>
      <c r="E1141" t="s">
        <v>102</v>
      </c>
      <c r="F1141" t="s">
        <v>95</v>
      </c>
      <c r="G1141" t="s">
        <v>96</v>
      </c>
      <c r="H1141" t="s">
        <v>99</v>
      </c>
      <c r="I1141">
        <v>0</v>
      </c>
    </row>
    <row r="1142" spans="1:9" x14ac:dyDescent="0.35">
      <c r="A1142" t="s">
        <v>151</v>
      </c>
      <c r="B1142" t="s">
        <v>123</v>
      </c>
      <c r="C1142" t="s">
        <v>124</v>
      </c>
      <c r="D1142" t="s">
        <v>93</v>
      </c>
      <c r="E1142" t="s">
        <v>102</v>
      </c>
      <c r="F1142" t="s">
        <v>95</v>
      </c>
      <c r="G1142" t="s">
        <v>100</v>
      </c>
      <c r="H1142" t="s">
        <v>42</v>
      </c>
      <c r="I1142">
        <v>0</v>
      </c>
    </row>
    <row r="1143" spans="1:9" x14ac:dyDescent="0.35">
      <c r="A1143" t="s">
        <v>151</v>
      </c>
      <c r="B1143" t="s">
        <v>123</v>
      </c>
      <c r="C1143" t="s">
        <v>124</v>
      </c>
      <c r="D1143" t="s">
        <v>93</v>
      </c>
      <c r="E1143" t="s">
        <v>102</v>
      </c>
      <c r="F1143" t="s">
        <v>95</v>
      </c>
      <c r="G1143" t="s">
        <v>100</v>
      </c>
      <c r="H1143" t="s">
        <v>43</v>
      </c>
      <c r="I1143">
        <v>0</v>
      </c>
    </row>
    <row r="1144" spans="1:9" x14ac:dyDescent="0.35">
      <c r="A1144" t="s">
        <v>151</v>
      </c>
      <c r="B1144" t="s">
        <v>123</v>
      </c>
      <c r="C1144" t="s">
        <v>124</v>
      </c>
      <c r="D1144" t="s">
        <v>93</v>
      </c>
      <c r="E1144" t="s">
        <v>102</v>
      </c>
      <c r="F1144" t="s">
        <v>95</v>
      </c>
      <c r="G1144" t="s">
        <v>100</v>
      </c>
      <c r="H1144" t="s">
        <v>97</v>
      </c>
      <c r="I1144">
        <v>0</v>
      </c>
    </row>
    <row r="1145" spans="1:9" x14ac:dyDescent="0.35">
      <c r="A1145" t="s">
        <v>151</v>
      </c>
      <c r="B1145" t="s">
        <v>123</v>
      </c>
      <c r="C1145" t="s">
        <v>124</v>
      </c>
      <c r="D1145" t="s">
        <v>93</v>
      </c>
      <c r="E1145" t="s">
        <v>102</v>
      </c>
      <c r="F1145" t="s">
        <v>95</v>
      </c>
      <c r="G1145" t="s">
        <v>100</v>
      </c>
      <c r="H1145" t="s">
        <v>98</v>
      </c>
      <c r="I1145">
        <v>1</v>
      </c>
    </row>
    <row r="1146" spans="1:9" x14ac:dyDescent="0.35">
      <c r="A1146" t="s">
        <v>151</v>
      </c>
      <c r="B1146" t="s">
        <v>123</v>
      </c>
      <c r="C1146" t="s">
        <v>124</v>
      </c>
      <c r="D1146" t="s">
        <v>93</v>
      </c>
      <c r="E1146" t="s">
        <v>102</v>
      </c>
      <c r="F1146" t="s">
        <v>95</v>
      </c>
      <c r="G1146" t="s">
        <v>100</v>
      </c>
      <c r="H1146" t="s">
        <v>41</v>
      </c>
      <c r="I1146">
        <v>0</v>
      </c>
    </row>
    <row r="1147" spans="1:9" x14ac:dyDescent="0.35">
      <c r="A1147" t="s">
        <v>151</v>
      </c>
      <c r="B1147" t="s">
        <v>123</v>
      </c>
      <c r="C1147" t="s">
        <v>124</v>
      </c>
      <c r="D1147" t="s">
        <v>93</v>
      </c>
      <c r="E1147" t="s">
        <v>102</v>
      </c>
      <c r="F1147" t="s">
        <v>95</v>
      </c>
      <c r="G1147" t="s">
        <v>100</v>
      </c>
      <c r="H1147" t="s">
        <v>99</v>
      </c>
      <c r="I1147">
        <v>0</v>
      </c>
    </row>
    <row r="1148" spans="1:9" x14ac:dyDescent="0.35">
      <c r="A1148" t="s">
        <v>151</v>
      </c>
      <c r="B1148" t="s">
        <v>123</v>
      </c>
      <c r="C1148" t="s">
        <v>124</v>
      </c>
      <c r="D1148" t="s">
        <v>93</v>
      </c>
      <c r="E1148" t="s">
        <v>102</v>
      </c>
      <c r="F1148" t="s">
        <v>95</v>
      </c>
      <c r="G1148" t="s">
        <v>45</v>
      </c>
      <c r="H1148" t="s">
        <v>42</v>
      </c>
      <c r="I1148">
        <v>0</v>
      </c>
    </row>
    <row r="1149" spans="1:9" x14ac:dyDescent="0.35">
      <c r="A1149" t="s">
        <v>151</v>
      </c>
      <c r="B1149" t="s">
        <v>123</v>
      </c>
      <c r="C1149" t="s">
        <v>124</v>
      </c>
      <c r="D1149" t="s">
        <v>93</v>
      </c>
      <c r="E1149" t="s">
        <v>102</v>
      </c>
      <c r="F1149" t="s">
        <v>95</v>
      </c>
      <c r="G1149" t="s">
        <v>45</v>
      </c>
      <c r="H1149" t="s">
        <v>43</v>
      </c>
      <c r="I1149">
        <v>0</v>
      </c>
    </row>
    <row r="1150" spans="1:9" x14ac:dyDescent="0.35">
      <c r="A1150" t="s">
        <v>151</v>
      </c>
      <c r="B1150" t="s">
        <v>123</v>
      </c>
      <c r="C1150" t="s">
        <v>124</v>
      </c>
      <c r="D1150" t="s">
        <v>93</v>
      </c>
      <c r="E1150" t="s">
        <v>102</v>
      </c>
      <c r="F1150" t="s">
        <v>95</v>
      </c>
      <c r="G1150" t="s">
        <v>45</v>
      </c>
      <c r="H1150" t="s">
        <v>97</v>
      </c>
      <c r="I1150">
        <v>0</v>
      </c>
    </row>
    <row r="1151" spans="1:9" x14ac:dyDescent="0.35">
      <c r="A1151" t="s">
        <v>151</v>
      </c>
      <c r="B1151" t="s">
        <v>123</v>
      </c>
      <c r="C1151" t="s">
        <v>124</v>
      </c>
      <c r="D1151" t="s">
        <v>93</v>
      </c>
      <c r="E1151" t="s">
        <v>102</v>
      </c>
      <c r="F1151" t="s">
        <v>95</v>
      </c>
      <c r="G1151" t="s">
        <v>45</v>
      </c>
      <c r="H1151" t="s">
        <v>98</v>
      </c>
      <c r="I1151">
        <v>0</v>
      </c>
    </row>
    <row r="1152" spans="1:9" x14ac:dyDescent="0.35">
      <c r="A1152" t="s">
        <v>151</v>
      </c>
      <c r="B1152" t="s">
        <v>123</v>
      </c>
      <c r="C1152" t="s">
        <v>124</v>
      </c>
      <c r="D1152" t="s">
        <v>93</v>
      </c>
      <c r="E1152" t="s">
        <v>102</v>
      </c>
      <c r="F1152" t="s">
        <v>95</v>
      </c>
      <c r="G1152" t="s">
        <v>45</v>
      </c>
      <c r="H1152" t="s">
        <v>41</v>
      </c>
      <c r="I1152">
        <v>0</v>
      </c>
    </row>
    <row r="1153" spans="1:9" x14ac:dyDescent="0.35">
      <c r="A1153" t="s">
        <v>151</v>
      </c>
      <c r="B1153" t="s">
        <v>123</v>
      </c>
      <c r="C1153" t="s">
        <v>124</v>
      </c>
      <c r="D1153" t="s">
        <v>93</v>
      </c>
      <c r="E1153" t="s">
        <v>102</v>
      </c>
      <c r="F1153" t="s">
        <v>95</v>
      </c>
      <c r="G1153" t="s">
        <v>45</v>
      </c>
      <c r="H1153" t="s">
        <v>99</v>
      </c>
      <c r="I1153">
        <v>0</v>
      </c>
    </row>
    <row r="1154" spans="1:9" x14ac:dyDescent="0.35">
      <c r="A1154" t="s">
        <v>151</v>
      </c>
      <c r="B1154" t="s">
        <v>17</v>
      </c>
      <c r="C1154" t="s">
        <v>125</v>
      </c>
      <c r="D1154" t="s">
        <v>93</v>
      </c>
      <c r="E1154" t="s">
        <v>94</v>
      </c>
      <c r="F1154" t="s">
        <v>95</v>
      </c>
      <c r="G1154" t="s">
        <v>96</v>
      </c>
      <c r="H1154" t="s">
        <v>42</v>
      </c>
      <c r="I1154">
        <v>0</v>
      </c>
    </row>
    <row r="1155" spans="1:9" x14ac:dyDescent="0.35">
      <c r="A1155" t="s">
        <v>151</v>
      </c>
      <c r="B1155" t="s">
        <v>17</v>
      </c>
      <c r="C1155" t="s">
        <v>125</v>
      </c>
      <c r="D1155" t="s">
        <v>93</v>
      </c>
      <c r="E1155" t="s">
        <v>94</v>
      </c>
      <c r="F1155" t="s">
        <v>95</v>
      </c>
      <c r="G1155" t="s">
        <v>96</v>
      </c>
      <c r="H1155" t="s">
        <v>43</v>
      </c>
      <c r="I1155">
        <v>0</v>
      </c>
    </row>
    <row r="1156" spans="1:9" x14ac:dyDescent="0.35">
      <c r="A1156" t="s">
        <v>151</v>
      </c>
      <c r="B1156" t="s">
        <v>17</v>
      </c>
      <c r="C1156" t="s">
        <v>125</v>
      </c>
      <c r="D1156" t="s">
        <v>93</v>
      </c>
      <c r="E1156" t="s">
        <v>94</v>
      </c>
      <c r="F1156" t="s">
        <v>95</v>
      </c>
      <c r="G1156" t="s">
        <v>96</v>
      </c>
      <c r="H1156" t="s">
        <v>97</v>
      </c>
      <c r="I1156">
        <v>0</v>
      </c>
    </row>
    <row r="1157" spans="1:9" x14ac:dyDescent="0.35">
      <c r="A1157" t="s">
        <v>151</v>
      </c>
      <c r="B1157" t="s">
        <v>17</v>
      </c>
      <c r="C1157" t="s">
        <v>125</v>
      </c>
      <c r="D1157" t="s">
        <v>93</v>
      </c>
      <c r="E1157" t="s">
        <v>94</v>
      </c>
      <c r="F1157" t="s">
        <v>95</v>
      </c>
      <c r="G1157" t="s">
        <v>96</v>
      </c>
      <c r="H1157" t="s">
        <v>98</v>
      </c>
      <c r="I1157">
        <v>0</v>
      </c>
    </row>
    <row r="1158" spans="1:9" x14ac:dyDescent="0.35">
      <c r="A1158" t="s">
        <v>151</v>
      </c>
      <c r="B1158" t="s">
        <v>17</v>
      </c>
      <c r="C1158" t="s">
        <v>125</v>
      </c>
      <c r="D1158" t="s">
        <v>93</v>
      </c>
      <c r="E1158" t="s">
        <v>94</v>
      </c>
      <c r="F1158" t="s">
        <v>95</v>
      </c>
      <c r="G1158" t="s">
        <v>96</v>
      </c>
      <c r="H1158" t="s">
        <v>41</v>
      </c>
      <c r="I1158">
        <v>0</v>
      </c>
    </row>
    <row r="1159" spans="1:9" x14ac:dyDescent="0.35">
      <c r="A1159" t="s">
        <v>151</v>
      </c>
      <c r="B1159" t="s">
        <v>17</v>
      </c>
      <c r="C1159" t="s">
        <v>125</v>
      </c>
      <c r="D1159" t="s">
        <v>93</v>
      </c>
      <c r="E1159" t="s">
        <v>94</v>
      </c>
      <c r="F1159" t="s">
        <v>95</v>
      </c>
      <c r="G1159" t="s">
        <v>96</v>
      </c>
      <c r="H1159" t="s">
        <v>99</v>
      </c>
      <c r="I1159">
        <v>0</v>
      </c>
    </row>
    <row r="1160" spans="1:9" x14ac:dyDescent="0.35">
      <c r="A1160" t="s">
        <v>151</v>
      </c>
      <c r="B1160" t="s">
        <v>17</v>
      </c>
      <c r="C1160" t="s">
        <v>125</v>
      </c>
      <c r="D1160" t="s">
        <v>93</v>
      </c>
      <c r="E1160" t="s">
        <v>94</v>
      </c>
      <c r="F1160" t="s">
        <v>95</v>
      </c>
      <c r="G1160" t="s">
        <v>100</v>
      </c>
      <c r="H1160" t="s">
        <v>42</v>
      </c>
      <c r="I1160">
        <v>0</v>
      </c>
    </row>
    <row r="1161" spans="1:9" x14ac:dyDescent="0.35">
      <c r="A1161" t="s">
        <v>151</v>
      </c>
      <c r="B1161" t="s">
        <v>17</v>
      </c>
      <c r="C1161" t="s">
        <v>125</v>
      </c>
      <c r="D1161" t="s">
        <v>93</v>
      </c>
      <c r="E1161" t="s">
        <v>94</v>
      </c>
      <c r="F1161" t="s">
        <v>95</v>
      </c>
      <c r="G1161" t="s">
        <v>100</v>
      </c>
      <c r="H1161" t="s">
        <v>43</v>
      </c>
      <c r="I1161">
        <v>0</v>
      </c>
    </row>
    <row r="1162" spans="1:9" x14ac:dyDescent="0.35">
      <c r="A1162" t="s">
        <v>151</v>
      </c>
      <c r="B1162" t="s">
        <v>17</v>
      </c>
      <c r="C1162" t="s">
        <v>125</v>
      </c>
      <c r="D1162" t="s">
        <v>93</v>
      </c>
      <c r="E1162" t="s">
        <v>94</v>
      </c>
      <c r="F1162" t="s">
        <v>95</v>
      </c>
      <c r="G1162" t="s">
        <v>100</v>
      </c>
      <c r="H1162" t="s">
        <v>97</v>
      </c>
      <c r="I1162">
        <v>0</v>
      </c>
    </row>
    <row r="1163" spans="1:9" x14ac:dyDescent="0.35">
      <c r="A1163" t="s">
        <v>151</v>
      </c>
      <c r="B1163" t="s">
        <v>17</v>
      </c>
      <c r="C1163" t="s">
        <v>125</v>
      </c>
      <c r="D1163" t="s">
        <v>93</v>
      </c>
      <c r="E1163" t="s">
        <v>94</v>
      </c>
      <c r="F1163" t="s">
        <v>95</v>
      </c>
      <c r="G1163" t="s">
        <v>100</v>
      </c>
      <c r="H1163" t="s">
        <v>98</v>
      </c>
      <c r="I1163">
        <v>0</v>
      </c>
    </row>
    <row r="1164" spans="1:9" x14ac:dyDescent="0.35">
      <c r="A1164" t="s">
        <v>151</v>
      </c>
      <c r="B1164" t="s">
        <v>17</v>
      </c>
      <c r="C1164" t="s">
        <v>125</v>
      </c>
      <c r="D1164" t="s">
        <v>93</v>
      </c>
      <c r="E1164" t="s">
        <v>94</v>
      </c>
      <c r="F1164" t="s">
        <v>95</v>
      </c>
      <c r="G1164" t="s">
        <v>100</v>
      </c>
      <c r="H1164" t="s">
        <v>41</v>
      </c>
      <c r="I1164">
        <v>0</v>
      </c>
    </row>
    <row r="1165" spans="1:9" x14ac:dyDescent="0.35">
      <c r="A1165" t="s">
        <v>151</v>
      </c>
      <c r="B1165" t="s">
        <v>17</v>
      </c>
      <c r="C1165" t="s">
        <v>125</v>
      </c>
      <c r="D1165" t="s">
        <v>93</v>
      </c>
      <c r="E1165" t="s">
        <v>94</v>
      </c>
      <c r="F1165" t="s">
        <v>95</v>
      </c>
      <c r="G1165" t="s">
        <v>100</v>
      </c>
      <c r="H1165" t="s">
        <v>99</v>
      </c>
      <c r="I1165">
        <v>0</v>
      </c>
    </row>
    <row r="1166" spans="1:9" x14ac:dyDescent="0.35">
      <c r="A1166" t="s">
        <v>151</v>
      </c>
      <c r="B1166" t="s">
        <v>17</v>
      </c>
      <c r="C1166" t="s">
        <v>125</v>
      </c>
      <c r="D1166" t="s">
        <v>93</v>
      </c>
      <c r="E1166" t="s">
        <v>94</v>
      </c>
      <c r="F1166" t="s">
        <v>95</v>
      </c>
      <c r="G1166" t="s">
        <v>45</v>
      </c>
      <c r="H1166" t="s">
        <v>42</v>
      </c>
      <c r="I1166">
        <v>0</v>
      </c>
    </row>
    <row r="1167" spans="1:9" x14ac:dyDescent="0.35">
      <c r="A1167" t="s">
        <v>151</v>
      </c>
      <c r="B1167" t="s">
        <v>17</v>
      </c>
      <c r="C1167" t="s">
        <v>125</v>
      </c>
      <c r="D1167" t="s">
        <v>93</v>
      </c>
      <c r="E1167" t="s">
        <v>94</v>
      </c>
      <c r="F1167" t="s">
        <v>95</v>
      </c>
      <c r="G1167" t="s">
        <v>45</v>
      </c>
      <c r="H1167" t="s">
        <v>43</v>
      </c>
      <c r="I1167">
        <v>1</v>
      </c>
    </row>
    <row r="1168" spans="1:9" x14ac:dyDescent="0.35">
      <c r="A1168" t="s">
        <v>151</v>
      </c>
      <c r="B1168" t="s">
        <v>17</v>
      </c>
      <c r="C1168" t="s">
        <v>125</v>
      </c>
      <c r="D1168" t="s">
        <v>93</v>
      </c>
      <c r="E1168" t="s">
        <v>94</v>
      </c>
      <c r="F1168" t="s">
        <v>95</v>
      </c>
      <c r="G1168" t="s">
        <v>45</v>
      </c>
      <c r="H1168" t="s">
        <v>97</v>
      </c>
      <c r="I1168">
        <v>1</v>
      </c>
    </row>
    <row r="1169" spans="1:9" x14ac:dyDescent="0.35">
      <c r="A1169" t="s">
        <v>151</v>
      </c>
      <c r="B1169" t="s">
        <v>17</v>
      </c>
      <c r="C1169" t="s">
        <v>125</v>
      </c>
      <c r="D1169" t="s">
        <v>93</v>
      </c>
      <c r="E1169" t="s">
        <v>94</v>
      </c>
      <c r="F1169" t="s">
        <v>95</v>
      </c>
      <c r="G1169" t="s">
        <v>45</v>
      </c>
      <c r="H1169" t="s">
        <v>98</v>
      </c>
      <c r="I1169">
        <v>0</v>
      </c>
    </row>
    <row r="1170" spans="1:9" x14ac:dyDescent="0.35">
      <c r="A1170" t="s">
        <v>151</v>
      </c>
      <c r="B1170" t="s">
        <v>17</v>
      </c>
      <c r="C1170" t="s">
        <v>125</v>
      </c>
      <c r="D1170" t="s">
        <v>93</v>
      </c>
      <c r="E1170" t="s">
        <v>94</v>
      </c>
      <c r="F1170" t="s">
        <v>95</v>
      </c>
      <c r="G1170" t="s">
        <v>45</v>
      </c>
      <c r="H1170" t="s">
        <v>41</v>
      </c>
      <c r="I1170">
        <v>3</v>
      </c>
    </row>
    <row r="1171" spans="1:9" x14ac:dyDescent="0.35">
      <c r="A1171" t="s">
        <v>151</v>
      </c>
      <c r="B1171" t="s">
        <v>17</v>
      </c>
      <c r="C1171" t="s">
        <v>125</v>
      </c>
      <c r="D1171" t="s">
        <v>93</v>
      </c>
      <c r="E1171" t="s">
        <v>94</v>
      </c>
      <c r="F1171" t="s">
        <v>95</v>
      </c>
      <c r="G1171" t="s">
        <v>45</v>
      </c>
      <c r="H1171" t="s">
        <v>99</v>
      </c>
      <c r="I1171">
        <v>32</v>
      </c>
    </row>
    <row r="1172" spans="1:9" x14ac:dyDescent="0.35">
      <c r="A1172" t="s">
        <v>151</v>
      </c>
      <c r="B1172" t="s">
        <v>18</v>
      </c>
      <c r="C1172" t="s">
        <v>126</v>
      </c>
      <c r="D1172" t="s">
        <v>93</v>
      </c>
      <c r="E1172" t="s">
        <v>102</v>
      </c>
      <c r="F1172" t="s">
        <v>95</v>
      </c>
      <c r="G1172" t="s">
        <v>96</v>
      </c>
      <c r="H1172" t="s">
        <v>42</v>
      </c>
      <c r="I1172">
        <v>0</v>
      </c>
    </row>
    <row r="1173" spans="1:9" x14ac:dyDescent="0.35">
      <c r="A1173" t="s">
        <v>151</v>
      </c>
      <c r="B1173" t="s">
        <v>18</v>
      </c>
      <c r="C1173" t="s">
        <v>126</v>
      </c>
      <c r="D1173" t="s">
        <v>93</v>
      </c>
      <c r="E1173" t="s">
        <v>102</v>
      </c>
      <c r="F1173" t="s">
        <v>95</v>
      </c>
      <c r="G1173" t="s">
        <v>96</v>
      </c>
      <c r="H1173" t="s">
        <v>43</v>
      </c>
      <c r="I1173">
        <v>0</v>
      </c>
    </row>
    <row r="1174" spans="1:9" x14ac:dyDescent="0.35">
      <c r="A1174" t="s">
        <v>151</v>
      </c>
      <c r="B1174" t="s">
        <v>18</v>
      </c>
      <c r="C1174" t="s">
        <v>126</v>
      </c>
      <c r="D1174" t="s">
        <v>93</v>
      </c>
      <c r="E1174" t="s">
        <v>102</v>
      </c>
      <c r="F1174" t="s">
        <v>95</v>
      </c>
      <c r="G1174" t="s">
        <v>96</v>
      </c>
      <c r="H1174" t="s">
        <v>97</v>
      </c>
      <c r="I1174">
        <v>0</v>
      </c>
    </row>
    <row r="1175" spans="1:9" x14ac:dyDescent="0.35">
      <c r="A1175" t="s">
        <v>151</v>
      </c>
      <c r="B1175" t="s">
        <v>18</v>
      </c>
      <c r="C1175" t="s">
        <v>126</v>
      </c>
      <c r="D1175" t="s">
        <v>93</v>
      </c>
      <c r="E1175" t="s">
        <v>102</v>
      </c>
      <c r="F1175" t="s">
        <v>95</v>
      </c>
      <c r="G1175" t="s">
        <v>96</v>
      </c>
      <c r="H1175" t="s">
        <v>98</v>
      </c>
      <c r="I1175">
        <v>0</v>
      </c>
    </row>
    <row r="1176" spans="1:9" x14ac:dyDescent="0.35">
      <c r="A1176" t="s">
        <v>151</v>
      </c>
      <c r="B1176" t="s">
        <v>18</v>
      </c>
      <c r="C1176" t="s">
        <v>126</v>
      </c>
      <c r="D1176" t="s">
        <v>93</v>
      </c>
      <c r="E1176" t="s">
        <v>102</v>
      </c>
      <c r="F1176" t="s">
        <v>95</v>
      </c>
      <c r="G1176" t="s">
        <v>96</v>
      </c>
      <c r="H1176" t="s">
        <v>41</v>
      </c>
      <c r="I1176">
        <v>0</v>
      </c>
    </row>
    <row r="1177" spans="1:9" x14ac:dyDescent="0.35">
      <c r="A1177" t="s">
        <v>151</v>
      </c>
      <c r="B1177" t="s">
        <v>18</v>
      </c>
      <c r="C1177" t="s">
        <v>126</v>
      </c>
      <c r="D1177" t="s">
        <v>93</v>
      </c>
      <c r="E1177" t="s">
        <v>102</v>
      </c>
      <c r="F1177" t="s">
        <v>95</v>
      </c>
      <c r="G1177" t="s">
        <v>96</v>
      </c>
      <c r="H1177" t="s">
        <v>99</v>
      </c>
      <c r="I1177">
        <v>0</v>
      </c>
    </row>
    <row r="1178" spans="1:9" x14ac:dyDescent="0.35">
      <c r="A1178" t="s">
        <v>151</v>
      </c>
      <c r="B1178" t="s">
        <v>18</v>
      </c>
      <c r="C1178" t="s">
        <v>126</v>
      </c>
      <c r="D1178" t="s">
        <v>93</v>
      </c>
      <c r="E1178" t="s">
        <v>102</v>
      </c>
      <c r="F1178" t="s">
        <v>95</v>
      </c>
      <c r="G1178" t="s">
        <v>100</v>
      </c>
      <c r="H1178" t="s">
        <v>42</v>
      </c>
      <c r="I1178">
        <v>0</v>
      </c>
    </row>
    <row r="1179" spans="1:9" x14ac:dyDescent="0.35">
      <c r="A1179" t="s">
        <v>151</v>
      </c>
      <c r="B1179" t="s">
        <v>18</v>
      </c>
      <c r="C1179" t="s">
        <v>126</v>
      </c>
      <c r="D1179" t="s">
        <v>93</v>
      </c>
      <c r="E1179" t="s">
        <v>102</v>
      </c>
      <c r="F1179" t="s">
        <v>95</v>
      </c>
      <c r="G1179" t="s">
        <v>100</v>
      </c>
      <c r="H1179" t="s">
        <v>43</v>
      </c>
      <c r="I1179">
        <v>0</v>
      </c>
    </row>
    <row r="1180" spans="1:9" x14ac:dyDescent="0.35">
      <c r="A1180" t="s">
        <v>151</v>
      </c>
      <c r="B1180" t="s">
        <v>18</v>
      </c>
      <c r="C1180" t="s">
        <v>126</v>
      </c>
      <c r="D1180" t="s">
        <v>93</v>
      </c>
      <c r="E1180" t="s">
        <v>102</v>
      </c>
      <c r="F1180" t="s">
        <v>95</v>
      </c>
      <c r="G1180" t="s">
        <v>100</v>
      </c>
      <c r="H1180" t="s">
        <v>97</v>
      </c>
      <c r="I1180">
        <v>0</v>
      </c>
    </row>
    <row r="1181" spans="1:9" x14ac:dyDescent="0.35">
      <c r="A1181" t="s">
        <v>151</v>
      </c>
      <c r="B1181" t="s">
        <v>18</v>
      </c>
      <c r="C1181" t="s">
        <v>126</v>
      </c>
      <c r="D1181" t="s">
        <v>93</v>
      </c>
      <c r="E1181" t="s">
        <v>102</v>
      </c>
      <c r="F1181" t="s">
        <v>95</v>
      </c>
      <c r="G1181" t="s">
        <v>100</v>
      </c>
      <c r="H1181" t="s">
        <v>98</v>
      </c>
      <c r="I1181">
        <v>0</v>
      </c>
    </row>
    <row r="1182" spans="1:9" x14ac:dyDescent="0.35">
      <c r="A1182" t="s">
        <v>151</v>
      </c>
      <c r="B1182" t="s">
        <v>18</v>
      </c>
      <c r="C1182" t="s">
        <v>126</v>
      </c>
      <c r="D1182" t="s">
        <v>93</v>
      </c>
      <c r="E1182" t="s">
        <v>102</v>
      </c>
      <c r="F1182" t="s">
        <v>95</v>
      </c>
      <c r="G1182" t="s">
        <v>100</v>
      </c>
      <c r="H1182" t="s">
        <v>41</v>
      </c>
      <c r="I1182">
        <v>0</v>
      </c>
    </row>
    <row r="1183" spans="1:9" x14ac:dyDescent="0.35">
      <c r="A1183" t="s">
        <v>151</v>
      </c>
      <c r="B1183" t="s">
        <v>18</v>
      </c>
      <c r="C1183" t="s">
        <v>126</v>
      </c>
      <c r="D1183" t="s">
        <v>93</v>
      </c>
      <c r="E1183" t="s">
        <v>102</v>
      </c>
      <c r="F1183" t="s">
        <v>95</v>
      </c>
      <c r="G1183" t="s">
        <v>100</v>
      </c>
      <c r="H1183" t="s">
        <v>99</v>
      </c>
      <c r="I1183">
        <v>0</v>
      </c>
    </row>
    <row r="1184" spans="1:9" x14ac:dyDescent="0.35">
      <c r="A1184" t="s">
        <v>151</v>
      </c>
      <c r="B1184" t="s">
        <v>18</v>
      </c>
      <c r="C1184" t="s">
        <v>126</v>
      </c>
      <c r="D1184" t="s">
        <v>93</v>
      </c>
      <c r="E1184" t="s">
        <v>102</v>
      </c>
      <c r="F1184" t="s">
        <v>95</v>
      </c>
      <c r="G1184" t="s">
        <v>45</v>
      </c>
      <c r="H1184" t="s">
        <v>42</v>
      </c>
      <c r="I1184">
        <v>0</v>
      </c>
    </row>
    <row r="1185" spans="1:9" x14ac:dyDescent="0.35">
      <c r="A1185" t="s">
        <v>151</v>
      </c>
      <c r="B1185" t="s">
        <v>18</v>
      </c>
      <c r="C1185" t="s">
        <v>126</v>
      </c>
      <c r="D1185" t="s">
        <v>93</v>
      </c>
      <c r="E1185" t="s">
        <v>102</v>
      </c>
      <c r="F1185" t="s">
        <v>95</v>
      </c>
      <c r="G1185" t="s">
        <v>45</v>
      </c>
      <c r="H1185" t="s">
        <v>43</v>
      </c>
      <c r="I1185">
        <v>0</v>
      </c>
    </row>
    <row r="1186" spans="1:9" x14ac:dyDescent="0.35">
      <c r="A1186" t="s">
        <v>151</v>
      </c>
      <c r="B1186" t="s">
        <v>18</v>
      </c>
      <c r="C1186" t="s">
        <v>126</v>
      </c>
      <c r="D1186" t="s">
        <v>93</v>
      </c>
      <c r="E1186" t="s">
        <v>102</v>
      </c>
      <c r="F1186" t="s">
        <v>95</v>
      </c>
      <c r="G1186" t="s">
        <v>45</v>
      </c>
      <c r="H1186" t="s">
        <v>97</v>
      </c>
      <c r="I1186">
        <v>0</v>
      </c>
    </row>
    <row r="1187" spans="1:9" x14ac:dyDescent="0.35">
      <c r="A1187" t="s">
        <v>151</v>
      </c>
      <c r="B1187" t="s">
        <v>18</v>
      </c>
      <c r="C1187" t="s">
        <v>126</v>
      </c>
      <c r="D1187" t="s">
        <v>93</v>
      </c>
      <c r="E1187" t="s">
        <v>102</v>
      </c>
      <c r="F1187" t="s">
        <v>95</v>
      </c>
      <c r="G1187" t="s">
        <v>45</v>
      </c>
      <c r="H1187" t="s">
        <v>98</v>
      </c>
      <c r="I1187">
        <v>0</v>
      </c>
    </row>
    <row r="1188" spans="1:9" x14ac:dyDescent="0.35">
      <c r="A1188" t="s">
        <v>151</v>
      </c>
      <c r="B1188" t="s">
        <v>18</v>
      </c>
      <c r="C1188" t="s">
        <v>126</v>
      </c>
      <c r="D1188" t="s">
        <v>93</v>
      </c>
      <c r="E1188" t="s">
        <v>102</v>
      </c>
      <c r="F1188" t="s">
        <v>95</v>
      </c>
      <c r="G1188" t="s">
        <v>45</v>
      </c>
      <c r="H1188" t="s">
        <v>41</v>
      </c>
      <c r="I1188">
        <v>0</v>
      </c>
    </row>
    <row r="1189" spans="1:9" x14ac:dyDescent="0.35">
      <c r="A1189" t="s">
        <v>151</v>
      </c>
      <c r="B1189" t="s">
        <v>18</v>
      </c>
      <c r="C1189" t="s">
        <v>126</v>
      </c>
      <c r="D1189" t="s">
        <v>93</v>
      </c>
      <c r="E1189" t="s">
        <v>102</v>
      </c>
      <c r="F1189" t="s">
        <v>95</v>
      </c>
      <c r="G1189" t="s">
        <v>45</v>
      </c>
      <c r="H1189" t="s">
        <v>99</v>
      </c>
      <c r="I1189">
        <v>0</v>
      </c>
    </row>
    <row r="1190" spans="1:9" x14ac:dyDescent="0.35">
      <c r="A1190" t="s">
        <v>151</v>
      </c>
      <c r="B1190" t="s">
        <v>77</v>
      </c>
      <c r="C1190" t="s">
        <v>127</v>
      </c>
      <c r="D1190" t="s">
        <v>93</v>
      </c>
      <c r="E1190" t="s">
        <v>106</v>
      </c>
      <c r="F1190" t="s">
        <v>95</v>
      </c>
      <c r="G1190" t="s">
        <v>96</v>
      </c>
      <c r="H1190" t="s">
        <v>42</v>
      </c>
      <c r="I1190">
        <v>0</v>
      </c>
    </row>
    <row r="1191" spans="1:9" x14ac:dyDescent="0.35">
      <c r="A1191" t="s">
        <v>151</v>
      </c>
      <c r="B1191" t="s">
        <v>77</v>
      </c>
      <c r="C1191" t="s">
        <v>127</v>
      </c>
      <c r="D1191" t="s">
        <v>93</v>
      </c>
      <c r="E1191" t="s">
        <v>106</v>
      </c>
      <c r="F1191" t="s">
        <v>95</v>
      </c>
      <c r="G1191" t="s">
        <v>96</v>
      </c>
      <c r="H1191" t="s">
        <v>43</v>
      </c>
      <c r="I1191">
        <v>0</v>
      </c>
    </row>
    <row r="1192" spans="1:9" x14ac:dyDescent="0.35">
      <c r="A1192" t="s">
        <v>151</v>
      </c>
      <c r="B1192" t="s">
        <v>77</v>
      </c>
      <c r="C1192" t="s">
        <v>127</v>
      </c>
      <c r="D1192" t="s">
        <v>93</v>
      </c>
      <c r="E1192" t="s">
        <v>106</v>
      </c>
      <c r="F1192" t="s">
        <v>95</v>
      </c>
      <c r="G1192" t="s">
        <v>96</v>
      </c>
      <c r="H1192" t="s">
        <v>97</v>
      </c>
      <c r="I1192">
        <v>0</v>
      </c>
    </row>
    <row r="1193" spans="1:9" x14ac:dyDescent="0.35">
      <c r="A1193" t="s">
        <v>151</v>
      </c>
      <c r="B1193" t="s">
        <v>77</v>
      </c>
      <c r="C1193" t="s">
        <v>127</v>
      </c>
      <c r="D1193" t="s">
        <v>93</v>
      </c>
      <c r="E1193" t="s">
        <v>106</v>
      </c>
      <c r="F1193" t="s">
        <v>95</v>
      </c>
      <c r="G1193" t="s">
        <v>96</v>
      </c>
      <c r="H1193" t="s">
        <v>98</v>
      </c>
      <c r="I1193">
        <v>0</v>
      </c>
    </row>
    <row r="1194" spans="1:9" x14ac:dyDescent="0.35">
      <c r="A1194" t="s">
        <v>151</v>
      </c>
      <c r="B1194" t="s">
        <v>77</v>
      </c>
      <c r="C1194" t="s">
        <v>127</v>
      </c>
      <c r="D1194" t="s">
        <v>93</v>
      </c>
      <c r="E1194" t="s">
        <v>106</v>
      </c>
      <c r="F1194" t="s">
        <v>95</v>
      </c>
      <c r="G1194" t="s">
        <v>96</v>
      </c>
      <c r="H1194" t="s">
        <v>41</v>
      </c>
      <c r="I1194">
        <v>0</v>
      </c>
    </row>
    <row r="1195" spans="1:9" x14ac:dyDescent="0.35">
      <c r="A1195" t="s">
        <v>151</v>
      </c>
      <c r="B1195" t="s">
        <v>77</v>
      </c>
      <c r="C1195" t="s">
        <v>127</v>
      </c>
      <c r="D1195" t="s">
        <v>93</v>
      </c>
      <c r="E1195" t="s">
        <v>106</v>
      </c>
      <c r="F1195" t="s">
        <v>95</v>
      </c>
      <c r="G1195" t="s">
        <v>96</v>
      </c>
      <c r="H1195" t="s">
        <v>99</v>
      </c>
      <c r="I1195">
        <v>0</v>
      </c>
    </row>
    <row r="1196" spans="1:9" x14ac:dyDescent="0.35">
      <c r="A1196" t="s">
        <v>151</v>
      </c>
      <c r="B1196" t="s">
        <v>77</v>
      </c>
      <c r="C1196" t="s">
        <v>127</v>
      </c>
      <c r="D1196" t="s">
        <v>93</v>
      </c>
      <c r="E1196" t="s">
        <v>106</v>
      </c>
      <c r="F1196" t="s">
        <v>95</v>
      </c>
      <c r="G1196" t="s">
        <v>100</v>
      </c>
      <c r="H1196" t="s">
        <v>42</v>
      </c>
      <c r="I1196">
        <v>0</v>
      </c>
    </row>
    <row r="1197" spans="1:9" x14ac:dyDescent="0.35">
      <c r="A1197" t="s">
        <v>151</v>
      </c>
      <c r="B1197" t="s">
        <v>77</v>
      </c>
      <c r="C1197" t="s">
        <v>127</v>
      </c>
      <c r="D1197" t="s">
        <v>93</v>
      </c>
      <c r="E1197" t="s">
        <v>106</v>
      </c>
      <c r="F1197" t="s">
        <v>95</v>
      </c>
      <c r="G1197" t="s">
        <v>100</v>
      </c>
      <c r="H1197" t="s">
        <v>43</v>
      </c>
      <c r="I1197">
        <v>0</v>
      </c>
    </row>
    <row r="1198" spans="1:9" x14ac:dyDescent="0.35">
      <c r="A1198" t="s">
        <v>151</v>
      </c>
      <c r="B1198" t="s">
        <v>77</v>
      </c>
      <c r="C1198" t="s">
        <v>127</v>
      </c>
      <c r="D1198" t="s">
        <v>93</v>
      </c>
      <c r="E1198" t="s">
        <v>106</v>
      </c>
      <c r="F1198" t="s">
        <v>95</v>
      </c>
      <c r="G1198" t="s">
        <v>100</v>
      </c>
      <c r="H1198" t="s">
        <v>97</v>
      </c>
      <c r="I1198">
        <v>0</v>
      </c>
    </row>
    <row r="1199" spans="1:9" x14ac:dyDescent="0.35">
      <c r="A1199" t="s">
        <v>151</v>
      </c>
      <c r="B1199" t="s">
        <v>77</v>
      </c>
      <c r="C1199" t="s">
        <v>127</v>
      </c>
      <c r="D1199" t="s">
        <v>93</v>
      </c>
      <c r="E1199" t="s">
        <v>106</v>
      </c>
      <c r="F1199" t="s">
        <v>95</v>
      </c>
      <c r="G1199" t="s">
        <v>100</v>
      </c>
      <c r="H1199" t="s">
        <v>98</v>
      </c>
      <c r="I1199">
        <v>0</v>
      </c>
    </row>
    <row r="1200" spans="1:9" x14ac:dyDescent="0.35">
      <c r="A1200" t="s">
        <v>151</v>
      </c>
      <c r="B1200" t="s">
        <v>77</v>
      </c>
      <c r="C1200" t="s">
        <v>127</v>
      </c>
      <c r="D1200" t="s">
        <v>93</v>
      </c>
      <c r="E1200" t="s">
        <v>106</v>
      </c>
      <c r="F1200" t="s">
        <v>95</v>
      </c>
      <c r="G1200" t="s">
        <v>100</v>
      </c>
      <c r="H1200" t="s">
        <v>41</v>
      </c>
      <c r="I1200">
        <v>0</v>
      </c>
    </row>
    <row r="1201" spans="1:9" x14ac:dyDescent="0.35">
      <c r="A1201" t="s">
        <v>151</v>
      </c>
      <c r="B1201" t="s">
        <v>77</v>
      </c>
      <c r="C1201" t="s">
        <v>127</v>
      </c>
      <c r="D1201" t="s">
        <v>93</v>
      </c>
      <c r="E1201" t="s">
        <v>106</v>
      </c>
      <c r="F1201" t="s">
        <v>95</v>
      </c>
      <c r="G1201" t="s">
        <v>100</v>
      </c>
      <c r="H1201" t="s">
        <v>99</v>
      </c>
      <c r="I1201">
        <v>0</v>
      </c>
    </row>
    <row r="1202" spans="1:9" x14ac:dyDescent="0.35">
      <c r="A1202" t="s">
        <v>151</v>
      </c>
      <c r="B1202" t="s">
        <v>77</v>
      </c>
      <c r="C1202" t="s">
        <v>127</v>
      </c>
      <c r="D1202" t="s">
        <v>93</v>
      </c>
      <c r="E1202" t="s">
        <v>106</v>
      </c>
      <c r="F1202" t="s">
        <v>95</v>
      </c>
      <c r="G1202" t="s">
        <v>45</v>
      </c>
      <c r="H1202" t="s">
        <v>42</v>
      </c>
      <c r="I1202">
        <v>0</v>
      </c>
    </row>
    <row r="1203" spans="1:9" x14ac:dyDescent="0.35">
      <c r="A1203" t="s">
        <v>151</v>
      </c>
      <c r="B1203" t="s">
        <v>77</v>
      </c>
      <c r="C1203" t="s">
        <v>127</v>
      </c>
      <c r="D1203" t="s">
        <v>93</v>
      </c>
      <c r="E1203" t="s">
        <v>106</v>
      </c>
      <c r="F1203" t="s">
        <v>95</v>
      </c>
      <c r="G1203" t="s">
        <v>45</v>
      </c>
      <c r="H1203" t="s">
        <v>43</v>
      </c>
      <c r="I1203">
        <v>0</v>
      </c>
    </row>
    <row r="1204" spans="1:9" x14ac:dyDescent="0.35">
      <c r="A1204" t="s">
        <v>151</v>
      </c>
      <c r="B1204" t="s">
        <v>77</v>
      </c>
      <c r="C1204" t="s">
        <v>127</v>
      </c>
      <c r="D1204" t="s">
        <v>93</v>
      </c>
      <c r="E1204" t="s">
        <v>106</v>
      </c>
      <c r="F1204" t="s">
        <v>95</v>
      </c>
      <c r="G1204" t="s">
        <v>45</v>
      </c>
      <c r="H1204" t="s">
        <v>97</v>
      </c>
      <c r="I1204">
        <v>0</v>
      </c>
    </row>
    <row r="1205" spans="1:9" x14ac:dyDescent="0.35">
      <c r="A1205" t="s">
        <v>151</v>
      </c>
      <c r="B1205" t="s">
        <v>77</v>
      </c>
      <c r="C1205" t="s">
        <v>127</v>
      </c>
      <c r="D1205" t="s">
        <v>93</v>
      </c>
      <c r="E1205" t="s">
        <v>106</v>
      </c>
      <c r="F1205" t="s">
        <v>95</v>
      </c>
      <c r="G1205" t="s">
        <v>45</v>
      </c>
      <c r="H1205" t="s">
        <v>98</v>
      </c>
      <c r="I1205">
        <v>0</v>
      </c>
    </row>
    <row r="1206" spans="1:9" x14ac:dyDescent="0.35">
      <c r="A1206" t="s">
        <v>151</v>
      </c>
      <c r="B1206" t="s">
        <v>77</v>
      </c>
      <c r="C1206" t="s">
        <v>127</v>
      </c>
      <c r="D1206" t="s">
        <v>93</v>
      </c>
      <c r="E1206" t="s">
        <v>106</v>
      </c>
      <c r="F1206" t="s">
        <v>95</v>
      </c>
      <c r="G1206" t="s">
        <v>45</v>
      </c>
      <c r="H1206" t="s">
        <v>41</v>
      </c>
      <c r="I1206">
        <v>0</v>
      </c>
    </row>
    <row r="1207" spans="1:9" x14ac:dyDescent="0.35">
      <c r="A1207" t="s">
        <v>151</v>
      </c>
      <c r="B1207" t="s">
        <v>77</v>
      </c>
      <c r="C1207" t="s">
        <v>127</v>
      </c>
      <c r="D1207" t="s">
        <v>93</v>
      </c>
      <c r="E1207" t="s">
        <v>106</v>
      </c>
      <c r="F1207" t="s">
        <v>95</v>
      </c>
      <c r="G1207" t="s">
        <v>45</v>
      </c>
      <c r="H1207" t="s">
        <v>99</v>
      </c>
      <c r="I1207">
        <v>0</v>
      </c>
    </row>
    <row r="1208" spans="1:9" x14ac:dyDescent="0.35">
      <c r="A1208" t="s">
        <v>151</v>
      </c>
      <c r="B1208" t="s">
        <v>20</v>
      </c>
      <c r="C1208" t="s">
        <v>128</v>
      </c>
      <c r="D1208" t="s">
        <v>93</v>
      </c>
      <c r="E1208" t="s">
        <v>102</v>
      </c>
      <c r="F1208" t="s">
        <v>95</v>
      </c>
      <c r="G1208" t="s">
        <v>96</v>
      </c>
      <c r="H1208" t="s">
        <v>42</v>
      </c>
      <c r="I1208">
        <v>0</v>
      </c>
    </row>
    <row r="1209" spans="1:9" x14ac:dyDescent="0.35">
      <c r="A1209" t="s">
        <v>151</v>
      </c>
      <c r="B1209" t="s">
        <v>20</v>
      </c>
      <c r="C1209" t="s">
        <v>128</v>
      </c>
      <c r="D1209" t="s">
        <v>93</v>
      </c>
      <c r="E1209" t="s">
        <v>102</v>
      </c>
      <c r="F1209" t="s">
        <v>95</v>
      </c>
      <c r="G1209" t="s">
        <v>96</v>
      </c>
      <c r="H1209" t="s">
        <v>43</v>
      </c>
      <c r="I1209">
        <v>0</v>
      </c>
    </row>
    <row r="1210" spans="1:9" x14ac:dyDescent="0.35">
      <c r="A1210" t="s">
        <v>151</v>
      </c>
      <c r="B1210" t="s">
        <v>20</v>
      </c>
      <c r="C1210" t="s">
        <v>128</v>
      </c>
      <c r="D1210" t="s">
        <v>93</v>
      </c>
      <c r="E1210" t="s">
        <v>102</v>
      </c>
      <c r="F1210" t="s">
        <v>95</v>
      </c>
      <c r="G1210" t="s">
        <v>96</v>
      </c>
      <c r="H1210" t="s">
        <v>97</v>
      </c>
      <c r="I1210">
        <v>0</v>
      </c>
    </row>
    <row r="1211" spans="1:9" x14ac:dyDescent="0.35">
      <c r="A1211" t="s">
        <v>151</v>
      </c>
      <c r="B1211" t="s">
        <v>20</v>
      </c>
      <c r="C1211" t="s">
        <v>128</v>
      </c>
      <c r="D1211" t="s">
        <v>93</v>
      </c>
      <c r="E1211" t="s">
        <v>102</v>
      </c>
      <c r="F1211" t="s">
        <v>95</v>
      </c>
      <c r="G1211" t="s">
        <v>96</v>
      </c>
      <c r="H1211" t="s">
        <v>98</v>
      </c>
      <c r="I1211">
        <v>0</v>
      </c>
    </row>
    <row r="1212" spans="1:9" x14ac:dyDescent="0.35">
      <c r="A1212" t="s">
        <v>151</v>
      </c>
      <c r="B1212" t="s">
        <v>20</v>
      </c>
      <c r="C1212" t="s">
        <v>128</v>
      </c>
      <c r="D1212" t="s">
        <v>93</v>
      </c>
      <c r="E1212" t="s">
        <v>102</v>
      </c>
      <c r="F1212" t="s">
        <v>95</v>
      </c>
      <c r="G1212" t="s">
        <v>96</v>
      </c>
      <c r="H1212" t="s">
        <v>41</v>
      </c>
      <c r="I1212">
        <v>0</v>
      </c>
    </row>
    <row r="1213" spans="1:9" x14ac:dyDescent="0.35">
      <c r="A1213" t="s">
        <v>151</v>
      </c>
      <c r="B1213" t="s">
        <v>20</v>
      </c>
      <c r="C1213" t="s">
        <v>128</v>
      </c>
      <c r="D1213" t="s">
        <v>93</v>
      </c>
      <c r="E1213" t="s">
        <v>102</v>
      </c>
      <c r="F1213" t="s">
        <v>95</v>
      </c>
      <c r="G1213" t="s">
        <v>96</v>
      </c>
      <c r="H1213" t="s">
        <v>99</v>
      </c>
      <c r="I1213">
        <v>0</v>
      </c>
    </row>
    <row r="1214" spans="1:9" x14ac:dyDescent="0.35">
      <c r="A1214" t="s">
        <v>151</v>
      </c>
      <c r="B1214" t="s">
        <v>20</v>
      </c>
      <c r="C1214" t="s">
        <v>128</v>
      </c>
      <c r="D1214" t="s">
        <v>93</v>
      </c>
      <c r="E1214" t="s">
        <v>102</v>
      </c>
      <c r="F1214" t="s">
        <v>95</v>
      </c>
      <c r="G1214" t="s">
        <v>100</v>
      </c>
      <c r="H1214" t="s">
        <v>42</v>
      </c>
      <c r="I1214">
        <v>0</v>
      </c>
    </row>
    <row r="1215" spans="1:9" x14ac:dyDescent="0.35">
      <c r="A1215" t="s">
        <v>151</v>
      </c>
      <c r="B1215" t="s">
        <v>20</v>
      </c>
      <c r="C1215" t="s">
        <v>128</v>
      </c>
      <c r="D1215" t="s">
        <v>93</v>
      </c>
      <c r="E1215" t="s">
        <v>102</v>
      </c>
      <c r="F1215" t="s">
        <v>95</v>
      </c>
      <c r="G1215" t="s">
        <v>100</v>
      </c>
      <c r="H1215" t="s">
        <v>43</v>
      </c>
      <c r="I1215">
        <v>0</v>
      </c>
    </row>
    <row r="1216" spans="1:9" x14ac:dyDescent="0.35">
      <c r="A1216" t="s">
        <v>151</v>
      </c>
      <c r="B1216" t="s">
        <v>20</v>
      </c>
      <c r="C1216" t="s">
        <v>128</v>
      </c>
      <c r="D1216" t="s">
        <v>93</v>
      </c>
      <c r="E1216" t="s">
        <v>102</v>
      </c>
      <c r="F1216" t="s">
        <v>95</v>
      </c>
      <c r="G1216" t="s">
        <v>100</v>
      </c>
      <c r="H1216" t="s">
        <v>97</v>
      </c>
      <c r="I1216">
        <v>0</v>
      </c>
    </row>
    <row r="1217" spans="1:9" x14ac:dyDescent="0.35">
      <c r="A1217" t="s">
        <v>151</v>
      </c>
      <c r="B1217" t="s">
        <v>20</v>
      </c>
      <c r="C1217" t="s">
        <v>128</v>
      </c>
      <c r="D1217" t="s">
        <v>93</v>
      </c>
      <c r="E1217" t="s">
        <v>102</v>
      </c>
      <c r="F1217" t="s">
        <v>95</v>
      </c>
      <c r="G1217" t="s">
        <v>100</v>
      </c>
      <c r="H1217" t="s">
        <v>98</v>
      </c>
      <c r="I1217">
        <v>1</v>
      </c>
    </row>
    <row r="1218" spans="1:9" x14ac:dyDescent="0.35">
      <c r="A1218" t="s">
        <v>151</v>
      </c>
      <c r="B1218" t="s">
        <v>20</v>
      </c>
      <c r="C1218" t="s">
        <v>128</v>
      </c>
      <c r="D1218" t="s">
        <v>93</v>
      </c>
      <c r="E1218" t="s">
        <v>102</v>
      </c>
      <c r="F1218" t="s">
        <v>95</v>
      </c>
      <c r="G1218" t="s">
        <v>100</v>
      </c>
      <c r="H1218" t="s">
        <v>41</v>
      </c>
      <c r="I1218">
        <v>0</v>
      </c>
    </row>
    <row r="1219" spans="1:9" x14ac:dyDescent="0.35">
      <c r="A1219" t="s">
        <v>151</v>
      </c>
      <c r="B1219" t="s">
        <v>20</v>
      </c>
      <c r="C1219" t="s">
        <v>128</v>
      </c>
      <c r="D1219" t="s">
        <v>93</v>
      </c>
      <c r="E1219" t="s">
        <v>102</v>
      </c>
      <c r="F1219" t="s">
        <v>95</v>
      </c>
      <c r="G1219" t="s">
        <v>100</v>
      </c>
      <c r="H1219" t="s">
        <v>99</v>
      </c>
      <c r="I1219">
        <v>1</v>
      </c>
    </row>
    <row r="1220" spans="1:9" x14ac:dyDescent="0.35">
      <c r="A1220" t="s">
        <v>151</v>
      </c>
      <c r="B1220" t="s">
        <v>20</v>
      </c>
      <c r="C1220" t="s">
        <v>128</v>
      </c>
      <c r="D1220" t="s">
        <v>93</v>
      </c>
      <c r="E1220" t="s">
        <v>102</v>
      </c>
      <c r="F1220" t="s">
        <v>95</v>
      </c>
      <c r="G1220" t="s">
        <v>45</v>
      </c>
      <c r="H1220" t="s">
        <v>42</v>
      </c>
      <c r="I1220">
        <v>0</v>
      </c>
    </row>
    <row r="1221" spans="1:9" x14ac:dyDescent="0.35">
      <c r="A1221" t="s">
        <v>151</v>
      </c>
      <c r="B1221" t="s">
        <v>20</v>
      </c>
      <c r="C1221" t="s">
        <v>128</v>
      </c>
      <c r="D1221" t="s">
        <v>93</v>
      </c>
      <c r="E1221" t="s">
        <v>102</v>
      </c>
      <c r="F1221" t="s">
        <v>95</v>
      </c>
      <c r="G1221" t="s">
        <v>45</v>
      </c>
      <c r="H1221" t="s">
        <v>43</v>
      </c>
      <c r="I1221">
        <v>0</v>
      </c>
    </row>
    <row r="1222" spans="1:9" x14ac:dyDescent="0.35">
      <c r="A1222" t="s">
        <v>151</v>
      </c>
      <c r="B1222" t="s">
        <v>20</v>
      </c>
      <c r="C1222" t="s">
        <v>128</v>
      </c>
      <c r="D1222" t="s">
        <v>93</v>
      </c>
      <c r="E1222" t="s">
        <v>102</v>
      </c>
      <c r="F1222" t="s">
        <v>95</v>
      </c>
      <c r="G1222" t="s">
        <v>45</v>
      </c>
      <c r="H1222" t="s">
        <v>97</v>
      </c>
      <c r="I1222">
        <v>0</v>
      </c>
    </row>
    <row r="1223" spans="1:9" x14ac:dyDescent="0.35">
      <c r="A1223" t="s">
        <v>151</v>
      </c>
      <c r="B1223" t="s">
        <v>20</v>
      </c>
      <c r="C1223" t="s">
        <v>128</v>
      </c>
      <c r="D1223" t="s">
        <v>93</v>
      </c>
      <c r="E1223" t="s">
        <v>102</v>
      </c>
      <c r="F1223" t="s">
        <v>95</v>
      </c>
      <c r="G1223" t="s">
        <v>45</v>
      </c>
      <c r="H1223" t="s">
        <v>98</v>
      </c>
      <c r="I1223">
        <v>0</v>
      </c>
    </row>
    <row r="1224" spans="1:9" x14ac:dyDescent="0.35">
      <c r="A1224" t="s">
        <v>151</v>
      </c>
      <c r="B1224" t="s">
        <v>20</v>
      </c>
      <c r="C1224" t="s">
        <v>128</v>
      </c>
      <c r="D1224" t="s">
        <v>93</v>
      </c>
      <c r="E1224" t="s">
        <v>102</v>
      </c>
      <c r="F1224" t="s">
        <v>95</v>
      </c>
      <c r="G1224" t="s">
        <v>45</v>
      </c>
      <c r="H1224" t="s">
        <v>41</v>
      </c>
      <c r="I1224">
        <v>0</v>
      </c>
    </row>
    <row r="1225" spans="1:9" x14ac:dyDescent="0.35">
      <c r="A1225" t="s">
        <v>151</v>
      </c>
      <c r="B1225" t="s">
        <v>20</v>
      </c>
      <c r="C1225" t="s">
        <v>128</v>
      </c>
      <c r="D1225" t="s">
        <v>93</v>
      </c>
      <c r="E1225" t="s">
        <v>102</v>
      </c>
      <c r="F1225" t="s">
        <v>95</v>
      </c>
      <c r="G1225" t="s">
        <v>45</v>
      </c>
      <c r="H1225" t="s">
        <v>99</v>
      </c>
      <c r="I1225">
        <v>0</v>
      </c>
    </row>
    <row r="1226" spans="1:9" x14ac:dyDescent="0.35">
      <c r="A1226" t="s">
        <v>151</v>
      </c>
      <c r="B1226" t="s">
        <v>21</v>
      </c>
      <c r="C1226" t="s">
        <v>129</v>
      </c>
      <c r="D1226" t="s">
        <v>93</v>
      </c>
      <c r="E1226" t="s">
        <v>94</v>
      </c>
      <c r="F1226" t="s">
        <v>95</v>
      </c>
      <c r="G1226" t="s">
        <v>96</v>
      </c>
      <c r="H1226" t="s">
        <v>42</v>
      </c>
      <c r="I1226">
        <v>0</v>
      </c>
    </row>
    <row r="1227" spans="1:9" x14ac:dyDescent="0.35">
      <c r="A1227" t="s">
        <v>151</v>
      </c>
      <c r="B1227" t="s">
        <v>21</v>
      </c>
      <c r="C1227" t="s">
        <v>129</v>
      </c>
      <c r="D1227" t="s">
        <v>93</v>
      </c>
      <c r="E1227" t="s">
        <v>94</v>
      </c>
      <c r="F1227" t="s">
        <v>95</v>
      </c>
      <c r="G1227" t="s">
        <v>96</v>
      </c>
      <c r="H1227" t="s">
        <v>43</v>
      </c>
      <c r="I1227">
        <v>0</v>
      </c>
    </row>
    <row r="1228" spans="1:9" x14ac:dyDescent="0.35">
      <c r="A1228" t="s">
        <v>151</v>
      </c>
      <c r="B1228" t="s">
        <v>21</v>
      </c>
      <c r="C1228" t="s">
        <v>129</v>
      </c>
      <c r="D1228" t="s">
        <v>93</v>
      </c>
      <c r="E1228" t="s">
        <v>94</v>
      </c>
      <c r="F1228" t="s">
        <v>95</v>
      </c>
      <c r="G1228" t="s">
        <v>96</v>
      </c>
      <c r="H1228" t="s">
        <v>97</v>
      </c>
      <c r="I1228">
        <v>0</v>
      </c>
    </row>
    <row r="1229" spans="1:9" x14ac:dyDescent="0.35">
      <c r="A1229" t="s">
        <v>151</v>
      </c>
      <c r="B1229" t="s">
        <v>21</v>
      </c>
      <c r="C1229" t="s">
        <v>129</v>
      </c>
      <c r="D1229" t="s">
        <v>93</v>
      </c>
      <c r="E1229" t="s">
        <v>94</v>
      </c>
      <c r="F1229" t="s">
        <v>95</v>
      </c>
      <c r="G1229" t="s">
        <v>96</v>
      </c>
      <c r="H1229" t="s">
        <v>98</v>
      </c>
      <c r="I1229">
        <v>0</v>
      </c>
    </row>
    <row r="1230" spans="1:9" x14ac:dyDescent="0.35">
      <c r="A1230" t="s">
        <v>151</v>
      </c>
      <c r="B1230" t="s">
        <v>21</v>
      </c>
      <c r="C1230" t="s">
        <v>129</v>
      </c>
      <c r="D1230" t="s">
        <v>93</v>
      </c>
      <c r="E1230" t="s">
        <v>94</v>
      </c>
      <c r="F1230" t="s">
        <v>95</v>
      </c>
      <c r="G1230" t="s">
        <v>96</v>
      </c>
      <c r="H1230" t="s">
        <v>41</v>
      </c>
      <c r="I1230">
        <v>0</v>
      </c>
    </row>
    <row r="1231" spans="1:9" x14ac:dyDescent="0.35">
      <c r="A1231" t="s">
        <v>151</v>
      </c>
      <c r="B1231" t="s">
        <v>21</v>
      </c>
      <c r="C1231" t="s">
        <v>129</v>
      </c>
      <c r="D1231" t="s">
        <v>93</v>
      </c>
      <c r="E1231" t="s">
        <v>94</v>
      </c>
      <c r="F1231" t="s">
        <v>95</v>
      </c>
      <c r="G1231" t="s">
        <v>96</v>
      </c>
      <c r="H1231" t="s">
        <v>99</v>
      </c>
      <c r="I1231">
        <v>0</v>
      </c>
    </row>
    <row r="1232" spans="1:9" x14ac:dyDescent="0.35">
      <c r="A1232" t="s">
        <v>151</v>
      </c>
      <c r="B1232" t="s">
        <v>21</v>
      </c>
      <c r="C1232" t="s">
        <v>129</v>
      </c>
      <c r="D1232" t="s">
        <v>93</v>
      </c>
      <c r="E1232" t="s">
        <v>94</v>
      </c>
      <c r="F1232" t="s">
        <v>95</v>
      </c>
      <c r="G1232" t="s">
        <v>100</v>
      </c>
      <c r="H1232" t="s">
        <v>42</v>
      </c>
      <c r="I1232">
        <v>0</v>
      </c>
    </row>
    <row r="1233" spans="1:9" x14ac:dyDescent="0.35">
      <c r="A1233" t="s">
        <v>151</v>
      </c>
      <c r="B1233" t="s">
        <v>21</v>
      </c>
      <c r="C1233" t="s">
        <v>129</v>
      </c>
      <c r="D1233" t="s">
        <v>93</v>
      </c>
      <c r="E1233" t="s">
        <v>94</v>
      </c>
      <c r="F1233" t="s">
        <v>95</v>
      </c>
      <c r="G1233" t="s">
        <v>100</v>
      </c>
      <c r="H1233" t="s">
        <v>43</v>
      </c>
      <c r="I1233">
        <v>0</v>
      </c>
    </row>
    <row r="1234" spans="1:9" x14ac:dyDescent="0.35">
      <c r="A1234" t="s">
        <v>151</v>
      </c>
      <c r="B1234" t="s">
        <v>21</v>
      </c>
      <c r="C1234" t="s">
        <v>129</v>
      </c>
      <c r="D1234" t="s">
        <v>93</v>
      </c>
      <c r="E1234" t="s">
        <v>94</v>
      </c>
      <c r="F1234" t="s">
        <v>95</v>
      </c>
      <c r="G1234" t="s">
        <v>100</v>
      </c>
      <c r="H1234" t="s">
        <v>97</v>
      </c>
      <c r="I1234">
        <v>0</v>
      </c>
    </row>
    <row r="1235" spans="1:9" x14ac:dyDescent="0.35">
      <c r="A1235" t="s">
        <v>151</v>
      </c>
      <c r="B1235" t="s">
        <v>21</v>
      </c>
      <c r="C1235" t="s">
        <v>129</v>
      </c>
      <c r="D1235" t="s">
        <v>93</v>
      </c>
      <c r="E1235" t="s">
        <v>94</v>
      </c>
      <c r="F1235" t="s">
        <v>95</v>
      </c>
      <c r="G1235" t="s">
        <v>100</v>
      </c>
      <c r="H1235" t="s">
        <v>98</v>
      </c>
      <c r="I1235">
        <v>0</v>
      </c>
    </row>
    <row r="1236" spans="1:9" x14ac:dyDescent="0.35">
      <c r="A1236" t="s">
        <v>151</v>
      </c>
      <c r="B1236" t="s">
        <v>21</v>
      </c>
      <c r="C1236" t="s">
        <v>129</v>
      </c>
      <c r="D1236" t="s">
        <v>93</v>
      </c>
      <c r="E1236" t="s">
        <v>94</v>
      </c>
      <c r="F1236" t="s">
        <v>95</v>
      </c>
      <c r="G1236" t="s">
        <v>100</v>
      </c>
      <c r="H1236" t="s">
        <v>41</v>
      </c>
      <c r="I1236">
        <v>0</v>
      </c>
    </row>
    <row r="1237" spans="1:9" x14ac:dyDescent="0.35">
      <c r="A1237" t="s">
        <v>151</v>
      </c>
      <c r="B1237" t="s">
        <v>21</v>
      </c>
      <c r="C1237" t="s">
        <v>129</v>
      </c>
      <c r="D1237" t="s">
        <v>93</v>
      </c>
      <c r="E1237" t="s">
        <v>94</v>
      </c>
      <c r="F1237" t="s">
        <v>95</v>
      </c>
      <c r="G1237" t="s">
        <v>100</v>
      </c>
      <c r="H1237" t="s">
        <v>99</v>
      </c>
      <c r="I1237">
        <v>3</v>
      </c>
    </row>
    <row r="1238" spans="1:9" x14ac:dyDescent="0.35">
      <c r="A1238" t="s">
        <v>151</v>
      </c>
      <c r="B1238" t="s">
        <v>21</v>
      </c>
      <c r="C1238" t="s">
        <v>129</v>
      </c>
      <c r="D1238" t="s">
        <v>93</v>
      </c>
      <c r="E1238" t="s">
        <v>94</v>
      </c>
      <c r="F1238" t="s">
        <v>95</v>
      </c>
      <c r="G1238" t="s">
        <v>45</v>
      </c>
      <c r="H1238" t="s">
        <v>42</v>
      </c>
      <c r="I1238">
        <v>1</v>
      </c>
    </row>
    <row r="1239" spans="1:9" x14ac:dyDescent="0.35">
      <c r="A1239" t="s">
        <v>151</v>
      </c>
      <c r="B1239" t="s">
        <v>21</v>
      </c>
      <c r="C1239" t="s">
        <v>129</v>
      </c>
      <c r="D1239" t="s">
        <v>93</v>
      </c>
      <c r="E1239" t="s">
        <v>94</v>
      </c>
      <c r="F1239" t="s">
        <v>95</v>
      </c>
      <c r="G1239" t="s">
        <v>45</v>
      </c>
      <c r="H1239" t="s">
        <v>43</v>
      </c>
      <c r="I1239">
        <v>0</v>
      </c>
    </row>
    <row r="1240" spans="1:9" x14ac:dyDescent="0.35">
      <c r="A1240" t="s">
        <v>151</v>
      </c>
      <c r="B1240" t="s">
        <v>21</v>
      </c>
      <c r="C1240" t="s">
        <v>129</v>
      </c>
      <c r="D1240" t="s">
        <v>93</v>
      </c>
      <c r="E1240" t="s">
        <v>94</v>
      </c>
      <c r="F1240" t="s">
        <v>95</v>
      </c>
      <c r="G1240" t="s">
        <v>45</v>
      </c>
      <c r="H1240" t="s">
        <v>97</v>
      </c>
      <c r="I1240">
        <v>0</v>
      </c>
    </row>
    <row r="1241" spans="1:9" x14ac:dyDescent="0.35">
      <c r="A1241" t="s">
        <v>151</v>
      </c>
      <c r="B1241" t="s">
        <v>21</v>
      </c>
      <c r="C1241" t="s">
        <v>129</v>
      </c>
      <c r="D1241" t="s">
        <v>93</v>
      </c>
      <c r="E1241" t="s">
        <v>94</v>
      </c>
      <c r="F1241" t="s">
        <v>95</v>
      </c>
      <c r="G1241" t="s">
        <v>45</v>
      </c>
      <c r="H1241" t="s">
        <v>98</v>
      </c>
      <c r="I1241">
        <v>0</v>
      </c>
    </row>
    <row r="1242" spans="1:9" x14ac:dyDescent="0.35">
      <c r="A1242" t="s">
        <v>151</v>
      </c>
      <c r="B1242" t="s">
        <v>21</v>
      </c>
      <c r="C1242" t="s">
        <v>129</v>
      </c>
      <c r="D1242" t="s">
        <v>93</v>
      </c>
      <c r="E1242" t="s">
        <v>94</v>
      </c>
      <c r="F1242" t="s">
        <v>95</v>
      </c>
      <c r="G1242" t="s">
        <v>45</v>
      </c>
      <c r="H1242" t="s">
        <v>41</v>
      </c>
      <c r="I1242">
        <v>1</v>
      </c>
    </row>
    <row r="1243" spans="1:9" x14ac:dyDescent="0.35">
      <c r="A1243" t="s">
        <v>151</v>
      </c>
      <c r="B1243" t="s">
        <v>21</v>
      </c>
      <c r="C1243" t="s">
        <v>129</v>
      </c>
      <c r="D1243" t="s">
        <v>93</v>
      </c>
      <c r="E1243" t="s">
        <v>94</v>
      </c>
      <c r="F1243" t="s">
        <v>95</v>
      </c>
      <c r="G1243" t="s">
        <v>45</v>
      </c>
      <c r="H1243" t="s">
        <v>99</v>
      </c>
      <c r="I1243">
        <v>16</v>
      </c>
    </row>
    <row r="1244" spans="1:9" x14ac:dyDescent="0.35">
      <c r="A1244" t="s">
        <v>151</v>
      </c>
      <c r="B1244" t="s">
        <v>22</v>
      </c>
      <c r="C1244" t="s">
        <v>130</v>
      </c>
      <c r="D1244" t="s">
        <v>93</v>
      </c>
      <c r="E1244" t="s">
        <v>102</v>
      </c>
      <c r="F1244" t="s">
        <v>95</v>
      </c>
      <c r="G1244" t="s">
        <v>96</v>
      </c>
      <c r="H1244" t="s">
        <v>42</v>
      </c>
      <c r="I1244">
        <v>0</v>
      </c>
    </row>
    <row r="1245" spans="1:9" x14ac:dyDescent="0.35">
      <c r="A1245" t="s">
        <v>151</v>
      </c>
      <c r="B1245" t="s">
        <v>22</v>
      </c>
      <c r="C1245" t="s">
        <v>130</v>
      </c>
      <c r="D1245" t="s">
        <v>93</v>
      </c>
      <c r="E1245" t="s">
        <v>102</v>
      </c>
      <c r="F1245" t="s">
        <v>95</v>
      </c>
      <c r="G1245" t="s">
        <v>96</v>
      </c>
      <c r="H1245" t="s">
        <v>43</v>
      </c>
      <c r="I1245">
        <v>0</v>
      </c>
    </row>
    <row r="1246" spans="1:9" x14ac:dyDescent="0.35">
      <c r="A1246" t="s">
        <v>151</v>
      </c>
      <c r="B1246" t="s">
        <v>22</v>
      </c>
      <c r="C1246" t="s">
        <v>130</v>
      </c>
      <c r="D1246" t="s">
        <v>93</v>
      </c>
      <c r="E1246" t="s">
        <v>102</v>
      </c>
      <c r="F1246" t="s">
        <v>95</v>
      </c>
      <c r="G1246" t="s">
        <v>96</v>
      </c>
      <c r="H1246" t="s">
        <v>97</v>
      </c>
      <c r="I1246">
        <v>0</v>
      </c>
    </row>
    <row r="1247" spans="1:9" x14ac:dyDescent="0.35">
      <c r="A1247" t="s">
        <v>151</v>
      </c>
      <c r="B1247" t="s">
        <v>22</v>
      </c>
      <c r="C1247" t="s">
        <v>130</v>
      </c>
      <c r="D1247" t="s">
        <v>93</v>
      </c>
      <c r="E1247" t="s">
        <v>102</v>
      </c>
      <c r="F1247" t="s">
        <v>95</v>
      </c>
      <c r="G1247" t="s">
        <v>96</v>
      </c>
      <c r="H1247" t="s">
        <v>98</v>
      </c>
      <c r="I1247">
        <v>0</v>
      </c>
    </row>
    <row r="1248" spans="1:9" x14ac:dyDescent="0.35">
      <c r="A1248" t="s">
        <v>151</v>
      </c>
      <c r="B1248" t="s">
        <v>22</v>
      </c>
      <c r="C1248" t="s">
        <v>130</v>
      </c>
      <c r="D1248" t="s">
        <v>93</v>
      </c>
      <c r="E1248" t="s">
        <v>102</v>
      </c>
      <c r="F1248" t="s">
        <v>95</v>
      </c>
      <c r="G1248" t="s">
        <v>96</v>
      </c>
      <c r="H1248" t="s">
        <v>41</v>
      </c>
      <c r="I1248">
        <v>0</v>
      </c>
    </row>
    <row r="1249" spans="1:9" x14ac:dyDescent="0.35">
      <c r="A1249" t="s">
        <v>151</v>
      </c>
      <c r="B1249" t="s">
        <v>22</v>
      </c>
      <c r="C1249" t="s">
        <v>130</v>
      </c>
      <c r="D1249" t="s">
        <v>93</v>
      </c>
      <c r="E1249" t="s">
        <v>102</v>
      </c>
      <c r="F1249" t="s">
        <v>95</v>
      </c>
      <c r="G1249" t="s">
        <v>96</v>
      </c>
      <c r="H1249" t="s">
        <v>99</v>
      </c>
      <c r="I1249">
        <v>0</v>
      </c>
    </row>
    <row r="1250" spans="1:9" x14ac:dyDescent="0.35">
      <c r="A1250" t="s">
        <v>151</v>
      </c>
      <c r="B1250" t="s">
        <v>22</v>
      </c>
      <c r="C1250" t="s">
        <v>130</v>
      </c>
      <c r="D1250" t="s">
        <v>93</v>
      </c>
      <c r="E1250" t="s">
        <v>102</v>
      </c>
      <c r="F1250" t="s">
        <v>95</v>
      </c>
      <c r="G1250" t="s">
        <v>100</v>
      </c>
      <c r="H1250" t="s">
        <v>42</v>
      </c>
      <c r="I1250">
        <v>0</v>
      </c>
    </row>
    <row r="1251" spans="1:9" x14ac:dyDescent="0.35">
      <c r="A1251" t="s">
        <v>151</v>
      </c>
      <c r="B1251" t="s">
        <v>22</v>
      </c>
      <c r="C1251" t="s">
        <v>130</v>
      </c>
      <c r="D1251" t="s">
        <v>93</v>
      </c>
      <c r="E1251" t="s">
        <v>102</v>
      </c>
      <c r="F1251" t="s">
        <v>95</v>
      </c>
      <c r="G1251" t="s">
        <v>100</v>
      </c>
      <c r="H1251" t="s">
        <v>43</v>
      </c>
      <c r="I1251">
        <v>0</v>
      </c>
    </row>
    <row r="1252" spans="1:9" x14ac:dyDescent="0.35">
      <c r="A1252" t="s">
        <v>151</v>
      </c>
      <c r="B1252" t="s">
        <v>22</v>
      </c>
      <c r="C1252" t="s">
        <v>130</v>
      </c>
      <c r="D1252" t="s">
        <v>93</v>
      </c>
      <c r="E1252" t="s">
        <v>102</v>
      </c>
      <c r="F1252" t="s">
        <v>95</v>
      </c>
      <c r="G1252" t="s">
        <v>100</v>
      </c>
      <c r="H1252" t="s">
        <v>97</v>
      </c>
      <c r="I1252">
        <v>0</v>
      </c>
    </row>
    <row r="1253" spans="1:9" x14ac:dyDescent="0.35">
      <c r="A1253" t="s">
        <v>151</v>
      </c>
      <c r="B1253" t="s">
        <v>22</v>
      </c>
      <c r="C1253" t="s">
        <v>130</v>
      </c>
      <c r="D1253" t="s">
        <v>93</v>
      </c>
      <c r="E1253" t="s">
        <v>102</v>
      </c>
      <c r="F1253" t="s">
        <v>95</v>
      </c>
      <c r="G1253" t="s">
        <v>100</v>
      </c>
      <c r="H1253" t="s">
        <v>98</v>
      </c>
      <c r="I1253">
        <v>0</v>
      </c>
    </row>
    <row r="1254" spans="1:9" x14ac:dyDescent="0.35">
      <c r="A1254" t="s">
        <v>151</v>
      </c>
      <c r="B1254" t="s">
        <v>22</v>
      </c>
      <c r="C1254" t="s">
        <v>130</v>
      </c>
      <c r="D1254" t="s">
        <v>93</v>
      </c>
      <c r="E1254" t="s">
        <v>102</v>
      </c>
      <c r="F1254" t="s">
        <v>95</v>
      </c>
      <c r="G1254" t="s">
        <v>100</v>
      </c>
      <c r="H1254" t="s">
        <v>41</v>
      </c>
      <c r="I1254">
        <v>0</v>
      </c>
    </row>
    <row r="1255" spans="1:9" x14ac:dyDescent="0.35">
      <c r="A1255" t="s">
        <v>151</v>
      </c>
      <c r="B1255" t="s">
        <v>22</v>
      </c>
      <c r="C1255" t="s">
        <v>130</v>
      </c>
      <c r="D1255" t="s">
        <v>93</v>
      </c>
      <c r="E1255" t="s">
        <v>102</v>
      </c>
      <c r="F1255" t="s">
        <v>95</v>
      </c>
      <c r="G1255" t="s">
        <v>100</v>
      </c>
      <c r="H1255" t="s">
        <v>99</v>
      </c>
      <c r="I1255">
        <v>1</v>
      </c>
    </row>
    <row r="1256" spans="1:9" x14ac:dyDescent="0.35">
      <c r="A1256" t="s">
        <v>151</v>
      </c>
      <c r="B1256" t="s">
        <v>22</v>
      </c>
      <c r="C1256" t="s">
        <v>130</v>
      </c>
      <c r="D1256" t="s">
        <v>93</v>
      </c>
      <c r="E1256" t="s">
        <v>102</v>
      </c>
      <c r="F1256" t="s">
        <v>95</v>
      </c>
      <c r="G1256" t="s">
        <v>45</v>
      </c>
      <c r="H1256" t="s">
        <v>42</v>
      </c>
      <c r="I1256">
        <v>0</v>
      </c>
    </row>
    <row r="1257" spans="1:9" x14ac:dyDescent="0.35">
      <c r="A1257" t="s">
        <v>151</v>
      </c>
      <c r="B1257" t="s">
        <v>22</v>
      </c>
      <c r="C1257" t="s">
        <v>130</v>
      </c>
      <c r="D1257" t="s">
        <v>93</v>
      </c>
      <c r="E1257" t="s">
        <v>102</v>
      </c>
      <c r="F1257" t="s">
        <v>95</v>
      </c>
      <c r="G1257" t="s">
        <v>45</v>
      </c>
      <c r="H1257" t="s">
        <v>43</v>
      </c>
      <c r="I1257">
        <v>0</v>
      </c>
    </row>
    <row r="1258" spans="1:9" x14ac:dyDescent="0.35">
      <c r="A1258" t="s">
        <v>151</v>
      </c>
      <c r="B1258" t="s">
        <v>22</v>
      </c>
      <c r="C1258" t="s">
        <v>130</v>
      </c>
      <c r="D1258" t="s">
        <v>93</v>
      </c>
      <c r="E1258" t="s">
        <v>102</v>
      </c>
      <c r="F1258" t="s">
        <v>95</v>
      </c>
      <c r="G1258" t="s">
        <v>45</v>
      </c>
      <c r="H1258" t="s">
        <v>97</v>
      </c>
      <c r="I1258">
        <v>0</v>
      </c>
    </row>
    <row r="1259" spans="1:9" x14ac:dyDescent="0.35">
      <c r="A1259" t="s">
        <v>151</v>
      </c>
      <c r="B1259" t="s">
        <v>22</v>
      </c>
      <c r="C1259" t="s">
        <v>130</v>
      </c>
      <c r="D1259" t="s">
        <v>93</v>
      </c>
      <c r="E1259" t="s">
        <v>102</v>
      </c>
      <c r="F1259" t="s">
        <v>95</v>
      </c>
      <c r="G1259" t="s">
        <v>45</v>
      </c>
      <c r="H1259" t="s">
        <v>98</v>
      </c>
      <c r="I1259">
        <v>0</v>
      </c>
    </row>
    <row r="1260" spans="1:9" x14ac:dyDescent="0.35">
      <c r="A1260" t="s">
        <v>151</v>
      </c>
      <c r="B1260" t="s">
        <v>22</v>
      </c>
      <c r="C1260" t="s">
        <v>130</v>
      </c>
      <c r="D1260" t="s">
        <v>93</v>
      </c>
      <c r="E1260" t="s">
        <v>102</v>
      </c>
      <c r="F1260" t="s">
        <v>95</v>
      </c>
      <c r="G1260" t="s">
        <v>45</v>
      </c>
      <c r="H1260" t="s">
        <v>41</v>
      </c>
      <c r="I1260">
        <v>0</v>
      </c>
    </row>
    <row r="1261" spans="1:9" x14ac:dyDescent="0.35">
      <c r="A1261" t="s">
        <v>151</v>
      </c>
      <c r="B1261" t="s">
        <v>22</v>
      </c>
      <c r="C1261" t="s">
        <v>130</v>
      </c>
      <c r="D1261" t="s">
        <v>93</v>
      </c>
      <c r="E1261" t="s">
        <v>102</v>
      </c>
      <c r="F1261" t="s">
        <v>95</v>
      </c>
      <c r="G1261" t="s">
        <v>45</v>
      </c>
      <c r="H1261" t="s">
        <v>99</v>
      </c>
      <c r="I1261">
        <v>0</v>
      </c>
    </row>
    <row r="1262" spans="1:9" x14ac:dyDescent="0.35">
      <c r="A1262" t="s">
        <v>151</v>
      </c>
      <c r="B1262" t="s">
        <v>23</v>
      </c>
      <c r="C1262" t="s">
        <v>131</v>
      </c>
      <c r="D1262" t="s">
        <v>93</v>
      </c>
      <c r="E1262" t="s">
        <v>106</v>
      </c>
      <c r="F1262" t="s">
        <v>95</v>
      </c>
      <c r="G1262" t="s">
        <v>96</v>
      </c>
      <c r="H1262" t="s">
        <v>42</v>
      </c>
      <c r="I1262">
        <v>0</v>
      </c>
    </row>
    <row r="1263" spans="1:9" x14ac:dyDescent="0.35">
      <c r="A1263" t="s">
        <v>151</v>
      </c>
      <c r="B1263" t="s">
        <v>23</v>
      </c>
      <c r="C1263" t="s">
        <v>131</v>
      </c>
      <c r="D1263" t="s">
        <v>93</v>
      </c>
      <c r="E1263" t="s">
        <v>106</v>
      </c>
      <c r="F1263" t="s">
        <v>95</v>
      </c>
      <c r="G1263" t="s">
        <v>96</v>
      </c>
      <c r="H1263" t="s">
        <v>43</v>
      </c>
      <c r="I1263">
        <v>0</v>
      </c>
    </row>
    <row r="1264" spans="1:9" x14ac:dyDescent="0.35">
      <c r="A1264" t="s">
        <v>151</v>
      </c>
      <c r="B1264" t="s">
        <v>23</v>
      </c>
      <c r="C1264" t="s">
        <v>131</v>
      </c>
      <c r="D1264" t="s">
        <v>93</v>
      </c>
      <c r="E1264" t="s">
        <v>106</v>
      </c>
      <c r="F1264" t="s">
        <v>95</v>
      </c>
      <c r="G1264" t="s">
        <v>96</v>
      </c>
      <c r="H1264" t="s">
        <v>97</v>
      </c>
      <c r="I1264">
        <v>0</v>
      </c>
    </row>
    <row r="1265" spans="1:9" x14ac:dyDescent="0.35">
      <c r="A1265" t="s">
        <v>151</v>
      </c>
      <c r="B1265" t="s">
        <v>23</v>
      </c>
      <c r="C1265" t="s">
        <v>131</v>
      </c>
      <c r="D1265" t="s">
        <v>93</v>
      </c>
      <c r="E1265" t="s">
        <v>106</v>
      </c>
      <c r="F1265" t="s">
        <v>95</v>
      </c>
      <c r="G1265" t="s">
        <v>96</v>
      </c>
      <c r="H1265" t="s">
        <v>98</v>
      </c>
      <c r="I1265">
        <v>0</v>
      </c>
    </row>
    <row r="1266" spans="1:9" x14ac:dyDescent="0.35">
      <c r="A1266" t="s">
        <v>151</v>
      </c>
      <c r="B1266" t="s">
        <v>23</v>
      </c>
      <c r="C1266" t="s">
        <v>131</v>
      </c>
      <c r="D1266" t="s">
        <v>93</v>
      </c>
      <c r="E1266" t="s">
        <v>106</v>
      </c>
      <c r="F1266" t="s">
        <v>95</v>
      </c>
      <c r="G1266" t="s">
        <v>96</v>
      </c>
      <c r="H1266" t="s">
        <v>41</v>
      </c>
      <c r="I1266">
        <v>0</v>
      </c>
    </row>
    <row r="1267" spans="1:9" x14ac:dyDescent="0.35">
      <c r="A1267" t="s">
        <v>151</v>
      </c>
      <c r="B1267" t="s">
        <v>23</v>
      </c>
      <c r="C1267" t="s">
        <v>131</v>
      </c>
      <c r="D1267" t="s">
        <v>93</v>
      </c>
      <c r="E1267" t="s">
        <v>106</v>
      </c>
      <c r="F1267" t="s">
        <v>95</v>
      </c>
      <c r="G1267" t="s">
        <v>96</v>
      </c>
      <c r="H1267" t="s">
        <v>99</v>
      </c>
      <c r="I1267">
        <v>0</v>
      </c>
    </row>
    <row r="1268" spans="1:9" x14ac:dyDescent="0.35">
      <c r="A1268" t="s">
        <v>151</v>
      </c>
      <c r="B1268" t="s">
        <v>23</v>
      </c>
      <c r="C1268" t="s">
        <v>131</v>
      </c>
      <c r="D1268" t="s">
        <v>93</v>
      </c>
      <c r="E1268" t="s">
        <v>106</v>
      </c>
      <c r="F1268" t="s">
        <v>95</v>
      </c>
      <c r="G1268" t="s">
        <v>100</v>
      </c>
      <c r="H1268" t="s">
        <v>42</v>
      </c>
      <c r="I1268">
        <v>0</v>
      </c>
    </row>
    <row r="1269" spans="1:9" x14ac:dyDescent="0.35">
      <c r="A1269" t="s">
        <v>151</v>
      </c>
      <c r="B1269" t="s">
        <v>23</v>
      </c>
      <c r="C1269" t="s">
        <v>131</v>
      </c>
      <c r="D1269" t="s">
        <v>93</v>
      </c>
      <c r="E1269" t="s">
        <v>106</v>
      </c>
      <c r="F1269" t="s">
        <v>95</v>
      </c>
      <c r="G1269" t="s">
        <v>100</v>
      </c>
      <c r="H1269" t="s">
        <v>43</v>
      </c>
      <c r="I1269">
        <v>0</v>
      </c>
    </row>
    <row r="1270" spans="1:9" x14ac:dyDescent="0.35">
      <c r="A1270" t="s">
        <v>151</v>
      </c>
      <c r="B1270" t="s">
        <v>23</v>
      </c>
      <c r="C1270" t="s">
        <v>131</v>
      </c>
      <c r="D1270" t="s">
        <v>93</v>
      </c>
      <c r="E1270" t="s">
        <v>106</v>
      </c>
      <c r="F1270" t="s">
        <v>95</v>
      </c>
      <c r="G1270" t="s">
        <v>100</v>
      </c>
      <c r="H1270" t="s">
        <v>97</v>
      </c>
      <c r="I1270">
        <v>0</v>
      </c>
    </row>
    <row r="1271" spans="1:9" x14ac:dyDescent="0.35">
      <c r="A1271" t="s">
        <v>151</v>
      </c>
      <c r="B1271" t="s">
        <v>23</v>
      </c>
      <c r="C1271" t="s">
        <v>131</v>
      </c>
      <c r="D1271" t="s">
        <v>93</v>
      </c>
      <c r="E1271" t="s">
        <v>106</v>
      </c>
      <c r="F1271" t="s">
        <v>95</v>
      </c>
      <c r="G1271" t="s">
        <v>100</v>
      </c>
      <c r="H1271" t="s">
        <v>98</v>
      </c>
      <c r="I1271">
        <v>0</v>
      </c>
    </row>
    <row r="1272" spans="1:9" x14ac:dyDescent="0.35">
      <c r="A1272" t="s">
        <v>151</v>
      </c>
      <c r="B1272" t="s">
        <v>23</v>
      </c>
      <c r="C1272" t="s">
        <v>131</v>
      </c>
      <c r="D1272" t="s">
        <v>93</v>
      </c>
      <c r="E1272" t="s">
        <v>106</v>
      </c>
      <c r="F1272" t="s">
        <v>95</v>
      </c>
      <c r="G1272" t="s">
        <v>100</v>
      </c>
      <c r="H1272" t="s">
        <v>41</v>
      </c>
      <c r="I1272">
        <v>0</v>
      </c>
    </row>
    <row r="1273" spans="1:9" x14ac:dyDescent="0.35">
      <c r="A1273" t="s">
        <v>151</v>
      </c>
      <c r="B1273" t="s">
        <v>23</v>
      </c>
      <c r="C1273" t="s">
        <v>131</v>
      </c>
      <c r="D1273" t="s">
        <v>93</v>
      </c>
      <c r="E1273" t="s">
        <v>106</v>
      </c>
      <c r="F1273" t="s">
        <v>95</v>
      </c>
      <c r="G1273" t="s">
        <v>100</v>
      </c>
      <c r="H1273" t="s">
        <v>99</v>
      </c>
      <c r="I1273">
        <v>1</v>
      </c>
    </row>
    <row r="1274" spans="1:9" x14ac:dyDescent="0.35">
      <c r="A1274" t="s">
        <v>151</v>
      </c>
      <c r="B1274" t="s">
        <v>23</v>
      </c>
      <c r="C1274" t="s">
        <v>131</v>
      </c>
      <c r="D1274" t="s">
        <v>93</v>
      </c>
      <c r="E1274" t="s">
        <v>106</v>
      </c>
      <c r="F1274" t="s">
        <v>95</v>
      </c>
      <c r="G1274" t="s">
        <v>45</v>
      </c>
      <c r="H1274" t="s">
        <v>42</v>
      </c>
      <c r="I1274">
        <v>0</v>
      </c>
    </row>
    <row r="1275" spans="1:9" x14ac:dyDescent="0.35">
      <c r="A1275" t="s">
        <v>151</v>
      </c>
      <c r="B1275" t="s">
        <v>23</v>
      </c>
      <c r="C1275" t="s">
        <v>131</v>
      </c>
      <c r="D1275" t="s">
        <v>93</v>
      </c>
      <c r="E1275" t="s">
        <v>106</v>
      </c>
      <c r="F1275" t="s">
        <v>95</v>
      </c>
      <c r="G1275" t="s">
        <v>45</v>
      </c>
      <c r="H1275" t="s">
        <v>43</v>
      </c>
      <c r="I1275">
        <v>0</v>
      </c>
    </row>
    <row r="1276" spans="1:9" x14ac:dyDescent="0.35">
      <c r="A1276" t="s">
        <v>151</v>
      </c>
      <c r="B1276" t="s">
        <v>23</v>
      </c>
      <c r="C1276" t="s">
        <v>131</v>
      </c>
      <c r="D1276" t="s">
        <v>93</v>
      </c>
      <c r="E1276" t="s">
        <v>106</v>
      </c>
      <c r="F1276" t="s">
        <v>95</v>
      </c>
      <c r="G1276" t="s">
        <v>45</v>
      </c>
      <c r="H1276" t="s">
        <v>97</v>
      </c>
      <c r="I1276">
        <v>0</v>
      </c>
    </row>
    <row r="1277" spans="1:9" x14ac:dyDescent="0.35">
      <c r="A1277" t="s">
        <v>151</v>
      </c>
      <c r="B1277" t="s">
        <v>23</v>
      </c>
      <c r="C1277" t="s">
        <v>131</v>
      </c>
      <c r="D1277" t="s">
        <v>93</v>
      </c>
      <c r="E1277" t="s">
        <v>106</v>
      </c>
      <c r="F1277" t="s">
        <v>95</v>
      </c>
      <c r="G1277" t="s">
        <v>45</v>
      </c>
      <c r="H1277" t="s">
        <v>98</v>
      </c>
      <c r="I1277">
        <v>0</v>
      </c>
    </row>
    <row r="1278" spans="1:9" x14ac:dyDescent="0.35">
      <c r="A1278" t="s">
        <v>151</v>
      </c>
      <c r="B1278" t="s">
        <v>23</v>
      </c>
      <c r="C1278" t="s">
        <v>131</v>
      </c>
      <c r="D1278" t="s">
        <v>93</v>
      </c>
      <c r="E1278" t="s">
        <v>106</v>
      </c>
      <c r="F1278" t="s">
        <v>95</v>
      </c>
      <c r="G1278" t="s">
        <v>45</v>
      </c>
      <c r="H1278" t="s">
        <v>41</v>
      </c>
      <c r="I1278">
        <v>0</v>
      </c>
    </row>
    <row r="1279" spans="1:9" x14ac:dyDescent="0.35">
      <c r="A1279" t="s">
        <v>151</v>
      </c>
      <c r="B1279" t="s">
        <v>23</v>
      </c>
      <c r="C1279" t="s">
        <v>131</v>
      </c>
      <c r="D1279" t="s">
        <v>93</v>
      </c>
      <c r="E1279" t="s">
        <v>106</v>
      </c>
      <c r="F1279" t="s">
        <v>95</v>
      </c>
      <c r="G1279" t="s">
        <v>45</v>
      </c>
      <c r="H1279" t="s">
        <v>99</v>
      </c>
      <c r="I1279">
        <v>0</v>
      </c>
    </row>
    <row r="1280" spans="1:9" x14ac:dyDescent="0.35">
      <c r="A1280" t="s">
        <v>151</v>
      </c>
      <c r="B1280" t="s">
        <v>24</v>
      </c>
      <c r="C1280" t="s">
        <v>132</v>
      </c>
      <c r="D1280" t="s">
        <v>40</v>
      </c>
      <c r="E1280" t="s">
        <v>94</v>
      </c>
      <c r="F1280" t="s">
        <v>95</v>
      </c>
      <c r="G1280" t="s">
        <v>96</v>
      </c>
      <c r="H1280" t="s">
        <v>42</v>
      </c>
      <c r="I1280">
        <v>0</v>
      </c>
    </row>
    <row r="1281" spans="1:9" x14ac:dyDescent="0.35">
      <c r="A1281" t="s">
        <v>151</v>
      </c>
      <c r="B1281" t="s">
        <v>24</v>
      </c>
      <c r="C1281" t="s">
        <v>132</v>
      </c>
      <c r="D1281" t="s">
        <v>40</v>
      </c>
      <c r="E1281" t="s">
        <v>94</v>
      </c>
      <c r="F1281" t="s">
        <v>95</v>
      </c>
      <c r="G1281" t="s">
        <v>96</v>
      </c>
      <c r="H1281" t="s">
        <v>43</v>
      </c>
      <c r="I1281">
        <v>0</v>
      </c>
    </row>
    <row r="1282" spans="1:9" x14ac:dyDescent="0.35">
      <c r="A1282" t="s">
        <v>151</v>
      </c>
      <c r="B1282" t="s">
        <v>24</v>
      </c>
      <c r="C1282" t="s">
        <v>132</v>
      </c>
      <c r="D1282" t="s">
        <v>40</v>
      </c>
      <c r="E1282" t="s">
        <v>94</v>
      </c>
      <c r="F1282" t="s">
        <v>95</v>
      </c>
      <c r="G1282" t="s">
        <v>96</v>
      </c>
      <c r="H1282" t="s">
        <v>97</v>
      </c>
      <c r="I1282">
        <v>0</v>
      </c>
    </row>
    <row r="1283" spans="1:9" x14ac:dyDescent="0.35">
      <c r="A1283" t="s">
        <v>151</v>
      </c>
      <c r="B1283" t="s">
        <v>24</v>
      </c>
      <c r="C1283" t="s">
        <v>132</v>
      </c>
      <c r="D1283" t="s">
        <v>40</v>
      </c>
      <c r="E1283" t="s">
        <v>94</v>
      </c>
      <c r="F1283" t="s">
        <v>95</v>
      </c>
      <c r="G1283" t="s">
        <v>96</v>
      </c>
      <c r="H1283" t="s">
        <v>98</v>
      </c>
      <c r="I1283">
        <v>0</v>
      </c>
    </row>
    <row r="1284" spans="1:9" x14ac:dyDescent="0.35">
      <c r="A1284" t="s">
        <v>151</v>
      </c>
      <c r="B1284" t="s">
        <v>24</v>
      </c>
      <c r="C1284" t="s">
        <v>132</v>
      </c>
      <c r="D1284" t="s">
        <v>40</v>
      </c>
      <c r="E1284" t="s">
        <v>94</v>
      </c>
      <c r="F1284" t="s">
        <v>95</v>
      </c>
      <c r="G1284" t="s">
        <v>96</v>
      </c>
      <c r="H1284" t="s">
        <v>41</v>
      </c>
      <c r="I1284">
        <v>0</v>
      </c>
    </row>
    <row r="1285" spans="1:9" x14ac:dyDescent="0.35">
      <c r="A1285" t="s">
        <v>151</v>
      </c>
      <c r="B1285" t="s">
        <v>24</v>
      </c>
      <c r="C1285" t="s">
        <v>132</v>
      </c>
      <c r="D1285" t="s">
        <v>40</v>
      </c>
      <c r="E1285" t="s">
        <v>94</v>
      </c>
      <c r="F1285" t="s">
        <v>95</v>
      </c>
      <c r="G1285" t="s">
        <v>96</v>
      </c>
      <c r="H1285" t="s">
        <v>99</v>
      </c>
      <c r="I1285">
        <v>0</v>
      </c>
    </row>
    <row r="1286" spans="1:9" x14ac:dyDescent="0.35">
      <c r="A1286" t="s">
        <v>151</v>
      </c>
      <c r="B1286" t="s">
        <v>24</v>
      </c>
      <c r="C1286" t="s">
        <v>132</v>
      </c>
      <c r="D1286" t="s">
        <v>40</v>
      </c>
      <c r="E1286" t="s">
        <v>94</v>
      </c>
      <c r="F1286" t="s">
        <v>95</v>
      </c>
      <c r="G1286" t="s">
        <v>100</v>
      </c>
      <c r="H1286" t="s">
        <v>42</v>
      </c>
      <c r="I1286">
        <v>0</v>
      </c>
    </row>
    <row r="1287" spans="1:9" x14ac:dyDescent="0.35">
      <c r="A1287" t="s">
        <v>151</v>
      </c>
      <c r="B1287" t="s">
        <v>24</v>
      </c>
      <c r="C1287" t="s">
        <v>132</v>
      </c>
      <c r="D1287" t="s">
        <v>40</v>
      </c>
      <c r="E1287" t="s">
        <v>94</v>
      </c>
      <c r="F1287" t="s">
        <v>95</v>
      </c>
      <c r="G1287" t="s">
        <v>100</v>
      </c>
      <c r="H1287" t="s">
        <v>43</v>
      </c>
      <c r="I1287">
        <v>0</v>
      </c>
    </row>
    <row r="1288" spans="1:9" x14ac:dyDescent="0.35">
      <c r="A1288" t="s">
        <v>151</v>
      </c>
      <c r="B1288" t="s">
        <v>24</v>
      </c>
      <c r="C1288" t="s">
        <v>132</v>
      </c>
      <c r="D1288" t="s">
        <v>40</v>
      </c>
      <c r="E1288" t="s">
        <v>94</v>
      </c>
      <c r="F1288" t="s">
        <v>95</v>
      </c>
      <c r="G1288" t="s">
        <v>100</v>
      </c>
      <c r="H1288" t="s">
        <v>97</v>
      </c>
      <c r="I1288">
        <v>0</v>
      </c>
    </row>
    <row r="1289" spans="1:9" x14ac:dyDescent="0.35">
      <c r="A1289" t="s">
        <v>151</v>
      </c>
      <c r="B1289" t="s">
        <v>24</v>
      </c>
      <c r="C1289" t="s">
        <v>132</v>
      </c>
      <c r="D1289" t="s">
        <v>40</v>
      </c>
      <c r="E1289" t="s">
        <v>94</v>
      </c>
      <c r="F1289" t="s">
        <v>95</v>
      </c>
      <c r="G1289" t="s">
        <v>100</v>
      </c>
      <c r="H1289" t="s">
        <v>98</v>
      </c>
      <c r="I1289">
        <v>1</v>
      </c>
    </row>
    <row r="1290" spans="1:9" x14ac:dyDescent="0.35">
      <c r="A1290" t="s">
        <v>151</v>
      </c>
      <c r="B1290" t="s">
        <v>24</v>
      </c>
      <c r="C1290" t="s">
        <v>132</v>
      </c>
      <c r="D1290" t="s">
        <v>40</v>
      </c>
      <c r="E1290" t="s">
        <v>94</v>
      </c>
      <c r="F1290" t="s">
        <v>95</v>
      </c>
      <c r="G1290" t="s">
        <v>100</v>
      </c>
      <c r="H1290" t="s">
        <v>41</v>
      </c>
      <c r="I1290">
        <v>0</v>
      </c>
    </row>
    <row r="1291" spans="1:9" x14ac:dyDescent="0.35">
      <c r="A1291" t="s">
        <v>151</v>
      </c>
      <c r="B1291" t="s">
        <v>24</v>
      </c>
      <c r="C1291" t="s">
        <v>132</v>
      </c>
      <c r="D1291" t="s">
        <v>40</v>
      </c>
      <c r="E1291" t="s">
        <v>94</v>
      </c>
      <c r="F1291" t="s">
        <v>95</v>
      </c>
      <c r="G1291" t="s">
        <v>100</v>
      </c>
      <c r="H1291" t="s">
        <v>99</v>
      </c>
      <c r="I1291">
        <v>8</v>
      </c>
    </row>
    <row r="1292" spans="1:9" x14ac:dyDescent="0.35">
      <c r="A1292" t="s">
        <v>151</v>
      </c>
      <c r="B1292" t="s">
        <v>24</v>
      </c>
      <c r="C1292" t="s">
        <v>132</v>
      </c>
      <c r="D1292" t="s">
        <v>40</v>
      </c>
      <c r="E1292" t="s">
        <v>94</v>
      </c>
      <c r="F1292" t="s">
        <v>95</v>
      </c>
      <c r="G1292" t="s">
        <v>45</v>
      </c>
      <c r="H1292" t="s">
        <v>42</v>
      </c>
      <c r="I1292">
        <v>0</v>
      </c>
    </row>
    <row r="1293" spans="1:9" x14ac:dyDescent="0.35">
      <c r="A1293" t="s">
        <v>151</v>
      </c>
      <c r="B1293" t="s">
        <v>24</v>
      </c>
      <c r="C1293" t="s">
        <v>132</v>
      </c>
      <c r="D1293" t="s">
        <v>40</v>
      </c>
      <c r="E1293" t="s">
        <v>94</v>
      </c>
      <c r="F1293" t="s">
        <v>95</v>
      </c>
      <c r="G1293" t="s">
        <v>45</v>
      </c>
      <c r="H1293" t="s">
        <v>43</v>
      </c>
      <c r="I1293">
        <v>0</v>
      </c>
    </row>
    <row r="1294" spans="1:9" x14ac:dyDescent="0.35">
      <c r="A1294" t="s">
        <v>151</v>
      </c>
      <c r="B1294" t="s">
        <v>24</v>
      </c>
      <c r="C1294" t="s">
        <v>132</v>
      </c>
      <c r="D1294" t="s">
        <v>40</v>
      </c>
      <c r="E1294" t="s">
        <v>94</v>
      </c>
      <c r="F1294" t="s">
        <v>95</v>
      </c>
      <c r="G1294" t="s">
        <v>45</v>
      </c>
      <c r="H1294" t="s">
        <v>97</v>
      </c>
      <c r="I1294">
        <v>0</v>
      </c>
    </row>
    <row r="1295" spans="1:9" x14ac:dyDescent="0.35">
      <c r="A1295" t="s">
        <v>151</v>
      </c>
      <c r="B1295" t="s">
        <v>24</v>
      </c>
      <c r="C1295" t="s">
        <v>132</v>
      </c>
      <c r="D1295" t="s">
        <v>40</v>
      </c>
      <c r="E1295" t="s">
        <v>94</v>
      </c>
      <c r="F1295" t="s">
        <v>95</v>
      </c>
      <c r="G1295" t="s">
        <v>45</v>
      </c>
      <c r="H1295" t="s">
        <v>98</v>
      </c>
      <c r="I1295">
        <v>0</v>
      </c>
    </row>
    <row r="1296" spans="1:9" x14ac:dyDescent="0.35">
      <c r="A1296" t="s">
        <v>151</v>
      </c>
      <c r="B1296" t="s">
        <v>24</v>
      </c>
      <c r="C1296" t="s">
        <v>132</v>
      </c>
      <c r="D1296" t="s">
        <v>40</v>
      </c>
      <c r="E1296" t="s">
        <v>94</v>
      </c>
      <c r="F1296" t="s">
        <v>95</v>
      </c>
      <c r="G1296" t="s">
        <v>45</v>
      </c>
      <c r="H1296" t="s">
        <v>41</v>
      </c>
      <c r="I1296">
        <v>0</v>
      </c>
    </row>
    <row r="1297" spans="1:9" x14ac:dyDescent="0.35">
      <c r="A1297" t="s">
        <v>151</v>
      </c>
      <c r="B1297" t="s">
        <v>24</v>
      </c>
      <c r="C1297" t="s">
        <v>132</v>
      </c>
      <c r="D1297" t="s">
        <v>40</v>
      </c>
      <c r="E1297" t="s">
        <v>94</v>
      </c>
      <c r="F1297" t="s">
        <v>95</v>
      </c>
      <c r="G1297" t="s">
        <v>45</v>
      </c>
      <c r="H1297" t="s">
        <v>99</v>
      </c>
      <c r="I1297">
        <v>0</v>
      </c>
    </row>
    <row r="1298" spans="1:9" x14ac:dyDescent="0.35">
      <c r="A1298" t="s">
        <v>151</v>
      </c>
      <c r="B1298" t="s">
        <v>25</v>
      </c>
      <c r="C1298" t="s">
        <v>133</v>
      </c>
      <c r="D1298" t="s">
        <v>93</v>
      </c>
      <c r="E1298" t="s">
        <v>106</v>
      </c>
      <c r="F1298" t="s">
        <v>95</v>
      </c>
      <c r="G1298" t="s">
        <v>96</v>
      </c>
      <c r="H1298" t="s">
        <v>42</v>
      </c>
      <c r="I1298">
        <v>0</v>
      </c>
    </row>
    <row r="1299" spans="1:9" x14ac:dyDescent="0.35">
      <c r="A1299" t="s">
        <v>151</v>
      </c>
      <c r="B1299" t="s">
        <v>25</v>
      </c>
      <c r="C1299" t="s">
        <v>133</v>
      </c>
      <c r="D1299" t="s">
        <v>93</v>
      </c>
      <c r="E1299" t="s">
        <v>106</v>
      </c>
      <c r="F1299" t="s">
        <v>95</v>
      </c>
      <c r="G1299" t="s">
        <v>96</v>
      </c>
      <c r="H1299" t="s">
        <v>43</v>
      </c>
      <c r="I1299">
        <v>0</v>
      </c>
    </row>
    <row r="1300" spans="1:9" x14ac:dyDescent="0.35">
      <c r="A1300" t="s">
        <v>151</v>
      </c>
      <c r="B1300" t="s">
        <v>25</v>
      </c>
      <c r="C1300" t="s">
        <v>133</v>
      </c>
      <c r="D1300" t="s">
        <v>93</v>
      </c>
      <c r="E1300" t="s">
        <v>106</v>
      </c>
      <c r="F1300" t="s">
        <v>95</v>
      </c>
      <c r="G1300" t="s">
        <v>96</v>
      </c>
      <c r="H1300" t="s">
        <v>97</v>
      </c>
      <c r="I1300">
        <v>0</v>
      </c>
    </row>
    <row r="1301" spans="1:9" x14ac:dyDescent="0.35">
      <c r="A1301" t="s">
        <v>151</v>
      </c>
      <c r="B1301" t="s">
        <v>25</v>
      </c>
      <c r="C1301" t="s">
        <v>133</v>
      </c>
      <c r="D1301" t="s">
        <v>93</v>
      </c>
      <c r="E1301" t="s">
        <v>106</v>
      </c>
      <c r="F1301" t="s">
        <v>95</v>
      </c>
      <c r="G1301" t="s">
        <v>96</v>
      </c>
      <c r="H1301" t="s">
        <v>98</v>
      </c>
      <c r="I1301">
        <v>0</v>
      </c>
    </row>
    <row r="1302" spans="1:9" x14ac:dyDescent="0.35">
      <c r="A1302" t="s">
        <v>151</v>
      </c>
      <c r="B1302" t="s">
        <v>25</v>
      </c>
      <c r="C1302" t="s">
        <v>133</v>
      </c>
      <c r="D1302" t="s">
        <v>93</v>
      </c>
      <c r="E1302" t="s">
        <v>106</v>
      </c>
      <c r="F1302" t="s">
        <v>95</v>
      </c>
      <c r="G1302" t="s">
        <v>96</v>
      </c>
      <c r="H1302" t="s">
        <v>41</v>
      </c>
      <c r="I1302">
        <v>0</v>
      </c>
    </row>
    <row r="1303" spans="1:9" x14ac:dyDescent="0.35">
      <c r="A1303" t="s">
        <v>151</v>
      </c>
      <c r="B1303" t="s">
        <v>25</v>
      </c>
      <c r="C1303" t="s">
        <v>133</v>
      </c>
      <c r="D1303" t="s">
        <v>93</v>
      </c>
      <c r="E1303" t="s">
        <v>106</v>
      </c>
      <c r="F1303" t="s">
        <v>95</v>
      </c>
      <c r="G1303" t="s">
        <v>96</v>
      </c>
      <c r="H1303" t="s">
        <v>99</v>
      </c>
      <c r="I1303">
        <v>0</v>
      </c>
    </row>
    <row r="1304" spans="1:9" x14ac:dyDescent="0.35">
      <c r="A1304" t="s">
        <v>151</v>
      </c>
      <c r="B1304" t="s">
        <v>25</v>
      </c>
      <c r="C1304" t="s">
        <v>133</v>
      </c>
      <c r="D1304" t="s">
        <v>93</v>
      </c>
      <c r="E1304" t="s">
        <v>106</v>
      </c>
      <c r="F1304" t="s">
        <v>95</v>
      </c>
      <c r="G1304" t="s">
        <v>100</v>
      </c>
      <c r="H1304" t="s">
        <v>42</v>
      </c>
      <c r="I1304">
        <v>0</v>
      </c>
    </row>
    <row r="1305" spans="1:9" x14ac:dyDescent="0.35">
      <c r="A1305" t="s">
        <v>151</v>
      </c>
      <c r="B1305" t="s">
        <v>25</v>
      </c>
      <c r="C1305" t="s">
        <v>133</v>
      </c>
      <c r="D1305" t="s">
        <v>93</v>
      </c>
      <c r="E1305" t="s">
        <v>106</v>
      </c>
      <c r="F1305" t="s">
        <v>95</v>
      </c>
      <c r="G1305" t="s">
        <v>100</v>
      </c>
      <c r="H1305" t="s">
        <v>43</v>
      </c>
      <c r="I1305">
        <v>0</v>
      </c>
    </row>
    <row r="1306" spans="1:9" x14ac:dyDescent="0.35">
      <c r="A1306" t="s">
        <v>151</v>
      </c>
      <c r="B1306" t="s">
        <v>25</v>
      </c>
      <c r="C1306" t="s">
        <v>133</v>
      </c>
      <c r="D1306" t="s">
        <v>93</v>
      </c>
      <c r="E1306" t="s">
        <v>106</v>
      </c>
      <c r="F1306" t="s">
        <v>95</v>
      </c>
      <c r="G1306" t="s">
        <v>100</v>
      </c>
      <c r="H1306" t="s">
        <v>97</v>
      </c>
      <c r="I1306">
        <v>0</v>
      </c>
    </row>
    <row r="1307" spans="1:9" x14ac:dyDescent="0.35">
      <c r="A1307" t="s">
        <v>151</v>
      </c>
      <c r="B1307" t="s">
        <v>25</v>
      </c>
      <c r="C1307" t="s">
        <v>133</v>
      </c>
      <c r="D1307" t="s">
        <v>93</v>
      </c>
      <c r="E1307" t="s">
        <v>106</v>
      </c>
      <c r="F1307" t="s">
        <v>95</v>
      </c>
      <c r="G1307" t="s">
        <v>100</v>
      </c>
      <c r="H1307" t="s">
        <v>98</v>
      </c>
      <c r="I1307">
        <v>0</v>
      </c>
    </row>
    <row r="1308" spans="1:9" x14ac:dyDescent="0.35">
      <c r="A1308" t="s">
        <v>151</v>
      </c>
      <c r="B1308" t="s">
        <v>25</v>
      </c>
      <c r="C1308" t="s">
        <v>133</v>
      </c>
      <c r="D1308" t="s">
        <v>93</v>
      </c>
      <c r="E1308" t="s">
        <v>106</v>
      </c>
      <c r="F1308" t="s">
        <v>95</v>
      </c>
      <c r="G1308" t="s">
        <v>100</v>
      </c>
      <c r="H1308" t="s">
        <v>41</v>
      </c>
      <c r="I1308">
        <v>0</v>
      </c>
    </row>
    <row r="1309" spans="1:9" x14ac:dyDescent="0.35">
      <c r="A1309" t="s">
        <v>151</v>
      </c>
      <c r="B1309" t="s">
        <v>25</v>
      </c>
      <c r="C1309" t="s">
        <v>133</v>
      </c>
      <c r="D1309" t="s">
        <v>93</v>
      </c>
      <c r="E1309" t="s">
        <v>106</v>
      </c>
      <c r="F1309" t="s">
        <v>95</v>
      </c>
      <c r="G1309" t="s">
        <v>100</v>
      </c>
      <c r="H1309" t="s">
        <v>99</v>
      </c>
      <c r="I1309">
        <v>0</v>
      </c>
    </row>
    <row r="1310" spans="1:9" x14ac:dyDescent="0.35">
      <c r="A1310" t="s">
        <v>151</v>
      </c>
      <c r="B1310" t="s">
        <v>25</v>
      </c>
      <c r="C1310" t="s">
        <v>133</v>
      </c>
      <c r="D1310" t="s">
        <v>93</v>
      </c>
      <c r="E1310" t="s">
        <v>106</v>
      </c>
      <c r="F1310" t="s">
        <v>95</v>
      </c>
      <c r="G1310" t="s">
        <v>45</v>
      </c>
      <c r="H1310" t="s">
        <v>42</v>
      </c>
      <c r="I1310">
        <v>0</v>
      </c>
    </row>
    <row r="1311" spans="1:9" x14ac:dyDescent="0.35">
      <c r="A1311" t="s">
        <v>151</v>
      </c>
      <c r="B1311" t="s">
        <v>25</v>
      </c>
      <c r="C1311" t="s">
        <v>133</v>
      </c>
      <c r="D1311" t="s">
        <v>93</v>
      </c>
      <c r="E1311" t="s">
        <v>106</v>
      </c>
      <c r="F1311" t="s">
        <v>95</v>
      </c>
      <c r="G1311" t="s">
        <v>45</v>
      </c>
      <c r="H1311" t="s">
        <v>43</v>
      </c>
      <c r="I1311">
        <v>0</v>
      </c>
    </row>
    <row r="1312" spans="1:9" x14ac:dyDescent="0.35">
      <c r="A1312" t="s">
        <v>151</v>
      </c>
      <c r="B1312" t="s">
        <v>25</v>
      </c>
      <c r="C1312" t="s">
        <v>133</v>
      </c>
      <c r="D1312" t="s">
        <v>93</v>
      </c>
      <c r="E1312" t="s">
        <v>106</v>
      </c>
      <c r="F1312" t="s">
        <v>95</v>
      </c>
      <c r="G1312" t="s">
        <v>45</v>
      </c>
      <c r="H1312" t="s">
        <v>97</v>
      </c>
      <c r="I1312">
        <v>0</v>
      </c>
    </row>
    <row r="1313" spans="1:9" x14ac:dyDescent="0.35">
      <c r="A1313" t="s">
        <v>151</v>
      </c>
      <c r="B1313" t="s">
        <v>25</v>
      </c>
      <c r="C1313" t="s">
        <v>133</v>
      </c>
      <c r="D1313" t="s">
        <v>93</v>
      </c>
      <c r="E1313" t="s">
        <v>106</v>
      </c>
      <c r="F1313" t="s">
        <v>95</v>
      </c>
      <c r="G1313" t="s">
        <v>45</v>
      </c>
      <c r="H1313" t="s">
        <v>98</v>
      </c>
      <c r="I1313">
        <v>10</v>
      </c>
    </row>
    <row r="1314" spans="1:9" x14ac:dyDescent="0.35">
      <c r="A1314" t="s">
        <v>151</v>
      </c>
      <c r="B1314" t="s">
        <v>25</v>
      </c>
      <c r="C1314" t="s">
        <v>133</v>
      </c>
      <c r="D1314" t="s">
        <v>93</v>
      </c>
      <c r="E1314" t="s">
        <v>106</v>
      </c>
      <c r="F1314" t="s">
        <v>95</v>
      </c>
      <c r="G1314" t="s">
        <v>45</v>
      </c>
      <c r="H1314" t="s">
        <v>41</v>
      </c>
      <c r="I1314">
        <v>0</v>
      </c>
    </row>
    <row r="1315" spans="1:9" x14ac:dyDescent="0.35">
      <c r="A1315" t="s">
        <v>151</v>
      </c>
      <c r="B1315" t="s">
        <v>25</v>
      </c>
      <c r="C1315" t="s">
        <v>133</v>
      </c>
      <c r="D1315" t="s">
        <v>93</v>
      </c>
      <c r="E1315" t="s">
        <v>106</v>
      </c>
      <c r="F1315" t="s">
        <v>95</v>
      </c>
      <c r="G1315" t="s">
        <v>45</v>
      </c>
      <c r="H1315" t="s">
        <v>99</v>
      </c>
      <c r="I1315">
        <v>0</v>
      </c>
    </row>
    <row r="1316" spans="1:9" x14ac:dyDescent="0.35">
      <c r="A1316" t="s">
        <v>151</v>
      </c>
      <c r="B1316" t="s">
        <v>26</v>
      </c>
      <c r="C1316" t="s">
        <v>134</v>
      </c>
      <c r="D1316" t="s">
        <v>93</v>
      </c>
      <c r="E1316" t="s">
        <v>106</v>
      </c>
      <c r="F1316" t="s">
        <v>95</v>
      </c>
      <c r="G1316" t="s">
        <v>96</v>
      </c>
      <c r="H1316" t="s">
        <v>42</v>
      </c>
      <c r="I1316">
        <v>0</v>
      </c>
    </row>
    <row r="1317" spans="1:9" x14ac:dyDescent="0.35">
      <c r="A1317" t="s">
        <v>151</v>
      </c>
      <c r="B1317" t="s">
        <v>26</v>
      </c>
      <c r="C1317" t="s">
        <v>134</v>
      </c>
      <c r="D1317" t="s">
        <v>93</v>
      </c>
      <c r="E1317" t="s">
        <v>106</v>
      </c>
      <c r="F1317" t="s">
        <v>95</v>
      </c>
      <c r="G1317" t="s">
        <v>96</v>
      </c>
      <c r="H1317" t="s">
        <v>43</v>
      </c>
      <c r="I1317">
        <v>0</v>
      </c>
    </row>
    <row r="1318" spans="1:9" x14ac:dyDescent="0.35">
      <c r="A1318" t="s">
        <v>151</v>
      </c>
      <c r="B1318" t="s">
        <v>26</v>
      </c>
      <c r="C1318" t="s">
        <v>134</v>
      </c>
      <c r="D1318" t="s">
        <v>93</v>
      </c>
      <c r="E1318" t="s">
        <v>106</v>
      </c>
      <c r="F1318" t="s">
        <v>95</v>
      </c>
      <c r="G1318" t="s">
        <v>96</v>
      </c>
      <c r="H1318" t="s">
        <v>97</v>
      </c>
      <c r="I1318">
        <v>0</v>
      </c>
    </row>
    <row r="1319" spans="1:9" x14ac:dyDescent="0.35">
      <c r="A1319" t="s">
        <v>151</v>
      </c>
      <c r="B1319" t="s">
        <v>26</v>
      </c>
      <c r="C1319" t="s">
        <v>134</v>
      </c>
      <c r="D1319" t="s">
        <v>93</v>
      </c>
      <c r="E1319" t="s">
        <v>106</v>
      </c>
      <c r="F1319" t="s">
        <v>95</v>
      </c>
      <c r="G1319" t="s">
        <v>96</v>
      </c>
      <c r="H1319" t="s">
        <v>98</v>
      </c>
      <c r="I1319">
        <v>0</v>
      </c>
    </row>
    <row r="1320" spans="1:9" x14ac:dyDescent="0.35">
      <c r="A1320" t="s">
        <v>151</v>
      </c>
      <c r="B1320" t="s">
        <v>26</v>
      </c>
      <c r="C1320" t="s">
        <v>134</v>
      </c>
      <c r="D1320" t="s">
        <v>93</v>
      </c>
      <c r="E1320" t="s">
        <v>106</v>
      </c>
      <c r="F1320" t="s">
        <v>95</v>
      </c>
      <c r="G1320" t="s">
        <v>96</v>
      </c>
      <c r="H1320" t="s">
        <v>41</v>
      </c>
      <c r="I1320">
        <v>0</v>
      </c>
    </row>
    <row r="1321" spans="1:9" x14ac:dyDescent="0.35">
      <c r="A1321" t="s">
        <v>151</v>
      </c>
      <c r="B1321" t="s">
        <v>26</v>
      </c>
      <c r="C1321" t="s">
        <v>134</v>
      </c>
      <c r="D1321" t="s">
        <v>93</v>
      </c>
      <c r="E1321" t="s">
        <v>106</v>
      </c>
      <c r="F1321" t="s">
        <v>95</v>
      </c>
      <c r="G1321" t="s">
        <v>96</v>
      </c>
      <c r="H1321" t="s">
        <v>99</v>
      </c>
      <c r="I1321">
        <v>0</v>
      </c>
    </row>
    <row r="1322" spans="1:9" x14ac:dyDescent="0.35">
      <c r="A1322" t="s">
        <v>151</v>
      </c>
      <c r="B1322" t="s">
        <v>26</v>
      </c>
      <c r="C1322" t="s">
        <v>134</v>
      </c>
      <c r="D1322" t="s">
        <v>93</v>
      </c>
      <c r="E1322" t="s">
        <v>106</v>
      </c>
      <c r="F1322" t="s">
        <v>95</v>
      </c>
      <c r="G1322" t="s">
        <v>100</v>
      </c>
      <c r="H1322" t="s">
        <v>42</v>
      </c>
      <c r="I1322">
        <v>0</v>
      </c>
    </row>
    <row r="1323" spans="1:9" x14ac:dyDescent="0.35">
      <c r="A1323" t="s">
        <v>151</v>
      </c>
      <c r="B1323" t="s">
        <v>26</v>
      </c>
      <c r="C1323" t="s">
        <v>134</v>
      </c>
      <c r="D1323" t="s">
        <v>93</v>
      </c>
      <c r="E1323" t="s">
        <v>106</v>
      </c>
      <c r="F1323" t="s">
        <v>95</v>
      </c>
      <c r="G1323" t="s">
        <v>100</v>
      </c>
      <c r="H1323" t="s">
        <v>43</v>
      </c>
      <c r="I1323">
        <v>0</v>
      </c>
    </row>
    <row r="1324" spans="1:9" x14ac:dyDescent="0.35">
      <c r="A1324" t="s">
        <v>151</v>
      </c>
      <c r="B1324" t="s">
        <v>26</v>
      </c>
      <c r="C1324" t="s">
        <v>134</v>
      </c>
      <c r="D1324" t="s">
        <v>93</v>
      </c>
      <c r="E1324" t="s">
        <v>106</v>
      </c>
      <c r="F1324" t="s">
        <v>95</v>
      </c>
      <c r="G1324" t="s">
        <v>100</v>
      </c>
      <c r="H1324" t="s">
        <v>97</v>
      </c>
      <c r="I1324">
        <v>0</v>
      </c>
    </row>
    <row r="1325" spans="1:9" x14ac:dyDescent="0.35">
      <c r="A1325" t="s">
        <v>151</v>
      </c>
      <c r="B1325" t="s">
        <v>26</v>
      </c>
      <c r="C1325" t="s">
        <v>134</v>
      </c>
      <c r="D1325" t="s">
        <v>93</v>
      </c>
      <c r="E1325" t="s">
        <v>106</v>
      </c>
      <c r="F1325" t="s">
        <v>95</v>
      </c>
      <c r="G1325" t="s">
        <v>100</v>
      </c>
      <c r="H1325" t="s">
        <v>98</v>
      </c>
      <c r="I1325">
        <v>0</v>
      </c>
    </row>
    <row r="1326" spans="1:9" x14ac:dyDescent="0.35">
      <c r="A1326" t="s">
        <v>151</v>
      </c>
      <c r="B1326" t="s">
        <v>26</v>
      </c>
      <c r="C1326" t="s">
        <v>134</v>
      </c>
      <c r="D1326" t="s">
        <v>93</v>
      </c>
      <c r="E1326" t="s">
        <v>106</v>
      </c>
      <c r="F1326" t="s">
        <v>95</v>
      </c>
      <c r="G1326" t="s">
        <v>100</v>
      </c>
      <c r="H1326" t="s">
        <v>41</v>
      </c>
      <c r="I1326">
        <v>0</v>
      </c>
    </row>
    <row r="1327" spans="1:9" x14ac:dyDescent="0.35">
      <c r="A1327" t="s">
        <v>151</v>
      </c>
      <c r="B1327" t="s">
        <v>26</v>
      </c>
      <c r="C1327" t="s">
        <v>134</v>
      </c>
      <c r="D1327" t="s">
        <v>93</v>
      </c>
      <c r="E1327" t="s">
        <v>106</v>
      </c>
      <c r="F1327" t="s">
        <v>95</v>
      </c>
      <c r="G1327" t="s">
        <v>100</v>
      </c>
      <c r="H1327" t="s">
        <v>99</v>
      </c>
      <c r="I1327">
        <v>0</v>
      </c>
    </row>
    <row r="1328" spans="1:9" x14ac:dyDescent="0.35">
      <c r="A1328" t="s">
        <v>151</v>
      </c>
      <c r="B1328" t="s">
        <v>26</v>
      </c>
      <c r="C1328" t="s">
        <v>134</v>
      </c>
      <c r="D1328" t="s">
        <v>93</v>
      </c>
      <c r="E1328" t="s">
        <v>106</v>
      </c>
      <c r="F1328" t="s">
        <v>95</v>
      </c>
      <c r="G1328" t="s">
        <v>45</v>
      </c>
      <c r="H1328" t="s">
        <v>42</v>
      </c>
      <c r="I1328">
        <v>0</v>
      </c>
    </row>
    <row r="1329" spans="1:9" x14ac:dyDescent="0.35">
      <c r="A1329" t="s">
        <v>151</v>
      </c>
      <c r="B1329" t="s">
        <v>26</v>
      </c>
      <c r="C1329" t="s">
        <v>134</v>
      </c>
      <c r="D1329" t="s">
        <v>93</v>
      </c>
      <c r="E1329" t="s">
        <v>106</v>
      </c>
      <c r="F1329" t="s">
        <v>95</v>
      </c>
      <c r="G1329" t="s">
        <v>45</v>
      </c>
      <c r="H1329" t="s">
        <v>43</v>
      </c>
      <c r="I1329">
        <v>0</v>
      </c>
    </row>
    <row r="1330" spans="1:9" x14ac:dyDescent="0.35">
      <c r="A1330" t="s">
        <v>151</v>
      </c>
      <c r="B1330" t="s">
        <v>26</v>
      </c>
      <c r="C1330" t="s">
        <v>134</v>
      </c>
      <c r="D1330" t="s">
        <v>93</v>
      </c>
      <c r="E1330" t="s">
        <v>106</v>
      </c>
      <c r="F1330" t="s">
        <v>95</v>
      </c>
      <c r="G1330" t="s">
        <v>45</v>
      </c>
      <c r="H1330" t="s">
        <v>97</v>
      </c>
      <c r="I1330">
        <v>0</v>
      </c>
    </row>
    <row r="1331" spans="1:9" x14ac:dyDescent="0.35">
      <c r="A1331" t="s">
        <v>151</v>
      </c>
      <c r="B1331" t="s">
        <v>26</v>
      </c>
      <c r="C1331" t="s">
        <v>134</v>
      </c>
      <c r="D1331" t="s">
        <v>93</v>
      </c>
      <c r="E1331" t="s">
        <v>106</v>
      </c>
      <c r="F1331" t="s">
        <v>95</v>
      </c>
      <c r="G1331" t="s">
        <v>45</v>
      </c>
      <c r="H1331" t="s">
        <v>98</v>
      </c>
      <c r="I1331">
        <v>1</v>
      </c>
    </row>
    <row r="1332" spans="1:9" x14ac:dyDescent="0.35">
      <c r="A1332" t="s">
        <v>151</v>
      </c>
      <c r="B1332" t="s">
        <v>26</v>
      </c>
      <c r="C1332" t="s">
        <v>134</v>
      </c>
      <c r="D1332" t="s">
        <v>93</v>
      </c>
      <c r="E1332" t="s">
        <v>106</v>
      </c>
      <c r="F1332" t="s">
        <v>95</v>
      </c>
      <c r="G1332" t="s">
        <v>45</v>
      </c>
      <c r="H1332" t="s">
        <v>41</v>
      </c>
      <c r="I1332">
        <v>2</v>
      </c>
    </row>
    <row r="1333" spans="1:9" x14ac:dyDescent="0.35">
      <c r="A1333" t="s">
        <v>151</v>
      </c>
      <c r="B1333" t="s">
        <v>26</v>
      </c>
      <c r="C1333" t="s">
        <v>134</v>
      </c>
      <c r="D1333" t="s">
        <v>93</v>
      </c>
      <c r="E1333" t="s">
        <v>106</v>
      </c>
      <c r="F1333" t="s">
        <v>95</v>
      </c>
      <c r="G1333" t="s">
        <v>45</v>
      </c>
      <c r="H1333" t="s">
        <v>99</v>
      </c>
      <c r="I1333">
        <v>16</v>
      </c>
    </row>
    <row r="1334" spans="1:9" x14ac:dyDescent="0.35">
      <c r="A1334" t="s">
        <v>151</v>
      </c>
      <c r="B1334" t="s">
        <v>27</v>
      </c>
      <c r="C1334" t="s">
        <v>135</v>
      </c>
      <c r="D1334" t="s">
        <v>93</v>
      </c>
      <c r="E1334" t="s">
        <v>102</v>
      </c>
      <c r="F1334" t="s">
        <v>95</v>
      </c>
      <c r="G1334" t="s">
        <v>96</v>
      </c>
      <c r="H1334" t="s">
        <v>42</v>
      </c>
      <c r="I1334">
        <v>0</v>
      </c>
    </row>
    <row r="1335" spans="1:9" x14ac:dyDescent="0.35">
      <c r="A1335" t="s">
        <v>151</v>
      </c>
      <c r="B1335" t="s">
        <v>27</v>
      </c>
      <c r="C1335" t="s">
        <v>135</v>
      </c>
      <c r="D1335" t="s">
        <v>93</v>
      </c>
      <c r="E1335" t="s">
        <v>102</v>
      </c>
      <c r="F1335" t="s">
        <v>95</v>
      </c>
      <c r="G1335" t="s">
        <v>96</v>
      </c>
      <c r="H1335" t="s">
        <v>43</v>
      </c>
      <c r="I1335">
        <v>0</v>
      </c>
    </row>
    <row r="1336" spans="1:9" x14ac:dyDescent="0.35">
      <c r="A1336" t="s">
        <v>151</v>
      </c>
      <c r="B1336" t="s">
        <v>27</v>
      </c>
      <c r="C1336" t="s">
        <v>135</v>
      </c>
      <c r="D1336" t="s">
        <v>93</v>
      </c>
      <c r="E1336" t="s">
        <v>102</v>
      </c>
      <c r="F1336" t="s">
        <v>95</v>
      </c>
      <c r="G1336" t="s">
        <v>96</v>
      </c>
      <c r="H1336" t="s">
        <v>97</v>
      </c>
      <c r="I1336">
        <v>0</v>
      </c>
    </row>
    <row r="1337" spans="1:9" x14ac:dyDescent="0.35">
      <c r="A1337" t="s">
        <v>151</v>
      </c>
      <c r="B1337" t="s">
        <v>27</v>
      </c>
      <c r="C1337" t="s">
        <v>135</v>
      </c>
      <c r="D1337" t="s">
        <v>93</v>
      </c>
      <c r="E1337" t="s">
        <v>102</v>
      </c>
      <c r="F1337" t="s">
        <v>95</v>
      </c>
      <c r="G1337" t="s">
        <v>96</v>
      </c>
      <c r="H1337" t="s">
        <v>98</v>
      </c>
      <c r="I1337">
        <v>0</v>
      </c>
    </row>
    <row r="1338" spans="1:9" x14ac:dyDescent="0.35">
      <c r="A1338" t="s">
        <v>151</v>
      </c>
      <c r="B1338" t="s">
        <v>27</v>
      </c>
      <c r="C1338" t="s">
        <v>135</v>
      </c>
      <c r="D1338" t="s">
        <v>93</v>
      </c>
      <c r="E1338" t="s">
        <v>102</v>
      </c>
      <c r="F1338" t="s">
        <v>95</v>
      </c>
      <c r="G1338" t="s">
        <v>96</v>
      </c>
      <c r="H1338" t="s">
        <v>41</v>
      </c>
      <c r="I1338">
        <v>0</v>
      </c>
    </row>
    <row r="1339" spans="1:9" x14ac:dyDescent="0.35">
      <c r="A1339" t="s">
        <v>151</v>
      </c>
      <c r="B1339" t="s">
        <v>27</v>
      </c>
      <c r="C1339" t="s">
        <v>135</v>
      </c>
      <c r="D1339" t="s">
        <v>93</v>
      </c>
      <c r="E1339" t="s">
        <v>102</v>
      </c>
      <c r="F1339" t="s">
        <v>95</v>
      </c>
      <c r="G1339" t="s">
        <v>96</v>
      </c>
      <c r="H1339" t="s">
        <v>99</v>
      </c>
      <c r="I1339">
        <v>0</v>
      </c>
    </row>
    <row r="1340" spans="1:9" x14ac:dyDescent="0.35">
      <c r="A1340" t="s">
        <v>151</v>
      </c>
      <c r="B1340" t="s">
        <v>27</v>
      </c>
      <c r="C1340" t="s">
        <v>135</v>
      </c>
      <c r="D1340" t="s">
        <v>93</v>
      </c>
      <c r="E1340" t="s">
        <v>102</v>
      </c>
      <c r="F1340" t="s">
        <v>95</v>
      </c>
      <c r="G1340" t="s">
        <v>100</v>
      </c>
      <c r="H1340" t="s">
        <v>42</v>
      </c>
      <c r="I1340">
        <v>0</v>
      </c>
    </row>
    <row r="1341" spans="1:9" x14ac:dyDescent="0.35">
      <c r="A1341" t="s">
        <v>151</v>
      </c>
      <c r="B1341" t="s">
        <v>27</v>
      </c>
      <c r="C1341" t="s">
        <v>135</v>
      </c>
      <c r="D1341" t="s">
        <v>93</v>
      </c>
      <c r="E1341" t="s">
        <v>102</v>
      </c>
      <c r="F1341" t="s">
        <v>95</v>
      </c>
      <c r="G1341" t="s">
        <v>100</v>
      </c>
      <c r="H1341" t="s">
        <v>43</v>
      </c>
      <c r="I1341">
        <v>0</v>
      </c>
    </row>
    <row r="1342" spans="1:9" x14ac:dyDescent="0.35">
      <c r="A1342" t="s">
        <v>151</v>
      </c>
      <c r="B1342" t="s">
        <v>27</v>
      </c>
      <c r="C1342" t="s">
        <v>135</v>
      </c>
      <c r="D1342" t="s">
        <v>93</v>
      </c>
      <c r="E1342" t="s">
        <v>102</v>
      </c>
      <c r="F1342" t="s">
        <v>95</v>
      </c>
      <c r="G1342" t="s">
        <v>100</v>
      </c>
      <c r="H1342" t="s">
        <v>97</v>
      </c>
      <c r="I1342">
        <v>0</v>
      </c>
    </row>
    <row r="1343" spans="1:9" x14ac:dyDescent="0.35">
      <c r="A1343" t="s">
        <v>151</v>
      </c>
      <c r="B1343" t="s">
        <v>27</v>
      </c>
      <c r="C1343" t="s">
        <v>135</v>
      </c>
      <c r="D1343" t="s">
        <v>93</v>
      </c>
      <c r="E1343" t="s">
        <v>102</v>
      </c>
      <c r="F1343" t="s">
        <v>95</v>
      </c>
      <c r="G1343" t="s">
        <v>100</v>
      </c>
      <c r="H1343" t="s">
        <v>98</v>
      </c>
      <c r="I1343">
        <v>0</v>
      </c>
    </row>
    <row r="1344" spans="1:9" x14ac:dyDescent="0.35">
      <c r="A1344" t="s">
        <v>151</v>
      </c>
      <c r="B1344" t="s">
        <v>27</v>
      </c>
      <c r="C1344" t="s">
        <v>135</v>
      </c>
      <c r="D1344" t="s">
        <v>93</v>
      </c>
      <c r="E1344" t="s">
        <v>102</v>
      </c>
      <c r="F1344" t="s">
        <v>95</v>
      </c>
      <c r="G1344" t="s">
        <v>100</v>
      </c>
      <c r="H1344" t="s">
        <v>41</v>
      </c>
      <c r="I1344">
        <v>0</v>
      </c>
    </row>
    <row r="1345" spans="1:9" x14ac:dyDescent="0.35">
      <c r="A1345" t="s">
        <v>151</v>
      </c>
      <c r="B1345" t="s">
        <v>27</v>
      </c>
      <c r="C1345" t="s">
        <v>135</v>
      </c>
      <c r="D1345" t="s">
        <v>93</v>
      </c>
      <c r="E1345" t="s">
        <v>102</v>
      </c>
      <c r="F1345" t="s">
        <v>95</v>
      </c>
      <c r="G1345" t="s">
        <v>100</v>
      </c>
      <c r="H1345" t="s">
        <v>99</v>
      </c>
      <c r="I1345">
        <v>0</v>
      </c>
    </row>
    <row r="1346" spans="1:9" x14ac:dyDescent="0.35">
      <c r="A1346" t="s">
        <v>151</v>
      </c>
      <c r="B1346" t="s">
        <v>27</v>
      </c>
      <c r="C1346" t="s">
        <v>135</v>
      </c>
      <c r="D1346" t="s">
        <v>93</v>
      </c>
      <c r="E1346" t="s">
        <v>102</v>
      </c>
      <c r="F1346" t="s">
        <v>95</v>
      </c>
      <c r="G1346" t="s">
        <v>45</v>
      </c>
      <c r="H1346" t="s">
        <v>42</v>
      </c>
      <c r="I1346">
        <v>0</v>
      </c>
    </row>
    <row r="1347" spans="1:9" x14ac:dyDescent="0.35">
      <c r="A1347" t="s">
        <v>151</v>
      </c>
      <c r="B1347" t="s">
        <v>27</v>
      </c>
      <c r="C1347" t="s">
        <v>135</v>
      </c>
      <c r="D1347" t="s">
        <v>93</v>
      </c>
      <c r="E1347" t="s">
        <v>102</v>
      </c>
      <c r="F1347" t="s">
        <v>95</v>
      </c>
      <c r="G1347" t="s">
        <v>45</v>
      </c>
      <c r="H1347" t="s">
        <v>43</v>
      </c>
      <c r="I1347">
        <v>0</v>
      </c>
    </row>
    <row r="1348" spans="1:9" x14ac:dyDescent="0.35">
      <c r="A1348" t="s">
        <v>151</v>
      </c>
      <c r="B1348" t="s">
        <v>27</v>
      </c>
      <c r="C1348" t="s">
        <v>135</v>
      </c>
      <c r="D1348" t="s">
        <v>93</v>
      </c>
      <c r="E1348" t="s">
        <v>102</v>
      </c>
      <c r="F1348" t="s">
        <v>95</v>
      </c>
      <c r="G1348" t="s">
        <v>45</v>
      </c>
      <c r="H1348" t="s">
        <v>97</v>
      </c>
      <c r="I1348">
        <v>0</v>
      </c>
    </row>
    <row r="1349" spans="1:9" x14ac:dyDescent="0.35">
      <c r="A1349" t="s">
        <v>151</v>
      </c>
      <c r="B1349" t="s">
        <v>27</v>
      </c>
      <c r="C1349" t="s">
        <v>135</v>
      </c>
      <c r="D1349" t="s">
        <v>93</v>
      </c>
      <c r="E1349" t="s">
        <v>102</v>
      </c>
      <c r="F1349" t="s">
        <v>95</v>
      </c>
      <c r="G1349" t="s">
        <v>45</v>
      </c>
      <c r="H1349" t="s">
        <v>98</v>
      </c>
      <c r="I1349">
        <v>0</v>
      </c>
    </row>
    <row r="1350" spans="1:9" x14ac:dyDescent="0.35">
      <c r="A1350" t="s">
        <v>151</v>
      </c>
      <c r="B1350" t="s">
        <v>27</v>
      </c>
      <c r="C1350" t="s">
        <v>135</v>
      </c>
      <c r="D1350" t="s">
        <v>93</v>
      </c>
      <c r="E1350" t="s">
        <v>102</v>
      </c>
      <c r="F1350" t="s">
        <v>95</v>
      </c>
      <c r="G1350" t="s">
        <v>45</v>
      </c>
      <c r="H1350" t="s">
        <v>41</v>
      </c>
      <c r="I1350">
        <v>0</v>
      </c>
    </row>
    <row r="1351" spans="1:9" x14ac:dyDescent="0.35">
      <c r="A1351" t="s">
        <v>151</v>
      </c>
      <c r="B1351" t="s">
        <v>27</v>
      </c>
      <c r="C1351" t="s">
        <v>135</v>
      </c>
      <c r="D1351" t="s">
        <v>93</v>
      </c>
      <c r="E1351" t="s">
        <v>102</v>
      </c>
      <c r="F1351" t="s">
        <v>95</v>
      </c>
      <c r="G1351" t="s">
        <v>45</v>
      </c>
      <c r="H1351" t="s">
        <v>99</v>
      </c>
      <c r="I1351">
        <v>0</v>
      </c>
    </row>
    <row r="1352" spans="1:9" x14ac:dyDescent="0.35">
      <c r="A1352" t="s">
        <v>151</v>
      </c>
      <c r="B1352" t="s">
        <v>28</v>
      </c>
      <c r="C1352" t="s">
        <v>136</v>
      </c>
      <c r="D1352" t="s">
        <v>93</v>
      </c>
      <c r="E1352" t="s">
        <v>106</v>
      </c>
      <c r="F1352" t="s">
        <v>95</v>
      </c>
      <c r="G1352" t="s">
        <v>96</v>
      </c>
      <c r="H1352" t="s">
        <v>42</v>
      </c>
      <c r="I1352">
        <v>0</v>
      </c>
    </row>
    <row r="1353" spans="1:9" x14ac:dyDescent="0.35">
      <c r="A1353" t="s">
        <v>151</v>
      </c>
      <c r="B1353" t="s">
        <v>28</v>
      </c>
      <c r="C1353" t="s">
        <v>136</v>
      </c>
      <c r="D1353" t="s">
        <v>93</v>
      </c>
      <c r="E1353" t="s">
        <v>106</v>
      </c>
      <c r="F1353" t="s">
        <v>95</v>
      </c>
      <c r="G1353" t="s">
        <v>96</v>
      </c>
      <c r="H1353" t="s">
        <v>43</v>
      </c>
      <c r="I1353">
        <v>0</v>
      </c>
    </row>
    <row r="1354" spans="1:9" x14ac:dyDescent="0.35">
      <c r="A1354" t="s">
        <v>151</v>
      </c>
      <c r="B1354" t="s">
        <v>28</v>
      </c>
      <c r="C1354" t="s">
        <v>136</v>
      </c>
      <c r="D1354" t="s">
        <v>93</v>
      </c>
      <c r="E1354" t="s">
        <v>106</v>
      </c>
      <c r="F1354" t="s">
        <v>95</v>
      </c>
      <c r="G1354" t="s">
        <v>96</v>
      </c>
      <c r="H1354" t="s">
        <v>97</v>
      </c>
      <c r="I1354">
        <v>0</v>
      </c>
    </row>
    <row r="1355" spans="1:9" x14ac:dyDescent="0.35">
      <c r="A1355" t="s">
        <v>151</v>
      </c>
      <c r="B1355" t="s">
        <v>28</v>
      </c>
      <c r="C1355" t="s">
        <v>136</v>
      </c>
      <c r="D1355" t="s">
        <v>93</v>
      </c>
      <c r="E1355" t="s">
        <v>106</v>
      </c>
      <c r="F1355" t="s">
        <v>95</v>
      </c>
      <c r="G1355" t="s">
        <v>96</v>
      </c>
      <c r="H1355" t="s">
        <v>98</v>
      </c>
      <c r="I1355">
        <v>0</v>
      </c>
    </row>
    <row r="1356" spans="1:9" x14ac:dyDescent="0.35">
      <c r="A1356" t="s">
        <v>151</v>
      </c>
      <c r="B1356" t="s">
        <v>28</v>
      </c>
      <c r="C1356" t="s">
        <v>136</v>
      </c>
      <c r="D1356" t="s">
        <v>93</v>
      </c>
      <c r="E1356" t="s">
        <v>106</v>
      </c>
      <c r="F1356" t="s">
        <v>95</v>
      </c>
      <c r="G1356" t="s">
        <v>96</v>
      </c>
      <c r="H1356" t="s">
        <v>41</v>
      </c>
      <c r="I1356">
        <v>0</v>
      </c>
    </row>
    <row r="1357" spans="1:9" x14ac:dyDescent="0.35">
      <c r="A1357" t="s">
        <v>151</v>
      </c>
      <c r="B1357" t="s">
        <v>28</v>
      </c>
      <c r="C1357" t="s">
        <v>136</v>
      </c>
      <c r="D1357" t="s">
        <v>93</v>
      </c>
      <c r="E1357" t="s">
        <v>106</v>
      </c>
      <c r="F1357" t="s">
        <v>95</v>
      </c>
      <c r="G1357" t="s">
        <v>96</v>
      </c>
      <c r="H1357" t="s">
        <v>99</v>
      </c>
      <c r="I1357">
        <v>0</v>
      </c>
    </row>
    <row r="1358" spans="1:9" x14ac:dyDescent="0.35">
      <c r="A1358" t="s">
        <v>151</v>
      </c>
      <c r="B1358" t="s">
        <v>28</v>
      </c>
      <c r="C1358" t="s">
        <v>136</v>
      </c>
      <c r="D1358" t="s">
        <v>93</v>
      </c>
      <c r="E1358" t="s">
        <v>106</v>
      </c>
      <c r="F1358" t="s">
        <v>95</v>
      </c>
      <c r="G1358" t="s">
        <v>100</v>
      </c>
      <c r="H1358" t="s">
        <v>42</v>
      </c>
      <c r="I1358">
        <v>0</v>
      </c>
    </row>
    <row r="1359" spans="1:9" x14ac:dyDescent="0.35">
      <c r="A1359" t="s">
        <v>151</v>
      </c>
      <c r="B1359" t="s">
        <v>28</v>
      </c>
      <c r="C1359" t="s">
        <v>136</v>
      </c>
      <c r="D1359" t="s">
        <v>93</v>
      </c>
      <c r="E1359" t="s">
        <v>106</v>
      </c>
      <c r="F1359" t="s">
        <v>95</v>
      </c>
      <c r="G1359" t="s">
        <v>100</v>
      </c>
      <c r="H1359" t="s">
        <v>43</v>
      </c>
      <c r="I1359">
        <v>0</v>
      </c>
    </row>
    <row r="1360" spans="1:9" x14ac:dyDescent="0.35">
      <c r="A1360" t="s">
        <v>151</v>
      </c>
      <c r="B1360" t="s">
        <v>28</v>
      </c>
      <c r="C1360" t="s">
        <v>136</v>
      </c>
      <c r="D1360" t="s">
        <v>93</v>
      </c>
      <c r="E1360" t="s">
        <v>106</v>
      </c>
      <c r="F1360" t="s">
        <v>95</v>
      </c>
      <c r="G1360" t="s">
        <v>100</v>
      </c>
      <c r="H1360" t="s">
        <v>97</v>
      </c>
      <c r="I1360">
        <v>0</v>
      </c>
    </row>
    <row r="1361" spans="1:9" x14ac:dyDescent="0.35">
      <c r="A1361" t="s">
        <v>151</v>
      </c>
      <c r="B1361" t="s">
        <v>28</v>
      </c>
      <c r="C1361" t="s">
        <v>136</v>
      </c>
      <c r="D1361" t="s">
        <v>93</v>
      </c>
      <c r="E1361" t="s">
        <v>106</v>
      </c>
      <c r="F1361" t="s">
        <v>95</v>
      </c>
      <c r="G1361" t="s">
        <v>100</v>
      </c>
      <c r="H1361" t="s">
        <v>98</v>
      </c>
      <c r="I1361">
        <v>1</v>
      </c>
    </row>
    <row r="1362" spans="1:9" x14ac:dyDescent="0.35">
      <c r="A1362" t="s">
        <v>151</v>
      </c>
      <c r="B1362" t="s">
        <v>28</v>
      </c>
      <c r="C1362" t="s">
        <v>136</v>
      </c>
      <c r="D1362" t="s">
        <v>93</v>
      </c>
      <c r="E1362" t="s">
        <v>106</v>
      </c>
      <c r="F1362" t="s">
        <v>95</v>
      </c>
      <c r="G1362" t="s">
        <v>100</v>
      </c>
      <c r="H1362" t="s">
        <v>41</v>
      </c>
      <c r="I1362">
        <v>0</v>
      </c>
    </row>
    <row r="1363" spans="1:9" x14ac:dyDescent="0.35">
      <c r="A1363" t="s">
        <v>151</v>
      </c>
      <c r="B1363" t="s">
        <v>28</v>
      </c>
      <c r="C1363" t="s">
        <v>136</v>
      </c>
      <c r="D1363" t="s">
        <v>93</v>
      </c>
      <c r="E1363" t="s">
        <v>106</v>
      </c>
      <c r="F1363" t="s">
        <v>95</v>
      </c>
      <c r="G1363" t="s">
        <v>100</v>
      </c>
      <c r="H1363" t="s">
        <v>99</v>
      </c>
      <c r="I1363">
        <v>3</v>
      </c>
    </row>
    <row r="1364" spans="1:9" x14ac:dyDescent="0.35">
      <c r="A1364" t="s">
        <v>151</v>
      </c>
      <c r="B1364" t="s">
        <v>28</v>
      </c>
      <c r="C1364" t="s">
        <v>136</v>
      </c>
      <c r="D1364" t="s">
        <v>93</v>
      </c>
      <c r="E1364" t="s">
        <v>106</v>
      </c>
      <c r="F1364" t="s">
        <v>95</v>
      </c>
      <c r="G1364" t="s">
        <v>45</v>
      </c>
      <c r="H1364" t="s">
        <v>42</v>
      </c>
      <c r="I1364">
        <v>0</v>
      </c>
    </row>
    <row r="1365" spans="1:9" x14ac:dyDescent="0.35">
      <c r="A1365" t="s">
        <v>151</v>
      </c>
      <c r="B1365" t="s">
        <v>28</v>
      </c>
      <c r="C1365" t="s">
        <v>136</v>
      </c>
      <c r="D1365" t="s">
        <v>93</v>
      </c>
      <c r="E1365" t="s">
        <v>106</v>
      </c>
      <c r="F1365" t="s">
        <v>95</v>
      </c>
      <c r="G1365" t="s">
        <v>45</v>
      </c>
      <c r="H1365" t="s">
        <v>43</v>
      </c>
      <c r="I1365">
        <v>0</v>
      </c>
    </row>
    <row r="1366" spans="1:9" x14ac:dyDescent="0.35">
      <c r="A1366" t="s">
        <v>151</v>
      </c>
      <c r="B1366" t="s">
        <v>28</v>
      </c>
      <c r="C1366" t="s">
        <v>136</v>
      </c>
      <c r="D1366" t="s">
        <v>93</v>
      </c>
      <c r="E1366" t="s">
        <v>106</v>
      </c>
      <c r="F1366" t="s">
        <v>95</v>
      </c>
      <c r="G1366" t="s">
        <v>45</v>
      </c>
      <c r="H1366" t="s">
        <v>97</v>
      </c>
      <c r="I1366">
        <v>0</v>
      </c>
    </row>
    <row r="1367" spans="1:9" x14ac:dyDescent="0.35">
      <c r="A1367" t="s">
        <v>151</v>
      </c>
      <c r="B1367" t="s">
        <v>28</v>
      </c>
      <c r="C1367" t="s">
        <v>136</v>
      </c>
      <c r="D1367" t="s">
        <v>93</v>
      </c>
      <c r="E1367" t="s">
        <v>106</v>
      </c>
      <c r="F1367" t="s">
        <v>95</v>
      </c>
      <c r="G1367" t="s">
        <v>45</v>
      </c>
      <c r="H1367" t="s">
        <v>98</v>
      </c>
      <c r="I1367">
        <v>0</v>
      </c>
    </row>
    <row r="1368" spans="1:9" x14ac:dyDescent="0.35">
      <c r="A1368" t="s">
        <v>151</v>
      </c>
      <c r="B1368" t="s">
        <v>28</v>
      </c>
      <c r="C1368" t="s">
        <v>136</v>
      </c>
      <c r="D1368" t="s">
        <v>93</v>
      </c>
      <c r="E1368" t="s">
        <v>106</v>
      </c>
      <c r="F1368" t="s">
        <v>95</v>
      </c>
      <c r="G1368" t="s">
        <v>45</v>
      </c>
      <c r="H1368" t="s">
        <v>41</v>
      </c>
      <c r="I1368">
        <v>0</v>
      </c>
    </row>
    <row r="1369" spans="1:9" x14ac:dyDescent="0.35">
      <c r="A1369" t="s">
        <v>151</v>
      </c>
      <c r="B1369" t="s">
        <v>28</v>
      </c>
      <c r="C1369" t="s">
        <v>136</v>
      </c>
      <c r="D1369" t="s">
        <v>93</v>
      </c>
      <c r="E1369" t="s">
        <v>106</v>
      </c>
      <c r="F1369" t="s">
        <v>95</v>
      </c>
      <c r="G1369" t="s">
        <v>45</v>
      </c>
      <c r="H1369" t="s">
        <v>99</v>
      </c>
      <c r="I1369">
        <v>0</v>
      </c>
    </row>
    <row r="1370" spans="1:9" x14ac:dyDescent="0.35">
      <c r="A1370" t="s">
        <v>151</v>
      </c>
      <c r="B1370" t="s">
        <v>29</v>
      </c>
      <c r="C1370" t="s">
        <v>137</v>
      </c>
      <c r="D1370" t="s">
        <v>93</v>
      </c>
      <c r="E1370" t="s">
        <v>94</v>
      </c>
      <c r="F1370" t="s">
        <v>95</v>
      </c>
      <c r="G1370" t="s">
        <v>96</v>
      </c>
      <c r="H1370" t="s">
        <v>42</v>
      </c>
      <c r="I1370">
        <v>0</v>
      </c>
    </row>
    <row r="1371" spans="1:9" x14ac:dyDescent="0.35">
      <c r="A1371" t="s">
        <v>151</v>
      </c>
      <c r="B1371" t="s">
        <v>29</v>
      </c>
      <c r="C1371" t="s">
        <v>137</v>
      </c>
      <c r="D1371" t="s">
        <v>93</v>
      </c>
      <c r="E1371" t="s">
        <v>94</v>
      </c>
      <c r="F1371" t="s">
        <v>95</v>
      </c>
      <c r="G1371" t="s">
        <v>96</v>
      </c>
      <c r="H1371" t="s">
        <v>43</v>
      </c>
      <c r="I1371">
        <v>0</v>
      </c>
    </row>
    <row r="1372" spans="1:9" x14ac:dyDescent="0.35">
      <c r="A1372" t="s">
        <v>151</v>
      </c>
      <c r="B1372" t="s">
        <v>29</v>
      </c>
      <c r="C1372" t="s">
        <v>137</v>
      </c>
      <c r="D1372" t="s">
        <v>93</v>
      </c>
      <c r="E1372" t="s">
        <v>94</v>
      </c>
      <c r="F1372" t="s">
        <v>95</v>
      </c>
      <c r="G1372" t="s">
        <v>96</v>
      </c>
      <c r="H1372" t="s">
        <v>97</v>
      </c>
      <c r="I1372">
        <v>0</v>
      </c>
    </row>
    <row r="1373" spans="1:9" x14ac:dyDescent="0.35">
      <c r="A1373" t="s">
        <v>151</v>
      </c>
      <c r="B1373" t="s">
        <v>29</v>
      </c>
      <c r="C1373" t="s">
        <v>137</v>
      </c>
      <c r="D1373" t="s">
        <v>93</v>
      </c>
      <c r="E1373" t="s">
        <v>94</v>
      </c>
      <c r="F1373" t="s">
        <v>95</v>
      </c>
      <c r="G1373" t="s">
        <v>96</v>
      </c>
      <c r="H1373" t="s">
        <v>98</v>
      </c>
      <c r="I1373">
        <v>0</v>
      </c>
    </row>
    <row r="1374" spans="1:9" x14ac:dyDescent="0.35">
      <c r="A1374" t="s">
        <v>151</v>
      </c>
      <c r="B1374" t="s">
        <v>29</v>
      </c>
      <c r="C1374" t="s">
        <v>137</v>
      </c>
      <c r="D1374" t="s">
        <v>93</v>
      </c>
      <c r="E1374" t="s">
        <v>94</v>
      </c>
      <c r="F1374" t="s">
        <v>95</v>
      </c>
      <c r="G1374" t="s">
        <v>96</v>
      </c>
      <c r="H1374" t="s">
        <v>41</v>
      </c>
      <c r="I1374">
        <v>0</v>
      </c>
    </row>
    <row r="1375" spans="1:9" x14ac:dyDescent="0.35">
      <c r="A1375" t="s">
        <v>151</v>
      </c>
      <c r="B1375" t="s">
        <v>29</v>
      </c>
      <c r="C1375" t="s">
        <v>137</v>
      </c>
      <c r="D1375" t="s">
        <v>93</v>
      </c>
      <c r="E1375" t="s">
        <v>94</v>
      </c>
      <c r="F1375" t="s">
        <v>95</v>
      </c>
      <c r="G1375" t="s">
        <v>96</v>
      </c>
      <c r="H1375" t="s">
        <v>99</v>
      </c>
      <c r="I1375">
        <v>0</v>
      </c>
    </row>
    <row r="1376" spans="1:9" x14ac:dyDescent="0.35">
      <c r="A1376" t="s">
        <v>151</v>
      </c>
      <c r="B1376" t="s">
        <v>29</v>
      </c>
      <c r="C1376" t="s">
        <v>137</v>
      </c>
      <c r="D1376" t="s">
        <v>93</v>
      </c>
      <c r="E1376" t="s">
        <v>94</v>
      </c>
      <c r="F1376" t="s">
        <v>95</v>
      </c>
      <c r="G1376" t="s">
        <v>100</v>
      </c>
      <c r="H1376" t="s">
        <v>42</v>
      </c>
      <c r="I1376">
        <v>0</v>
      </c>
    </row>
    <row r="1377" spans="1:9" x14ac:dyDescent="0.35">
      <c r="A1377" t="s">
        <v>151</v>
      </c>
      <c r="B1377" t="s">
        <v>29</v>
      </c>
      <c r="C1377" t="s">
        <v>137</v>
      </c>
      <c r="D1377" t="s">
        <v>93</v>
      </c>
      <c r="E1377" t="s">
        <v>94</v>
      </c>
      <c r="F1377" t="s">
        <v>95</v>
      </c>
      <c r="G1377" t="s">
        <v>100</v>
      </c>
      <c r="H1377" t="s">
        <v>43</v>
      </c>
      <c r="I1377">
        <v>0</v>
      </c>
    </row>
    <row r="1378" spans="1:9" x14ac:dyDescent="0.35">
      <c r="A1378" t="s">
        <v>151</v>
      </c>
      <c r="B1378" t="s">
        <v>29</v>
      </c>
      <c r="C1378" t="s">
        <v>137</v>
      </c>
      <c r="D1378" t="s">
        <v>93</v>
      </c>
      <c r="E1378" t="s">
        <v>94</v>
      </c>
      <c r="F1378" t="s">
        <v>95</v>
      </c>
      <c r="G1378" t="s">
        <v>100</v>
      </c>
      <c r="H1378" t="s">
        <v>97</v>
      </c>
      <c r="I1378">
        <v>0</v>
      </c>
    </row>
    <row r="1379" spans="1:9" x14ac:dyDescent="0.35">
      <c r="A1379" t="s">
        <v>151</v>
      </c>
      <c r="B1379" t="s">
        <v>29</v>
      </c>
      <c r="C1379" t="s">
        <v>137</v>
      </c>
      <c r="D1379" t="s">
        <v>93</v>
      </c>
      <c r="E1379" t="s">
        <v>94</v>
      </c>
      <c r="F1379" t="s">
        <v>95</v>
      </c>
      <c r="G1379" t="s">
        <v>100</v>
      </c>
      <c r="H1379" t="s">
        <v>98</v>
      </c>
      <c r="I1379">
        <v>0</v>
      </c>
    </row>
    <row r="1380" spans="1:9" x14ac:dyDescent="0.35">
      <c r="A1380" t="s">
        <v>151</v>
      </c>
      <c r="B1380" t="s">
        <v>29</v>
      </c>
      <c r="C1380" t="s">
        <v>137</v>
      </c>
      <c r="D1380" t="s">
        <v>93</v>
      </c>
      <c r="E1380" t="s">
        <v>94</v>
      </c>
      <c r="F1380" t="s">
        <v>95</v>
      </c>
      <c r="G1380" t="s">
        <v>100</v>
      </c>
      <c r="H1380" t="s">
        <v>41</v>
      </c>
      <c r="I1380">
        <v>0</v>
      </c>
    </row>
    <row r="1381" spans="1:9" x14ac:dyDescent="0.35">
      <c r="A1381" t="s">
        <v>151</v>
      </c>
      <c r="B1381" t="s">
        <v>29</v>
      </c>
      <c r="C1381" t="s">
        <v>137</v>
      </c>
      <c r="D1381" t="s">
        <v>93</v>
      </c>
      <c r="E1381" t="s">
        <v>94</v>
      </c>
      <c r="F1381" t="s">
        <v>95</v>
      </c>
      <c r="G1381" t="s">
        <v>100</v>
      </c>
      <c r="H1381" t="s">
        <v>99</v>
      </c>
      <c r="I1381">
        <v>3</v>
      </c>
    </row>
    <row r="1382" spans="1:9" x14ac:dyDescent="0.35">
      <c r="A1382" t="s">
        <v>151</v>
      </c>
      <c r="B1382" t="s">
        <v>29</v>
      </c>
      <c r="C1382" t="s">
        <v>137</v>
      </c>
      <c r="D1382" t="s">
        <v>93</v>
      </c>
      <c r="E1382" t="s">
        <v>94</v>
      </c>
      <c r="F1382" t="s">
        <v>95</v>
      </c>
      <c r="G1382" t="s">
        <v>45</v>
      </c>
      <c r="H1382" t="s">
        <v>42</v>
      </c>
      <c r="I1382">
        <v>0</v>
      </c>
    </row>
    <row r="1383" spans="1:9" x14ac:dyDescent="0.35">
      <c r="A1383" t="s">
        <v>151</v>
      </c>
      <c r="B1383" t="s">
        <v>29</v>
      </c>
      <c r="C1383" t="s">
        <v>137</v>
      </c>
      <c r="D1383" t="s">
        <v>93</v>
      </c>
      <c r="E1383" t="s">
        <v>94</v>
      </c>
      <c r="F1383" t="s">
        <v>95</v>
      </c>
      <c r="G1383" t="s">
        <v>45</v>
      </c>
      <c r="H1383" t="s">
        <v>43</v>
      </c>
      <c r="I1383">
        <v>1</v>
      </c>
    </row>
    <row r="1384" spans="1:9" x14ac:dyDescent="0.35">
      <c r="A1384" t="s">
        <v>151</v>
      </c>
      <c r="B1384" t="s">
        <v>29</v>
      </c>
      <c r="C1384" t="s">
        <v>137</v>
      </c>
      <c r="D1384" t="s">
        <v>93</v>
      </c>
      <c r="E1384" t="s">
        <v>94</v>
      </c>
      <c r="F1384" t="s">
        <v>95</v>
      </c>
      <c r="G1384" t="s">
        <v>45</v>
      </c>
      <c r="H1384" t="s">
        <v>97</v>
      </c>
      <c r="I1384">
        <v>0</v>
      </c>
    </row>
    <row r="1385" spans="1:9" x14ac:dyDescent="0.35">
      <c r="A1385" t="s">
        <v>151</v>
      </c>
      <c r="B1385" t="s">
        <v>29</v>
      </c>
      <c r="C1385" t="s">
        <v>137</v>
      </c>
      <c r="D1385" t="s">
        <v>93</v>
      </c>
      <c r="E1385" t="s">
        <v>94</v>
      </c>
      <c r="F1385" t="s">
        <v>95</v>
      </c>
      <c r="G1385" t="s">
        <v>45</v>
      </c>
      <c r="H1385" t="s">
        <v>98</v>
      </c>
      <c r="I1385">
        <v>0</v>
      </c>
    </row>
    <row r="1386" spans="1:9" x14ac:dyDescent="0.35">
      <c r="A1386" t="s">
        <v>151</v>
      </c>
      <c r="B1386" t="s">
        <v>29</v>
      </c>
      <c r="C1386" t="s">
        <v>137</v>
      </c>
      <c r="D1386" t="s">
        <v>93</v>
      </c>
      <c r="E1386" t="s">
        <v>94</v>
      </c>
      <c r="F1386" t="s">
        <v>95</v>
      </c>
      <c r="G1386" t="s">
        <v>45</v>
      </c>
      <c r="H1386" t="s">
        <v>41</v>
      </c>
      <c r="I1386">
        <v>1</v>
      </c>
    </row>
    <row r="1387" spans="1:9" x14ac:dyDescent="0.35">
      <c r="A1387" t="s">
        <v>151</v>
      </c>
      <c r="B1387" t="s">
        <v>29</v>
      </c>
      <c r="C1387" t="s">
        <v>137</v>
      </c>
      <c r="D1387" t="s">
        <v>93</v>
      </c>
      <c r="E1387" t="s">
        <v>94</v>
      </c>
      <c r="F1387" t="s">
        <v>95</v>
      </c>
      <c r="G1387" t="s">
        <v>45</v>
      </c>
      <c r="H1387" t="s">
        <v>99</v>
      </c>
      <c r="I1387">
        <v>6</v>
      </c>
    </row>
    <row r="1388" spans="1:9" x14ac:dyDescent="0.35">
      <c r="A1388" t="s">
        <v>151</v>
      </c>
      <c r="B1388" t="s">
        <v>30</v>
      </c>
      <c r="C1388" t="s">
        <v>138</v>
      </c>
      <c r="D1388" t="s">
        <v>93</v>
      </c>
      <c r="E1388" t="s">
        <v>106</v>
      </c>
      <c r="F1388" t="s">
        <v>95</v>
      </c>
      <c r="G1388" t="s">
        <v>96</v>
      </c>
      <c r="H1388" t="s">
        <v>42</v>
      </c>
      <c r="I1388">
        <v>0</v>
      </c>
    </row>
    <row r="1389" spans="1:9" x14ac:dyDescent="0.35">
      <c r="A1389" t="s">
        <v>151</v>
      </c>
      <c r="B1389" t="s">
        <v>30</v>
      </c>
      <c r="C1389" t="s">
        <v>138</v>
      </c>
      <c r="D1389" t="s">
        <v>93</v>
      </c>
      <c r="E1389" t="s">
        <v>106</v>
      </c>
      <c r="F1389" t="s">
        <v>95</v>
      </c>
      <c r="G1389" t="s">
        <v>96</v>
      </c>
      <c r="H1389" t="s">
        <v>43</v>
      </c>
      <c r="I1389">
        <v>0</v>
      </c>
    </row>
    <row r="1390" spans="1:9" x14ac:dyDescent="0.35">
      <c r="A1390" t="s">
        <v>151</v>
      </c>
      <c r="B1390" t="s">
        <v>30</v>
      </c>
      <c r="C1390" t="s">
        <v>138</v>
      </c>
      <c r="D1390" t="s">
        <v>93</v>
      </c>
      <c r="E1390" t="s">
        <v>106</v>
      </c>
      <c r="F1390" t="s">
        <v>95</v>
      </c>
      <c r="G1390" t="s">
        <v>96</v>
      </c>
      <c r="H1390" t="s">
        <v>97</v>
      </c>
      <c r="I1390">
        <v>0</v>
      </c>
    </row>
    <row r="1391" spans="1:9" x14ac:dyDescent="0.35">
      <c r="A1391" t="s">
        <v>151</v>
      </c>
      <c r="B1391" t="s">
        <v>30</v>
      </c>
      <c r="C1391" t="s">
        <v>138</v>
      </c>
      <c r="D1391" t="s">
        <v>93</v>
      </c>
      <c r="E1391" t="s">
        <v>106</v>
      </c>
      <c r="F1391" t="s">
        <v>95</v>
      </c>
      <c r="G1391" t="s">
        <v>96</v>
      </c>
      <c r="H1391" t="s">
        <v>98</v>
      </c>
      <c r="I1391">
        <v>0</v>
      </c>
    </row>
    <row r="1392" spans="1:9" x14ac:dyDescent="0.35">
      <c r="A1392" t="s">
        <v>151</v>
      </c>
      <c r="B1392" t="s">
        <v>30</v>
      </c>
      <c r="C1392" t="s">
        <v>138</v>
      </c>
      <c r="D1392" t="s">
        <v>93</v>
      </c>
      <c r="E1392" t="s">
        <v>106</v>
      </c>
      <c r="F1392" t="s">
        <v>95</v>
      </c>
      <c r="G1392" t="s">
        <v>96</v>
      </c>
      <c r="H1392" t="s">
        <v>41</v>
      </c>
      <c r="I1392">
        <v>0</v>
      </c>
    </row>
    <row r="1393" spans="1:9" x14ac:dyDescent="0.35">
      <c r="A1393" t="s">
        <v>151</v>
      </c>
      <c r="B1393" t="s">
        <v>30</v>
      </c>
      <c r="C1393" t="s">
        <v>138</v>
      </c>
      <c r="D1393" t="s">
        <v>93</v>
      </c>
      <c r="E1393" t="s">
        <v>106</v>
      </c>
      <c r="F1393" t="s">
        <v>95</v>
      </c>
      <c r="G1393" t="s">
        <v>96</v>
      </c>
      <c r="H1393" t="s">
        <v>99</v>
      </c>
      <c r="I1393">
        <v>0</v>
      </c>
    </row>
    <row r="1394" spans="1:9" x14ac:dyDescent="0.35">
      <c r="A1394" t="s">
        <v>151</v>
      </c>
      <c r="B1394" t="s">
        <v>30</v>
      </c>
      <c r="C1394" t="s">
        <v>138</v>
      </c>
      <c r="D1394" t="s">
        <v>93</v>
      </c>
      <c r="E1394" t="s">
        <v>106</v>
      </c>
      <c r="F1394" t="s">
        <v>95</v>
      </c>
      <c r="G1394" t="s">
        <v>100</v>
      </c>
      <c r="H1394" t="s">
        <v>42</v>
      </c>
      <c r="I1394">
        <v>0</v>
      </c>
    </row>
    <row r="1395" spans="1:9" x14ac:dyDescent="0.35">
      <c r="A1395" t="s">
        <v>151</v>
      </c>
      <c r="B1395" t="s">
        <v>30</v>
      </c>
      <c r="C1395" t="s">
        <v>138</v>
      </c>
      <c r="D1395" t="s">
        <v>93</v>
      </c>
      <c r="E1395" t="s">
        <v>106</v>
      </c>
      <c r="F1395" t="s">
        <v>95</v>
      </c>
      <c r="G1395" t="s">
        <v>100</v>
      </c>
      <c r="H1395" t="s">
        <v>43</v>
      </c>
      <c r="I1395">
        <v>0</v>
      </c>
    </row>
    <row r="1396" spans="1:9" x14ac:dyDescent="0.35">
      <c r="A1396" t="s">
        <v>151</v>
      </c>
      <c r="B1396" t="s">
        <v>30</v>
      </c>
      <c r="C1396" t="s">
        <v>138</v>
      </c>
      <c r="D1396" t="s">
        <v>93</v>
      </c>
      <c r="E1396" t="s">
        <v>106</v>
      </c>
      <c r="F1396" t="s">
        <v>95</v>
      </c>
      <c r="G1396" t="s">
        <v>100</v>
      </c>
      <c r="H1396" t="s">
        <v>97</v>
      </c>
      <c r="I1396">
        <v>0</v>
      </c>
    </row>
    <row r="1397" spans="1:9" x14ac:dyDescent="0.35">
      <c r="A1397" t="s">
        <v>151</v>
      </c>
      <c r="B1397" t="s">
        <v>30</v>
      </c>
      <c r="C1397" t="s">
        <v>138</v>
      </c>
      <c r="D1397" t="s">
        <v>93</v>
      </c>
      <c r="E1397" t="s">
        <v>106</v>
      </c>
      <c r="F1397" t="s">
        <v>95</v>
      </c>
      <c r="G1397" t="s">
        <v>100</v>
      </c>
      <c r="H1397" t="s">
        <v>98</v>
      </c>
      <c r="I1397">
        <v>0</v>
      </c>
    </row>
    <row r="1398" spans="1:9" x14ac:dyDescent="0.35">
      <c r="A1398" t="s">
        <v>151</v>
      </c>
      <c r="B1398" t="s">
        <v>30</v>
      </c>
      <c r="C1398" t="s">
        <v>138</v>
      </c>
      <c r="D1398" t="s">
        <v>93</v>
      </c>
      <c r="E1398" t="s">
        <v>106</v>
      </c>
      <c r="F1398" t="s">
        <v>95</v>
      </c>
      <c r="G1398" t="s">
        <v>100</v>
      </c>
      <c r="H1398" t="s">
        <v>41</v>
      </c>
      <c r="I1398">
        <v>0</v>
      </c>
    </row>
    <row r="1399" spans="1:9" x14ac:dyDescent="0.35">
      <c r="A1399" t="s">
        <v>151</v>
      </c>
      <c r="B1399" t="s">
        <v>30</v>
      </c>
      <c r="C1399" t="s">
        <v>138</v>
      </c>
      <c r="D1399" t="s">
        <v>93</v>
      </c>
      <c r="E1399" t="s">
        <v>106</v>
      </c>
      <c r="F1399" t="s">
        <v>95</v>
      </c>
      <c r="G1399" t="s">
        <v>100</v>
      </c>
      <c r="H1399" t="s">
        <v>99</v>
      </c>
      <c r="I1399">
        <v>0</v>
      </c>
    </row>
    <row r="1400" spans="1:9" x14ac:dyDescent="0.35">
      <c r="A1400" t="s">
        <v>151</v>
      </c>
      <c r="B1400" t="s">
        <v>30</v>
      </c>
      <c r="C1400" t="s">
        <v>138</v>
      </c>
      <c r="D1400" t="s">
        <v>93</v>
      </c>
      <c r="E1400" t="s">
        <v>106</v>
      </c>
      <c r="F1400" t="s">
        <v>95</v>
      </c>
      <c r="G1400" t="s">
        <v>45</v>
      </c>
      <c r="H1400" t="s">
        <v>42</v>
      </c>
      <c r="I1400">
        <v>0</v>
      </c>
    </row>
    <row r="1401" spans="1:9" x14ac:dyDescent="0.35">
      <c r="A1401" t="s">
        <v>151</v>
      </c>
      <c r="B1401" t="s">
        <v>30</v>
      </c>
      <c r="C1401" t="s">
        <v>138</v>
      </c>
      <c r="D1401" t="s">
        <v>93</v>
      </c>
      <c r="E1401" t="s">
        <v>106</v>
      </c>
      <c r="F1401" t="s">
        <v>95</v>
      </c>
      <c r="G1401" t="s">
        <v>45</v>
      </c>
      <c r="H1401" t="s">
        <v>43</v>
      </c>
      <c r="I1401">
        <v>0</v>
      </c>
    </row>
    <row r="1402" spans="1:9" x14ac:dyDescent="0.35">
      <c r="A1402" t="s">
        <v>151</v>
      </c>
      <c r="B1402" t="s">
        <v>30</v>
      </c>
      <c r="C1402" t="s">
        <v>138</v>
      </c>
      <c r="D1402" t="s">
        <v>93</v>
      </c>
      <c r="E1402" t="s">
        <v>106</v>
      </c>
      <c r="F1402" t="s">
        <v>95</v>
      </c>
      <c r="G1402" t="s">
        <v>45</v>
      </c>
      <c r="H1402" t="s">
        <v>97</v>
      </c>
      <c r="I1402">
        <v>0</v>
      </c>
    </row>
    <row r="1403" spans="1:9" x14ac:dyDescent="0.35">
      <c r="A1403" t="s">
        <v>151</v>
      </c>
      <c r="B1403" t="s">
        <v>30</v>
      </c>
      <c r="C1403" t="s">
        <v>138</v>
      </c>
      <c r="D1403" t="s">
        <v>93</v>
      </c>
      <c r="E1403" t="s">
        <v>106</v>
      </c>
      <c r="F1403" t="s">
        <v>95</v>
      </c>
      <c r="G1403" t="s">
        <v>45</v>
      </c>
      <c r="H1403" t="s">
        <v>98</v>
      </c>
      <c r="I1403">
        <v>0</v>
      </c>
    </row>
    <row r="1404" spans="1:9" x14ac:dyDescent="0.35">
      <c r="A1404" t="s">
        <v>151</v>
      </c>
      <c r="B1404" t="s">
        <v>30</v>
      </c>
      <c r="C1404" t="s">
        <v>138</v>
      </c>
      <c r="D1404" t="s">
        <v>93</v>
      </c>
      <c r="E1404" t="s">
        <v>106</v>
      </c>
      <c r="F1404" t="s">
        <v>95</v>
      </c>
      <c r="G1404" t="s">
        <v>45</v>
      </c>
      <c r="H1404" t="s">
        <v>41</v>
      </c>
      <c r="I1404">
        <v>0</v>
      </c>
    </row>
    <row r="1405" spans="1:9" x14ac:dyDescent="0.35">
      <c r="A1405" t="s">
        <v>151</v>
      </c>
      <c r="B1405" t="s">
        <v>30</v>
      </c>
      <c r="C1405" t="s">
        <v>138</v>
      </c>
      <c r="D1405" t="s">
        <v>93</v>
      </c>
      <c r="E1405" t="s">
        <v>106</v>
      </c>
      <c r="F1405" t="s">
        <v>95</v>
      </c>
      <c r="G1405" t="s">
        <v>45</v>
      </c>
      <c r="H1405" t="s">
        <v>99</v>
      </c>
      <c r="I1405">
        <v>0</v>
      </c>
    </row>
    <row r="1406" spans="1:9" x14ac:dyDescent="0.35">
      <c r="A1406" t="s">
        <v>151</v>
      </c>
      <c r="B1406" t="s">
        <v>31</v>
      </c>
      <c r="C1406" t="s">
        <v>139</v>
      </c>
      <c r="D1406" t="s">
        <v>93</v>
      </c>
      <c r="E1406" t="s">
        <v>106</v>
      </c>
      <c r="F1406" t="s">
        <v>95</v>
      </c>
      <c r="G1406" t="s">
        <v>96</v>
      </c>
      <c r="H1406" t="s">
        <v>42</v>
      </c>
      <c r="I1406">
        <v>0</v>
      </c>
    </row>
    <row r="1407" spans="1:9" x14ac:dyDescent="0.35">
      <c r="A1407" t="s">
        <v>151</v>
      </c>
      <c r="B1407" t="s">
        <v>31</v>
      </c>
      <c r="C1407" t="s">
        <v>139</v>
      </c>
      <c r="D1407" t="s">
        <v>93</v>
      </c>
      <c r="E1407" t="s">
        <v>106</v>
      </c>
      <c r="F1407" t="s">
        <v>95</v>
      </c>
      <c r="G1407" t="s">
        <v>96</v>
      </c>
      <c r="H1407" t="s">
        <v>43</v>
      </c>
      <c r="I1407">
        <v>0</v>
      </c>
    </row>
    <row r="1408" spans="1:9" x14ac:dyDescent="0.35">
      <c r="A1408" t="s">
        <v>151</v>
      </c>
      <c r="B1408" t="s">
        <v>31</v>
      </c>
      <c r="C1408" t="s">
        <v>139</v>
      </c>
      <c r="D1408" t="s">
        <v>93</v>
      </c>
      <c r="E1408" t="s">
        <v>106</v>
      </c>
      <c r="F1408" t="s">
        <v>95</v>
      </c>
      <c r="G1408" t="s">
        <v>96</v>
      </c>
      <c r="H1408" t="s">
        <v>97</v>
      </c>
      <c r="I1408">
        <v>0</v>
      </c>
    </row>
    <row r="1409" spans="1:9" x14ac:dyDescent="0.35">
      <c r="A1409" t="s">
        <v>151</v>
      </c>
      <c r="B1409" t="s">
        <v>31</v>
      </c>
      <c r="C1409" t="s">
        <v>139</v>
      </c>
      <c r="D1409" t="s">
        <v>93</v>
      </c>
      <c r="E1409" t="s">
        <v>106</v>
      </c>
      <c r="F1409" t="s">
        <v>95</v>
      </c>
      <c r="G1409" t="s">
        <v>96</v>
      </c>
      <c r="H1409" t="s">
        <v>98</v>
      </c>
      <c r="I1409">
        <v>0</v>
      </c>
    </row>
    <row r="1410" spans="1:9" x14ac:dyDescent="0.35">
      <c r="A1410" t="s">
        <v>151</v>
      </c>
      <c r="B1410" t="s">
        <v>31</v>
      </c>
      <c r="C1410" t="s">
        <v>139</v>
      </c>
      <c r="D1410" t="s">
        <v>93</v>
      </c>
      <c r="E1410" t="s">
        <v>106</v>
      </c>
      <c r="F1410" t="s">
        <v>95</v>
      </c>
      <c r="G1410" t="s">
        <v>96</v>
      </c>
      <c r="H1410" t="s">
        <v>41</v>
      </c>
      <c r="I1410">
        <v>0</v>
      </c>
    </row>
    <row r="1411" spans="1:9" x14ac:dyDescent="0.35">
      <c r="A1411" t="s">
        <v>151</v>
      </c>
      <c r="B1411" t="s">
        <v>31</v>
      </c>
      <c r="C1411" t="s">
        <v>139</v>
      </c>
      <c r="D1411" t="s">
        <v>93</v>
      </c>
      <c r="E1411" t="s">
        <v>106</v>
      </c>
      <c r="F1411" t="s">
        <v>95</v>
      </c>
      <c r="G1411" t="s">
        <v>96</v>
      </c>
      <c r="H1411" t="s">
        <v>99</v>
      </c>
      <c r="I1411">
        <v>0</v>
      </c>
    </row>
    <row r="1412" spans="1:9" x14ac:dyDescent="0.35">
      <c r="A1412" t="s">
        <v>151</v>
      </c>
      <c r="B1412" t="s">
        <v>31</v>
      </c>
      <c r="C1412" t="s">
        <v>139</v>
      </c>
      <c r="D1412" t="s">
        <v>93</v>
      </c>
      <c r="E1412" t="s">
        <v>106</v>
      </c>
      <c r="F1412" t="s">
        <v>95</v>
      </c>
      <c r="G1412" t="s">
        <v>100</v>
      </c>
      <c r="H1412" t="s">
        <v>42</v>
      </c>
      <c r="I1412">
        <v>0</v>
      </c>
    </row>
    <row r="1413" spans="1:9" x14ac:dyDescent="0.35">
      <c r="A1413" t="s">
        <v>151</v>
      </c>
      <c r="B1413" t="s">
        <v>31</v>
      </c>
      <c r="C1413" t="s">
        <v>139</v>
      </c>
      <c r="D1413" t="s">
        <v>93</v>
      </c>
      <c r="E1413" t="s">
        <v>106</v>
      </c>
      <c r="F1413" t="s">
        <v>95</v>
      </c>
      <c r="G1413" t="s">
        <v>100</v>
      </c>
      <c r="H1413" t="s">
        <v>43</v>
      </c>
      <c r="I1413">
        <v>0</v>
      </c>
    </row>
    <row r="1414" spans="1:9" x14ac:dyDescent="0.35">
      <c r="A1414" t="s">
        <v>151</v>
      </c>
      <c r="B1414" t="s">
        <v>31</v>
      </c>
      <c r="C1414" t="s">
        <v>139</v>
      </c>
      <c r="D1414" t="s">
        <v>93</v>
      </c>
      <c r="E1414" t="s">
        <v>106</v>
      </c>
      <c r="F1414" t="s">
        <v>95</v>
      </c>
      <c r="G1414" t="s">
        <v>100</v>
      </c>
      <c r="H1414" t="s">
        <v>97</v>
      </c>
      <c r="I1414">
        <v>0</v>
      </c>
    </row>
    <row r="1415" spans="1:9" x14ac:dyDescent="0.35">
      <c r="A1415" t="s">
        <v>151</v>
      </c>
      <c r="B1415" t="s">
        <v>31</v>
      </c>
      <c r="C1415" t="s">
        <v>139</v>
      </c>
      <c r="D1415" t="s">
        <v>93</v>
      </c>
      <c r="E1415" t="s">
        <v>106</v>
      </c>
      <c r="F1415" t="s">
        <v>95</v>
      </c>
      <c r="G1415" t="s">
        <v>100</v>
      </c>
      <c r="H1415" t="s">
        <v>98</v>
      </c>
      <c r="I1415">
        <v>2</v>
      </c>
    </row>
    <row r="1416" spans="1:9" x14ac:dyDescent="0.35">
      <c r="A1416" t="s">
        <v>151</v>
      </c>
      <c r="B1416" t="s">
        <v>31</v>
      </c>
      <c r="C1416" t="s">
        <v>139</v>
      </c>
      <c r="D1416" t="s">
        <v>93</v>
      </c>
      <c r="E1416" t="s">
        <v>106</v>
      </c>
      <c r="F1416" t="s">
        <v>95</v>
      </c>
      <c r="G1416" t="s">
        <v>100</v>
      </c>
      <c r="H1416" t="s">
        <v>41</v>
      </c>
      <c r="I1416">
        <v>0</v>
      </c>
    </row>
    <row r="1417" spans="1:9" x14ac:dyDescent="0.35">
      <c r="A1417" t="s">
        <v>151</v>
      </c>
      <c r="B1417" t="s">
        <v>31</v>
      </c>
      <c r="C1417" t="s">
        <v>139</v>
      </c>
      <c r="D1417" t="s">
        <v>93</v>
      </c>
      <c r="E1417" t="s">
        <v>106</v>
      </c>
      <c r="F1417" t="s">
        <v>95</v>
      </c>
      <c r="G1417" t="s">
        <v>100</v>
      </c>
      <c r="H1417" t="s">
        <v>99</v>
      </c>
      <c r="I1417">
        <v>0</v>
      </c>
    </row>
    <row r="1418" spans="1:9" x14ac:dyDescent="0.35">
      <c r="A1418" t="s">
        <v>151</v>
      </c>
      <c r="B1418" t="s">
        <v>31</v>
      </c>
      <c r="C1418" t="s">
        <v>139</v>
      </c>
      <c r="D1418" t="s">
        <v>93</v>
      </c>
      <c r="E1418" t="s">
        <v>106</v>
      </c>
      <c r="F1418" t="s">
        <v>95</v>
      </c>
      <c r="G1418" t="s">
        <v>45</v>
      </c>
      <c r="H1418" t="s">
        <v>42</v>
      </c>
      <c r="I1418">
        <v>0</v>
      </c>
    </row>
    <row r="1419" spans="1:9" x14ac:dyDescent="0.35">
      <c r="A1419" t="s">
        <v>151</v>
      </c>
      <c r="B1419" t="s">
        <v>31</v>
      </c>
      <c r="C1419" t="s">
        <v>139</v>
      </c>
      <c r="D1419" t="s">
        <v>93</v>
      </c>
      <c r="E1419" t="s">
        <v>106</v>
      </c>
      <c r="F1419" t="s">
        <v>95</v>
      </c>
      <c r="G1419" t="s">
        <v>45</v>
      </c>
      <c r="H1419" t="s">
        <v>43</v>
      </c>
      <c r="I1419">
        <v>0</v>
      </c>
    </row>
    <row r="1420" spans="1:9" x14ac:dyDescent="0.35">
      <c r="A1420" t="s">
        <v>151</v>
      </c>
      <c r="B1420" t="s">
        <v>31</v>
      </c>
      <c r="C1420" t="s">
        <v>139</v>
      </c>
      <c r="D1420" t="s">
        <v>93</v>
      </c>
      <c r="E1420" t="s">
        <v>106</v>
      </c>
      <c r="F1420" t="s">
        <v>95</v>
      </c>
      <c r="G1420" t="s">
        <v>45</v>
      </c>
      <c r="H1420" t="s">
        <v>97</v>
      </c>
      <c r="I1420">
        <v>0</v>
      </c>
    </row>
    <row r="1421" spans="1:9" x14ac:dyDescent="0.35">
      <c r="A1421" t="s">
        <v>151</v>
      </c>
      <c r="B1421" t="s">
        <v>31</v>
      </c>
      <c r="C1421" t="s">
        <v>139</v>
      </c>
      <c r="D1421" t="s">
        <v>93</v>
      </c>
      <c r="E1421" t="s">
        <v>106</v>
      </c>
      <c r="F1421" t="s">
        <v>95</v>
      </c>
      <c r="G1421" t="s">
        <v>45</v>
      </c>
      <c r="H1421" t="s">
        <v>98</v>
      </c>
      <c r="I1421">
        <v>0</v>
      </c>
    </row>
    <row r="1422" spans="1:9" x14ac:dyDescent="0.35">
      <c r="A1422" t="s">
        <v>151</v>
      </c>
      <c r="B1422" t="s">
        <v>31</v>
      </c>
      <c r="C1422" t="s">
        <v>139</v>
      </c>
      <c r="D1422" t="s">
        <v>93</v>
      </c>
      <c r="E1422" t="s">
        <v>106</v>
      </c>
      <c r="F1422" t="s">
        <v>95</v>
      </c>
      <c r="G1422" t="s">
        <v>45</v>
      </c>
      <c r="H1422" t="s">
        <v>41</v>
      </c>
      <c r="I1422">
        <v>0</v>
      </c>
    </row>
    <row r="1423" spans="1:9" x14ac:dyDescent="0.35">
      <c r="A1423" t="s">
        <v>151</v>
      </c>
      <c r="B1423" t="s">
        <v>31</v>
      </c>
      <c r="C1423" t="s">
        <v>139</v>
      </c>
      <c r="D1423" t="s">
        <v>93</v>
      </c>
      <c r="E1423" t="s">
        <v>106</v>
      </c>
      <c r="F1423" t="s">
        <v>95</v>
      </c>
      <c r="G1423" t="s">
        <v>45</v>
      </c>
      <c r="H1423" t="s">
        <v>99</v>
      </c>
      <c r="I1423">
        <v>0</v>
      </c>
    </row>
    <row r="1424" spans="1:9" x14ac:dyDescent="0.35">
      <c r="A1424" t="s">
        <v>151</v>
      </c>
      <c r="B1424" t="s">
        <v>32</v>
      </c>
      <c r="C1424" t="s">
        <v>140</v>
      </c>
      <c r="D1424" t="s">
        <v>40</v>
      </c>
      <c r="E1424" t="s">
        <v>94</v>
      </c>
      <c r="F1424" t="s">
        <v>95</v>
      </c>
      <c r="G1424" t="s">
        <v>96</v>
      </c>
      <c r="H1424" t="s">
        <v>42</v>
      </c>
      <c r="I1424">
        <v>0</v>
      </c>
    </row>
    <row r="1425" spans="1:9" x14ac:dyDescent="0.35">
      <c r="A1425" t="s">
        <v>151</v>
      </c>
      <c r="B1425" t="s">
        <v>32</v>
      </c>
      <c r="C1425" t="s">
        <v>140</v>
      </c>
      <c r="D1425" t="s">
        <v>40</v>
      </c>
      <c r="E1425" t="s">
        <v>94</v>
      </c>
      <c r="F1425" t="s">
        <v>95</v>
      </c>
      <c r="G1425" t="s">
        <v>96</v>
      </c>
      <c r="H1425" t="s">
        <v>43</v>
      </c>
      <c r="I1425">
        <v>0</v>
      </c>
    </row>
    <row r="1426" spans="1:9" x14ac:dyDescent="0.35">
      <c r="A1426" t="s">
        <v>151</v>
      </c>
      <c r="B1426" t="s">
        <v>32</v>
      </c>
      <c r="C1426" t="s">
        <v>140</v>
      </c>
      <c r="D1426" t="s">
        <v>40</v>
      </c>
      <c r="E1426" t="s">
        <v>94</v>
      </c>
      <c r="F1426" t="s">
        <v>95</v>
      </c>
      <c r="G1426" t="s">
        <v>96</v>
      </c>
      <c r="H1426" t="s">
        <v>97</v>
      </c>
      <c r="I1426">
        <v>0</v>
      </c>
    </row>
    <row r="1427" spans="1:9" x14ac:dyDescent="0.35">
      <c r="A1427" t="s">
        <v>151</v>
      </c>
      <c r="B1427" t="s">
        <v>32</v>
      </c>
      <c r="C1427" t="s">
        <v>140</v>
      </c>
      <c r="D1427" t="s">
        <v>40</v>
      </c>
      <c r="E1427" t="s">
        <v>94</v>
      </c>
      <c r="F1427" t="s">
        <v>95</v>
      </c>
      <c r="G1427" t="s">
        <v>96</v>
      </c>
      <c r="H1427" t="s">
        <v>98</v>
      </c>
      <c r="I1427">
        <v>0</v>
      </c>
    </row>
    <row r="1428" spans="1:9" x14ac:dyDescent="0.35">
      <c r="A1428" t="s">
        <v>151</v>
      </c>
      <c r="B1428" t="s">
        <v>32</v>
      </c>
      <c r="C1428" t="s">
        <v>140</v>
      </c>
      <c r="D1428" t="s">
        <v>40</v>
      </c>
      <c r="E1428" t="s">
        <v>94</v>
      </c>
      <c r="F1428" t="s">
        <v>95</v>
      </c>
      <c r="G1428" t="s">
        <v>96</v>
      </c>
      <c r="H1428" t="s">
        <v>41</v>
      </c>
      <c r="I1428">
        <v>0</v>
      </c>
    </row>
    <row r="1429" spans="1:9" x14ac:dyDescent="0.35">
      <c r="A1429" t="s">
        <v>151</v>
      </c>
      <c r="B1429" t="s">
        <v>32</v>
      </c>
      <c r="C1429" t="s">
        <v>140</v>
      </c>
      <c r="D1429" t="s">
        <v>40</v>
      </c>
      <c r="E1429" t="s">
        <v>94</v>
      </c>
      <c r="F1429" t="s">
        <v>95</v>
      </c>
      <c r="G1429" t="s">
        <v>96</v>
      </c>
      <c r="H1429" t="s">
        <v>99</v>
      </c>
      <c r="I1429">
        <v>6</v>
      </c>
    </row>
    <row r="1430" spans="1:9" x14ac:dyDescent="0.35">
      <c r="A1430" t="s">
        <v>151</v>
      </c>
      <c r="B1430" t="s">
        <v>32</v>
      </c>
      <c r="C1430" t="s">
        <v>140</v>
      </c>
      <c r="D1430" t="s">
        <v>40</v>
      </c>
      <c r="E1430" t="s">
        <v>94</v>
      </c>
      <c r="F1430" t="s">
        <v>95</v>
      </c>
      <c r="G1430" t="s">
        <v>100</v>
      </c>
      <c r="H1430" t="s">
        <v>42</v>
      </c>
      <c r="I1430">
        <v>0</v>
      </c>
    </row>
    <row r="1431" spans="1:9" x14ac:dyDescent="0.35">
      <c r="A1431" t="s">
        <v>151</v>
      </c>
      <c r="B1431" t="s">
        <v>32</v>
      </c>
      <c r="C1431" t="s">
        <v>140</v>
      </c>
      <c r="D1431" t="s">
        <v>40</v>
      </c>
      <c r="E1431" t="s">
        <v>94</v>
      </c>
      <c r="F1431" t="s">
        <v>95</v>
      </c>
      <c r="G1431" t="s">
        <v>100</v>
      </c>
      <c r="H1431" t="s">
        <v>43</v>
      </c>
      <c r="I1431">
        <v>2</v>
      </c>
    </row>
    <row r="1432" spans="1:9" x14ac:dyDescent="0.35">
      <c r="A1432" t="s">
        <v>151</v>
      </c>
      <c r="B1432" t="s">
        <v>32</v>
      </c>
      <c r="C1432" t="s">
        <v>140</v>
      </c>
      <c r="D1432" t="s">
        <v>40</v>
      </c>
      <c r="E1432" t="s">
        <v>94</v>
      </c>
      <c r="F1432" t="s">
        <v>95</v>
      </c>
      <c r="G1432" t="s">
        <v>100</v>
      </c>
      <c r="H1432" t="s">
        <v>97</v>
      </c>
      <c r="I1432">
        <v>3</v>
      </c>
    </row>
    <row r="1433" spans="1:9" x14ac:dyDescent="0.35">
      <c r="A1433" t="s">
        <v>151</v>
      </c>
      <c r="B1433" t="s">
        <v>32</v>
      </c>
      <c r="C1433" t="s">
        <v>140</v>
      </c>
      <c r="D1433" t="s">
        <v>40</v>
      </c>
      <c r="E1433" t="s">
        <v>94</v>
      </c>
      <c r="F1433" t="s">
        <v>95</v>
      </c>
      <c r="G1433" t="s">
        <v>100</v>
      </c>
      <c r="H1433" t="s">
        <v>98</v>
      </c>
      <c r="I1433">
        <v>0</v>
      </c>
    </row>
    <row r="1434" spans="1:9" x14ac:dyDescent="0.35">
      <c r="A1434" t="s">
        <v>151</v>
      </c>
      <c r="B1434" t="s">
        <v>32</v>
      </c>
      <c r="C1434" t="s">
        <v>140</v>
      </c>
      <c r="D1434" t="s">
        <v>40</v>
      </c>
      <c r="E1434" t="s">
        <v>94</v>
      </c>
      <c r="F1434" t="s">
        <v>95</v>
      </c>
      <c r="G1434" t="s">
        <v>100</v>
      </c>
      <c r="H1434" t="s">
        <v>41</v>
      </c>
      <c r="I1434">
        <v>0</v>
      </c>
    </row>
    <row r="1435" spans="1:9" x14ac:dyDescent="0.35">
      <c r="A1435" t="s">
        <v>151</v>
      </c>
      <c r="B1435" t="s">
        <v>32</v>
      </c>
      <c r="C1435" t="s">
        <v>140</v>
      </c>
      <c r="D1435" t="s">
        <v>40</v>
      </c>
      <c r="E1435" t="s">
        <v>94</v>
      </c>
      <c r="F1435" t="s">
        <v>95</v>
      </c>
      <c r="G1435" t="s">
        <v>100</v>
      </c>
      <c r="H1435" t="s">
        <v>99</v>
      </c>
      <c r="I1435">
        <v>6</v>
      </c>
    </row>
    <row r="1436" spans="1:9" x14ac:dyDescent="0.35">
      <c r="A1436" t="s">
        <v>151</v>
      </c>
      <c r="B1436" t="s">
        <v>32</v>
      </c>
      <c r="C1436" t="s">
        <v>140</v>
      </c>
      <c r="D1436" t="s">
        <v>40</v>
      </c>
      <c r="E1436" t="s">
        <v>94</v>
      </c>
      <c r="F1436" t="s">
        <v>95</v>
      </c>
      <c r="G1436" t="s">
        <v>45</v>
      </c>
      <c r="H1436" t="s">
        <v>42</v>
      </c>
      <c r="I1436">
        <v>0</v>
      </c>
    </row>
    <row r="1437" spans="1:9" x14ac:dyDescent="0.35">
      <c r="A1437" t="s">
        <v>151</v>
      </c>
      <c r="B1437" t="s">
        <v>32</v>
      </c>
      <c r="C1437" t="s">
        <v>140</v>
      </c>
      <c r="D1437" t="s">
        <v>40</v>
      </c>
      <c r="E1437" t="s">
        <v>94</v>
      </c>
      <c r="F1437" t="s">
        <v>95</v>
      </c>
      <c r="G1437" t="s">
        <v>45</v>
      </c>
      <c r="H1437" t="s">
        <v>43</v>
      </c>
      <c r="I1437">
        <v>0</v>
      </c>
    </row>
    <row r="1438" spans="1:9" x14ac:dyDescent="0.35">
      <c r="A1438" t="s">
        <v>151</v>
      </c>
      <c r="B1438" t="s">
        <v>32</v>
      </c>
      <c r="C1438" t="s">
        <v>140</v>
      </c>
      <c r="D1438" t="s">
        <v>40</v>
      </c>
      <c r="E1438" t="s">
        <v>94</v>
      </c>
      <c r="F1438" t="s">
        <v>95</v>
      </c>
      <c r="G1438" t="s">
        <v>45</v>
      </c>
      <c r="H1438" t="s">
        <v>97</v>
      </c>
      <c r="I1438">
        <v>0</v>
      </c>
    </row>
    <row r="1439" spans="1:9" x14ac:dyDescent="0.35">
      <c r="A1439" t="s">
        <v>151</v>
      </c>
      <c r="B1439" t="s">
        <v>32</v>
      </c>
      <c r="C1439" t="s">
        <v>140</v>
      </c>
      <c r="D1439" t="s">
        <v>40</v>
      </c>
      <c r="E1439" t="s">
        <v>94</v>
      </c>
      <c r="F1439" t="s">
        <v>95</v>
      </c>
      <c r="G1439" t="s">
        <v>45</v>
      </c>
      <c r="H1439" t="s">
        <v>98</v>
      </c>
      <c r="I1439">
        <v>0</v>
      </c>
    </row>
    <row r="1440" spans="1:9" x14ac:dyDescent="0.35">
      <c r="A1440" t="s">
        <v>151</v>
      </c>
      <c r="B1440" t="s">
        <v>32</v>
      </c>
      <c r="C1440" t="s">
        <v>140</v>
      </c>
      <c r="D1440" t="s">
        <v>40</v>
      </c>
      <c r="E1440" t="s">
        <v>94</v>
      </c>
      <c r="F1440" t="s">
        <v>95</v>
      </c>
      <c r="G1440" t="s">
        <v>45</v>
      </c>
      <c r="H1440" t="s">
        <v>41</v>
      </c>
      <c r="I1440">
        <v>0</v>
      </c>
    </row>
    <row r="1441" spans="1:9" x14ac:dyDescent="0.35">
      <c r="A1441" t="s">
        <v>151</v>
      </c>
      <c r="B1441" t="s">
        <v>32</v>
      </c>
      <c r="C1441" t="s">
        <v>140</v>
      </c>
      <c r="D1441" t="s">
        <v>40</v>
      </c>
      <c r="E1441" t="s">
        <v>94</v>
      </c>
      <c r="F1441" t="s">
        <v>95</v>
      </c>
      <c r="G1441" t="s">
        <v>45</v>
      </c>
      <c r="H1441" t="s">
        <v>99</v>
      </c>
      <c r="I1441">
        <v>26</v>
      </c>
    </row>
    <row r="1442" spans="1:9" x14ac:dyDescent="0.35">
      <c r="A1442" t="s">
        <v>151</v>
      </c>
      <c r="B1442" t="s">
        <v>33</v>
      </c>
      <c r="C1442" t="s">
        <v>141</v>
      </c>
      <c r="D1442" t="s">
        <v>93</v>
      </c>
      <c r="E1442" t="s">
        <v>102</v>
      </c>
      <c r="F1442" t="s">
        <v>95</v>
      </c>
      <c r="G1442" t="s">
        <v>96</v>
      </c>
      <c r="H1442" t="s">
        <v>42</v>
      </c>
      <c r="I1442">
        <v>0</v>
      </c>
    </row>
    <row r="1443" spans="1:9" x14ac:dyDescent="0.35">
      <c r="A1443" t="s">
        <v>151</v>
      </c>
      <c r="B1443" t="s">
        <v>33</v>
      </c>
      <c r="C1443" t="s">
        <v>141</v>
      </c>
      <c r="D1443" t="s">
        <v>93</v>
      </c>
      <c r="E1443" t="s">
        <v>102</v>
      </c>
      <c r="F1443" t="s">
        <v>95</v>
      </c>
      <c r="G1443" t="s">
        <v>96</v>
      </c>
      <c r="H1443" t="s">
        <v>43</v>
      </c>
      <c r="I1443">
        <v>0</v>
      </c>
    </row>
    <row r="1444" spans="1:9" x14ac:dyDescent="0.35">
      <c r="A1444" t="s">
        <v>151</v>
      </c>
      <c r="B1444" t="s">
        <v>33</v>
      </c>
      <c r="C1444" t="s">
        <v>141</v>
      </c>
      <c r="D1444" t="s">
        <v>93</v>
      </c>
      <c r="E1444" t="s">
        <v>102</v>
      </c>
      <c r="F1444" t="s">
        <v>95</v>
      </c>
      <c r="G1444" t="s">
        <v>96</v>
      </c>
      <c r="H1444" t="s">
        <v>97</v>
      </c>
      <c r="I1444">
        <v>0</v>
      </c>
    </row>
    <row r="1445" spans="1:9" x14ac:dyDescent="0.35">
      <c r="A1445" t="s">
        <v>151</v>
      </c>
      <c r="B1445" t="s">
        <v>33</v>
      </c>
      <c r="C1445" t="s">
        <v>141</v>
      </c>
      <c r="D1445" t="s">
        <v>93</v>
      </c>
      <c r="E1445" t="s">
        <v>102</v>
      </c>
      <c r="F1445" t="s">
        <v>95</v>
      </c>
      <c r="G1445" t="s">
        <v>96</v>
      </c>
      <c r="H1445" t="s">
        <v>98</v>
      </c>
      <c r="I1445">
        <v>0</v>
      </c>
    </row>
    <row r="1446" spans="1:9" x14ac:dyDescent="0.35">
      <c r="A1446" t="s">
        <v>151</v>
      </c>
      <c r="B1446" t="s">
        <v>33</v>
      </c>
      <c r="C1446" t="s">
        <v>141</v>
      </c>
      <c r="D1446" t="s">
        <v>93</v>
      </c>
      <c r="E1446" t="s">
        <v>102</v>
      </c>
      <c r="F1446" t="s">
        <v>95</v>
      </c>
      <c r="G1446" t="s">
        <v>96</v>
      </c>
      <c r="H1446" t="s">
        <v>41</v>
      </c>
      <c r="I1446">
        <v>0</v>
      </c>
    </row>
    <row r="1447" spans="1:9" x14ac:dyDescent="0.35">
      <c r="A1447" t="s">
        <v>151</v>
      </c>
      <c r="B1447" t="s">
        <v>33</v>
      </c>
      <c r="C1447" t="s">
        <v>141</v>
      </c>
      <c r="D1447" t="s">
        <v>93</v>
      </c>
      <c r="E1447" t="s">
        <v>102</v>
      </c>
      <c r="F1447" t="s">
        <v>95</v>
      </c>
      <c r="G1447" t="s">
        <v>96</v>
      </c>
      <c r="H1447" t="s">
        <v>99</v>
      </c>
      <c r="I1447">
        <v>0</v>
      </c>
    </row>
    <row r="1448" spans="1:9" x14ac:dyDescent="0.35">
      <c r="A1448" t="s">
        <v>151</v>
      </c>
      <c r="B1448" t="s">
        <v>33</v>
      </c>
      <c r="C1448" t="s">
        <v>141</v>
      </c>
      <c r="D1448" t="s">
        <v>93</v>
      </c>
      <c r="E1448" t="s">
        <v>102</v>
      </c>
      <c r="F1448" t="s">
        <v>95</v>
      </c>
      <c r="G1448" t="s">
        <v>100</v>
      </c>
      <c r="H1448" t="s">
        <v>42</v>
      </c>
      <c r="I1448">
        <v>0</v>
      </c>
    </row>
    <row r="1449" spans="1:9" x14ac:dyDescent="0.35">
      <c r="A1449" t="s">
        <v>151</v>
      </c>
      <c r="B1449" t="s">
        <v>33</v>
      </c>
      <c r="C1449" t="s">
        <v>141</v>
      </c>
      <c r="D1449" t="s">
        <v>93</v>
      </c>
      <c r="E1449" t="s">
        <v>102</v>
      </c>
      <c r="F1449" t="s">
        <v>95</v>
      </c>
      <c r="G1449" t="s">
        <v>100</v>
      </c>
      <c r="H1449" t="s">
        <v>43</v>
      </c>
      <c r="I1449">
        <v>0</v>
      </c>
    </row>
    <row r="1450" spans="1:9" x14ac:dyDescent="0.35">
      <c r="A1450" t="s">
        <v>151</v>
      </c>
      <c r="B1450" t="s">
        <v>33</v>
      </c>
      <c r="C1450" t="s">
        <v>141</v>
      </c>
      <c r="D1450" t="s">
        <v>93</v>
      </c>
      <c r="E1450" t="s">
        <v>102</v>
      </c>
      <c r="F1450" t="s">
        <v>95</v>
      </c>
      <c r="G1450" t="s">
        <v>100</v>
      </c>
      <c r="H1450" t="s">
        <v>97</v>
      </c>
      <c r="I1450">
        <v>0</v>
      </c>
    </row>
    <row r="1451" spans="1:9" x14ac:dyDescent="0.35">
      <c r="A1451" t="s">
        <v>151</v>
      </c>
      <c r="B1451" t="s">
        <v>33</v>
      </c>
      <c r="C1451" t="s">
        <v>141</v>
      </c>
      <c r="D1451" t="s">
        <v>93</v>
      </c>
      <c r="E1451" t="s">
        <v>102</v>
      </c>
      <c r="F1451" t="s">
        <v>95</v>
      </c>
      <c r="G1451" t="s">
        <v>100</v>
      </c>
      <c r="H1451" t="s">
        <v>98</v>
      </c>
      <c r="I1451">
        <v>0</v>
      </c>
    </row>
    <row r="1452" spans="1:9" x14ac:dyDescent="0.35">
      <c r="A1452" t="s">
        <v>151</v>
      </c>
      <c r="B1452" t="s">
        <v>33</v>
      </c>
      <c r="C1452" t="s">
        <v>141</v>
      </c>
      <c r="D1452" t="s">
        <v>93</v>
      </c>
      <c r="E1452" t="s">
        <v>102</v>
      </c>
      <c r="F1452" t="s">
        <v>95</v>
      </c>
      <c r="G1452" t="s">
        <v>100</v>
      </c>
      <c r="H1452" t="s">
        <v>41</v>
      </c>
      <c r="I1452">
        <v>0</v>
      </c>
    </row>
    <row r="1453" spans="1:9" x14ac:dyDescent="0.35">
      <c r="A1453" t="s">
        <v>151</v>
      </c>
      <c r="B1453" t="s">
        <v>33</v>
      </c>
      <c r="C1453" t="s">
        <v>141</v>
      </c>
      <c r="D1453" t="s">
        <v>93</v>
      </c>
      <c r="E1453" t="s">
        <v>102</v>
      </c>
      <c r="F1453" t="s">
        <v>95</v>
      </c>
      <c r="G1453" t="s">
        <v>100</v>
      </c>
      <c r="H1453" t="s">
        <v>99</v>
      </c>
      <c r="I1453">
        <v>0</v>
      </c>
    </row>
    <row r="1454" spans="1:9" x14ac:dyDescent="0.35">
      <c r="A1454" t="s">
        <v>151</v>
      </c>
      <c r="B1454" t="s">
        <v>33</v>
      </c>
      <c r="C1454" t="s">
        <v>141</v>
      </c>
      <c r="D1454" t="s">
        <v>93</v>
      </c>
      <c r="E1454" t="s">
        <v>102</v>
      </c>
      <c r="F1454" t="s">
        <v>95</v>
      </c>
      <c r="G1454" t="s">
        <v>45</v>
      </c>
      <c r="H1454" t="s">
        <v>42</v>
      </c>
      <c r="I1454">
        <v>0</v>
      </c>
    </row>
    <row r="1455" spans="1:9" x14ac:dyDescent="0.35">
      <c r="A1455" t="s">
        <v>151</v>
      </c>
      <c r="B1455" t="s">
        <v>33</v>
      </c>
      <c r="C1455" t="s">
        <v>141</v>
      </c>
      <c r="D1455" t="s">
        <v>93</v>
      </c>
      <c r="E1455" t="s">
        <v>102</v>
      </c>
      <c r="F1455" t="s">
        <v>95</v>
      </c>
      <c r="G1455" t="s">
        <v>45</v>
      </c>
      <c r="H1455" t="s">
        <v>43</v>
      </c>
      <c r="I1455">
        <v>0</v>
      </c>
    </row>
    <row r="1456" spans="1:9" x14ac:dyDescent="0.35">
      <c r="A1456" t="s">
        <v>151</v>
      </c>
      <c r="B1456" t="s">
        <v>33</v>
      </c>
      <c r="C1456" t="s">
        <v>141</v>
      </c>
      <c r="D1456" t="s">
        <v>93</v>
      </c>
      <c r="E1456" t="s">
        <v>102</v>
      </c>
      <c r="F1456" t="s">
        <v>95</v>
      </c>
      <c r="G1456" t="s">
        <v>45</v>
      </c>
      <c r="H1456" t="s">
        <v>97</v>
      </c>
      <c r="I1456">
        <v>0</v>
      </c>
    </row>
    <row r="1457" spans="1:9" x14ac:dyDescent="0.35">
      <c r="A1457" t="s">
        <v>151</v>
      </c>
      <c r="B1457" t="s">
        <v>33</v>
      </c>
      <c r="C1457" t="s">
        <v>141</v>
      </c>
      <c r="D1457" t="s">
        <v>93</v>
      </c>
      <c r="E1457" t="s">
        <v>102</v>
      </c>
      <c r="F1457" t="s">
        <v>95</v>
      </c>
      <c r="G1457" t="s">
        <v>45</v>
      </c>
      <c r="H1457" t="s">
        <v>98</v>
      </c>
      <c r="I1457">
        <v>0</v>
      </c>
    </row>
    <row r="1458" spans="1:9" x14ac:dyDescent="0.35">
      <c r="A1458" t="s">
        <v>151</v>
      </c>
      <c r="B1458" t="s">
        <v>33</v>
      </c>
      <c r="C1458" t="s">
        <v>141</v>
      </c>
      <c r="D1458" t="s">
        <v>93</v>
      </c>
      <c r="E1458" t="s">
        <v>102</v>
      </c>
      <c r="F1458" t="s">
        <v>95</v>
      </c>
      <c r="G1458" t="s">
        <v>45</v>
      </c>
      <c r="H1458" t="s">
        <v>41</v>
      </c>
      <c r="I1458">
        <v>0</v>
      </c>
    </row>
    <row r="1459" spans="1:9" x14ac:dyDescent="0.35">
      <c r="A1459" t="s">
        <v>151</v>
      </c>
      <c r="B1459" t="s">
        <v>33</v>
      </c>
      <c r="C1459" t="s">
        <v>141</v>
      </c>
      <c r="D1459" t="s">
        <v>93</v>
      </c>
      <c r="E1459" t="s">
        <v>102</v>
      </c>
      <c r="F1459" t="s">
        <v>95</v>
      </c>
      <c r="G1459" t="s">
        <v>45</v>
      </c>
      <c r="H1459" t="s">
        <v>99</v>
      </c>
      <c r="I1459">
        <v>0</v>
      </c>
    </row>
    <row r="1460" spans="1:9" x14ac:dyDescent="0.35">
      <c r="A1460" t="s">
        <v>151</v>
      </c>
      <c r="B1460" t="s">
        <v>34</v>
      </c>
      <c r="C1460" t="s">
        <v>142</v>
      </c>
      <c r="D1460" t="s">
        <v>93</v>
      </c>
      <c r="E1460" t="s">
        <v>106</v>
      </c>
      <c r="F1460" t="s">
        <v>95</v>
      </c>
      <c r="G1460" t="s">
        <v>96</v>
      </c>
      <c r="H1460" t="s">
        <v>42</v>
      </c>
      <c r="I1460">
        <v>0</v>
      </c>
    </row>
    <row r="1461" spans="1:9" x14ac:dyDescent="0.35">
      <c r="A1461" t="s">
        <v>151</v>
      </c>
      <c r="B1461" t="s">
        <v>34</v>
      </c>
      <c r="C1461" t="s">
        <v>142</v>
      </c>
      <c r="D1461" t="s">
        <v>93</v>
      </c>
      <c r="E1461" t="s">
        <v>106</v>
      </c>
      <c r="F1461" t="s">
        <v>95</v>
      </c>
      <c r="G1461" t="s">
        <v>96</v>
      </c>
      <c r="H1461" t="s">
        <v>43</v>
      </c>
      <c r="I1461">
        <v>0</v>
      </c>
    </row>
    <row r="1462" spans="1:9" x14ac:dyDescent="0.35">
      <c r="A1462" t="s">
        <v>151</v>
      </c>
      <c r="B1462" t="s">
        <v>34</v>
      </c>
      <c r="C1462" t="s">
        <v>142</v>
      </c>
      <c r="D1462" t="s">
        <v>93</v>
      </c>
      <c r="E1462" t="s">
        <v>106</v>
      </c>
      <c r="F1462" t="s">
        <v>95</v>
      </c>
      <c r="G1462" t="s">
        <v>96</v>
      </c>
      <c r="H1462" t="s">
        <v>97</v>
      </c>
      <c r="I1462">
        <v>0</v>
      </c>
    </row>
    <row r="1463" spans="1:9" x14ac:dyDescent="0.35">
      <c r="A1463" t="s">
        <v>151</v>
      </c>
      <c r="B1463" t="s">
        <v>34</v>
      </c>
      <c r="C1463" t="s">
        <v>142</v>
      </c>
      <c r="D1463" t="s">
        <v>93</v>
      </c>
      <c r="E1463" t="s">
        <v>106</v>
      </c>
      <c r="F1463" t="s">
        <v>95</v>
      </c>
      <c r="G1463" t="s">
        <v>96</v>
      </c>
      <c r="H1463" t="s">
        <v>98</v>
      </c>
      <c r="I1463">
        <v>0</v>
      </c>
    </row>
    <row r="1464" spans="1:9" x14ac:dyDescent="0.35">
      <c r="A1464" t="s">
        <v>151</v>
      </c>
      <c r="B1464" t="s">
        <v>34</v>
      </c>
      <c r="C1464" t="s">
        <v>142</v>
      </c>
      <c r="D1464" t="s">
        <v>93</v>
      </c>
      <c r="E1464" t="s">
        <v>106</v>
      </c>
      <c r="F1464" t="s">
        <v>95</v>
      </c>
      <c r="G1464" t="s">
        <v>96</v>
      </c>
      <c r="H1464" t="s">
        <v>41</v>
      </c>
      <c r="I1464">
        <v>0</v>
      </c>
    </row>
    <row r="1465" spans="1:9" x14ac:dyDescent="0.35">
      <c r="A1465" t="s">
        <v>151</v>
      </c>
      <c r="B1465" t="s">
        <v>34</v>
      </c>
      <c r="C1465" t="s">
        <v>142</v>
      </c>
      <c r="D1465" t="s">
        <v>93</v>
      </c>
      <c r="E1465" t="s">
        <v>106</v>
      </c>
      <c r="F1465" t="s">
        <v>95</v>
      </c>
      <c r="G1465" t="s">
        <v>96</v>
      </c>
      <c r="H1465" t="s">
        <v>99</v>
      </c>
      <c r="I1465">
        <v>0</v>
      </c>
    </row>
    <row r="1466" spans="1:9" x14ac:dyDescent="0.35">
      <c r="A1466" t="s">
        <v>151</v>
      </c>
      <c r="B1466" t="s">
        <v>34</v>
      </c>
      <c r="C1466" t="s">
        <v>142</v>
      </c>
      <c r="D1466" t="s">
        <v>93</v>
      </c>
      <c r="E1466" t="s">
        <v>106</v>
      </c>
      <c r="F1466" t="s">
        <v>95</v>
      </c>
      <c r="G1466" t="s">
        <v>100</v>
      </c>
      <c r="H1466" t="s">
        <v>42</v>
      </c>
      <c r="I1466">
        <v>0</v>
      </c>
    </row>
    <row r="1467" spans="1:9" x14ac:dyDescent="0.35">
      <c r="A1467" t="s">
        <v>151</v>
      </c>
      <c r="B1467" t="s">
        <v>34</v>
      </c>
      <c r="C1467" t="s">
        <v>142</v>
      </c>
      <c r="D1467" t="s">
        <v>93</v>
      </c>
      <c r="E1467" t="s">
        <v>106</v>
      </c>
      <c r="F1467" t="s">
        <v>95</v>
      </c>
      <c r="G1467" t="s">
        <v>100</v>
      </c>
      <c r="H1467" t="s">
        <v>43</v>
      </c>
      <c r="I1467">
        <v>0</v>
      </c>
    </row>
    <row r="1468" spans="1:9" x14ac:dyDescent="0.35">
      <c r="A1468" t="s">
        <v>151</v>
      </c>
      <c r="B1468" t="s">
        <v>34</v>
      </c>
      <c r="C1468" t="s">
        <v>142</v>
      </c>
      <c r="D1468" t="s">
        <v>93</v>
      </c>
      <c r="E1468" t="s">
        <v>106</v>
      </c>
      <c r="F1468" t="s">
        <v>95</v>
      </c>
      <c r="G1468" t="s">
        <v>100</v>
      </c>
      <c r="H1468" t="s">
        <v>97</v>
      </c>
      <c r="I1468">
        <v>0</v>
      </c>
    </row>
    <row r="1469" spans="1:9" x14ac:dyDescent="0.35">
      <c r="A1469" t="s">
        <v>151</v>
      </c>
      <c r="B1469" t="s">
        <v>34</v>
      </c>
      <c r="C1469" t="s">
        <v>142</v>
      </c>
      <c r="D1469" t="s">
        <v>93</v>
      </c>
      <c r="E1469" t="s">
        <v>106</v>
      </c>
      <c r="F1469" t="s">
        <v>95</v>
      </c>
      <c r="G1469" t="s">
        <v>100</v>
      </c>
      <c r="H1469" t="s">
        <v>98</v>
      </c>
      <c r="I1469">
        <v>0</v>
      </c>
    </row>
    <row r="1470" spans="1:9" x14ac:dyDescent="0.35">
      <c r="A1470" t="s">
        <v>151</v>
      </c>
      <c r="B1470" t="s">
        <v>34</v>
      </c>
      <c r="C1470" t="s">
        <v>142</v>
      </c>
      <c r="D1470" t="s">
        <v>93</v>
      </c>
      <c r="E1470" t="s">
        <v>106</v>
      </c>
      <c r="F1470" t="s">
        <v>95</v>
      </c>
      <c r="G1470" t="s">
        <v>100</v>
      </c>
      <c r="H1470" t="s">
        <v>41</v>
      </c>
      <c r="I1470">
        <v>0</v>
      </c>
    </row>
    <row r="1471" spans="1:9" x14ac:dyDescent="0.35">
      <c r="A1471" t="s">
        <v>151</v>
      </c>
      <c r="B1471" t="s">
        <v>34</v>
      </c>
      <c r="C1471" t="s">
        <v>142</v>
      </c>
      <c r="D1471" t="s">
        <v>93</v>
      </c>
      <c r="E1471" t="s">
        <v>106</v>
      </c>
      <c r="F1471" t="s">
        <v>95</v>
      </c>
      <c r="G1471" t="s">
        <v>100</v>
      </c>
      <c r="H1471" t="s">
        <v>99</v>
      </c>
      <c r="I1471">
        <v>2</v>
      </c>
    </row>
    <row r="1472" spans="1:9" x14ac:dyDescent="0.35">
      <c r="A1472" t="s">
        <v>151</v>
      </c>
      <c r="B1472" t="s">
        <v>34</v>
      </c>
      <c r="C1472" t="s">
        <v>142</v>
      </c>
      <c r="D1472" t="s">
        <v>93</v>
      </c>
      <c r="E1472" t="s">
        <v>106</v>
      </c>
      <c r="F1472" t="s">
        <v>95</v>
      </c>
      <c r="G1472" t="s">
        <v>45</v>
      </c>
      <c r="H1472" t="s">
        <v>42</v>
      </c>
      <c r="I1472">
        <v>0</v>
      </c>
    </row>
    <row r="1473" spans="1:9" x14ac:dyDescent="0.35">
      <c r="A1473" t="s">
        <v>151</v>
      </c>
      <c r="B1473" t="s">
        <v>34</v>
      </c>
      <c r="C1473" t="s">
        <v>142</v>
      </c>
      <c r="D1473" t="s">
        <v>93</v>
      </c>
      <c r="E1473" t="s">
        <v>106</v>
      </c>
      <c r="F1473" t="s">
        <v>95</v>
      </c>
      <c r="G1473" t="s">
        <v>45</v>
      </c>
      <c r="H1473" t="s">
        <v>43</v>
      </c>
      <c r="I1473">
        <v>0</v>
      </c>
    </row>
    <row r="1474" spans="1:9" x14ac:dyDescent="0.35">
      <c r="A1474" t="s">
        <v>151</v>
      </c>
      <c r="B1474" t="s">
        <v>34</v>
      </c>
      <c r="C1474" t="s">
        <v>142</v>
      </c>
      <c r="D1474" t="s">
        <v>93</v>
      </c>
      <c r="E1474" t="s">
        <v>106</v>
      </c>
      <c r="F1474" t="s">
        <v>95</v>
      </c>
      <c r="G1474" t="s">
        <v>45</v>
      </c>
      <c r="H1474" t="s">
        <v>97</v>
      </c>
      <c r="I1474">
        <v>0</v>
      </c>
    </row>
    <row r="1475" spans="1:9" x14ac:dyDescent="0.35">
      <c r="A1475" t="s">
        <v>151</v>
      </c>
      <c r="B1475" t="s">
        <v>34</v>
      </c>
      <c r="C1475" t="s">
        <v>142</v>
      </c>
      <c r="D1475" t="s">
        <v>93</v>
      </c>
      <c r="E1475" t="s">
        <v>106</v>
      </c>
      <c r="F1475" t="s">
        <v>95</v>
      </c>
      <c r="G1475" t="s">
        <v>45</v>
      </c>
      <c r="H1475" t="s">
        <v>98</v>
      </c>
      <c r="I1475">
        <v>0</v>
      </c>
    </row>
    <row r="1476" spans="1:9" x14ac:dyDescent="0.35">
      <c r="A1476" t="s">
        <v>151</v>
      </c>
      <c r="B1476" t="s">
        <v>34</v>
      </c>
      <c r="C1476" t="s">
        <v>142</v>
      </c>
      <c r="D1476" t="s">
        <v>93</v>
      </c>
      <c r="E1476" t="s">
        <v>106</v>
      </c>
      <c r="F1476" t="s">
        <v>95</v>
      </c>
      <c r="G1476" t="s">
        <v>45</v>
      </c>
      <c r="H1476" t="s">
        <v>41</v>
      </c>
      <c r="I1476">
        <v>0</v>
      </c>
    </row>
    <row r="1477" spans="1:9" x14ac:dyDescent="0.35">
      <c r="A1477" t="s">
        <v>151</v>
      </c>
      <c r="B1477" t="s">
        <v>34</v>
      </c>
      <c r="C1477" t="s">
        <v>142</v>
      </c>
      <c r="D1477" t="s">
        <v>93</v>
      </c>
      <c r="E1477" t="s">
        <v>106</v>
      </c>
      <c r="F1477" t="s">
        <v>95</v>
      </c>
      <c r="G1477" t="s">
        <v>45</v>
      </c>
      <c r="H1477" t="s">
        <v>99</v>
      </c>
      <c r="I1477">
        <v>0</v>
      </c>
    </row>
    <row r="1478" spans="1:9" x14ac:dyDescent="0.35">
      <c r="A1478" t="s">
        <v>151</v>
      </c>
      <c r="B1478" t="s">
        <v>35</v>
      </c>
      <c r="C1478" t="s">
        <v>143</v>
      </c>
      <c r="D1478" t="s">
        <v>93</v>
      </c>
      <c r="E1478" t="s">
        <v>94</v>
      </c>
      <c r="F1478" t="s">
        <v>95</v>
      </c>
      <c r="G1478" t="s">
        <v>96</v>
      </c>
      <c r="H1478" t="s">
        <v>42</v>
      </c>
      <c r="I1478">
        <v>0</v>
      </c>
    </row>
    <row r="1479" spans="1:9" x14ac:dyDescent="0.35">
      <c r="A1479" t="s">
        <v>151</v>
      </c>
      <c r="B1479" t="s">
        <v>35</v>
      </c>
      <c r="C1479" t="s">
        <v>143</v>
      </c>
      <c r="D1479" t="s">
        <v>93</v>
      </c>
      <c r="E1479" t="s">
        <v>94</v>
      </c>
      <c r="F1479" t="s">
        <v>95</v>
      </c>
      <c r="G1479" t="s">
        <v>96</v>
      </c>
      <c r="H1479" t="s">
        <v>43</v>
      </c>
      <c r="I1479">
        <v>0</v>
      </c>
    </row>
    <row r="1480" spans="1:9" x14ac:dyDescent="0.35">
      <c r="A1480" t="s">
        <v>151</v>
      </c>
      <c r="B1480" t="s">
        <v>35</v>
      </c>
      <c r="C1480" t="s">
        <v>143</v>
      </c>
      <c r="D1480" t="s">
        <v>93</v>
      </c>
      <c r="E1480" t="s">
        <v>94</v>
      </c>
      <c r="F1480" t="s">
        <v>95</v>
      </c>
      <c r="G1480" t="s">
        <v>96</v>
      </c>
      <c r="H1480" t="s">
        <v>97</v>
      </c>
      <c r="I1480">
        <v>0</v>
      </c>
    </row>
    <row r="1481" spans="1:9" x14ac:dyDescent="0.35">
      <c r="A1481" t="s">
        <v>151</v>
      </c>
      <c r="B1481" t="s">
        <v>35</v>
      </c>
      <c r="C1481" t="s">
        <v>143</v>
      </c>
      <c r="D1481" t="s">
        <v>93</v>
      </c>
      <c r="E1481" t="s">
        <v>94</v>
      </c>
      <c r="F1481" t="s">
        <v>95</v>
      </c>
      <c r="G1481" t="s">
        <v>96</v>
      </c>
      <c r="H1481" t="s">
        <v>98</v>
      </c>
      <c r="I1481">
        <v>0</v>
      </c>
    </row>
    <row r="1482" spans="1:9" x14ac:dyDescent="0.35">
      <c r="A1482" t="s">
        <v>151</v>
      </c>
      <c r="B1482" t="s">
        <v>35</v>
      </c>
      <c r="C1482" t="s">
        <v>143</v>
      </c>
      <c r="D1482" t="s">
        <v>93</v>
      </c>
      <c r="E1482" t="s">
        <v>94</v>
      </c>
      <c r="F1482" t="s">
        <v>95</v>
      </c>
      <c r="G1482" t="s">
        <v>96</v>
      </c>
      <c r="H1482" t="s">
        <v>41</v>
      </c>
      <c r="I1482">
        <v>0</v>
      </c>
    </row>
    <row r="1483" spans="1:9" x14ac:dyDescent="0.35">
      <c r="A1483" t="s">
        <v>151</v>
      </c>
      <c r="B1483" t="s">
        <v>35</v>
      </c>
      <c r="C1483" t="s">
        <v>143</v>
      </c>
      <c r="D1483" t="s">
        <v>93</v>
      </c>
      <c r="E1483" t="s">
        <v>94</v>
      </c>
      <c r="F1483" t="s">
        <v>95</v>
      </c>
      <c r="G1483" t="s">
        <v>96</v>
      </c>
      <c r="H1483" t="s">
        <v>99</v>
      </c>
      <c r="I1483">
        <v>0</v>
      </c>
    </row>
    <row r="1484" spans="1:9" x14ac:dyDescent="0.35">
      <c r="A1484" t="s">
        <v>151</v>
      </c>
      <c r="B1484" t="s">
        <v>35</v>
      </c>
      <c r="C1484" t="s">
        <v>143</v>
      </c>
      <c r="D1484" t="s">
        <v>93</v>
      </c>
      <c r="E1484" t="s">
        <v>94</v>
      </c>
      <c r="F1484" t="s">
        <v>95</v>
      </c>
      <c r="G1484" t="s">
        <v>100</v>
      </c>
      <c r="H1484" t="s">
        <v>42</v>
      </c>
      <c r="I1484">
        <v>0</v>
      </c>
    </row>
    <row r="1485" spans="1:9" x14ac:dyDescent="0.35">
      <c r="A1485" t="s">
        <v>151</v>
      </c>
      <c r="B1485" t="s">
        <v>35</v>
      </c>
      <c r="C1485" t="s">
        <v>143</v>
      </c>
      <c r="D1485" t="s">
        <v>93</v>
      </c>
      <c r="E1485" t="s">
        <v>94</v>
      </c>
      <c r="F1485" t="s">
        <v>95</v>
      </c>
      <c r="G1485" t="s">
        <v>100</v>
      </c>
      <c r="H1485" t="s">
        <v>43</v>
      </c>
      <c r="I1485">
        <v>0</v>
      </c>
    </row>
    <row r="1486" spans="1:9" x14ac:dyDescent="0.35">
      <c r="A1486" t="s">
        <v>151</v>
      </c>
      <c r="B1486" t="s">
        <v>35</v>
      </c>
      <c r="C1486" t="s">
        <v>143</v>
      </c>
      <c r="D1486" t="s">
        <v>93</v>
      </c>
      <c r="E1486" t="s">
        <v>94</v>
      </c>
      <c r="F1486" t="s">
        <v>95</v>
      </c>
      <c r="G1486" t="s">
        <v>100</v>
      </c>
      <c r="H1486" t="s">
        <v>97</v>
      </c>
      <c r="I1486">
        <v>0</v>
      </c>
    </row>
    <row r="1487" spans="1:9" x14ac:dyDescent="0.35">
      <c r="A1487" t="s">
        <v>151</v>
      </c>
      <c r="B1487" t="s">
        <v>35</v>
      </c>
      <c r="C1487" t="s">
        <v>143</v>
      </c>
      <c r="D1487" t="s">
        <v>93</v>
      </c>
      <c r="E1487" t="s">
        <v>94</v>
      </c>
      <c r="F1487" t="s">
        <v>95</v>
      </c>
      <c r="G1487" t="s">
        <v>100</v>
      </c>
      <c r="H1487" t="s">
        <v>98</v>
      </c>
      <c r="I1487">
        <v>0</v>
      </c>
    </row>
    <row r="1488" spans="1:9" x14ac:dyDescent="0.35">
      <c r="A1488" t="s">
        <v>151</v>
      </c>
      <c r="B1488" t="s">
        <v>35</v>
      </c>
      <c r="C1488" t="s">
        <v>143</v>
      </c>
      <c r="D1488" t="s">
        <v>93</v>
      </c>
      <c r="E1488" t="s">
        <v>94</v>
      </c>
      <c r="F1488" t="s">
        <v>95</v>
      </c>
      <c r="G1488" t="s">
        <v>100</v>
      </c>
      <c r="H1488" t="s">
        <v>41</v>
      </c>
      <c r="I1488">
        <v>0</v>
      </c>
    </row>
    <row r="1489" spans="1:9" x14ac:dyDescent="0.35">
      <c r="A1489" t="s">
        <v>151</v>
      </c>
      <c r="B1489" t="s">
        <v>35</v>
      </c>
      <c r="C1489" t="s">
        <v>143</v>
      </c>
      <c r="D1489" t="s">
        <v>93</v>
      </c>
      <c r="E1489" t="s">
        <v>94</v>
      </c>
      <c r="F1489" t="s">
        <v>95</v>
      </c>
      <c r="G1489" t="s">
        <v>100</v>
      </c>
      <c r="H1489" t="s">
        <v>99</v>
      </c>
      <c r="I1489">
        <v>0</v>
      </c>
    </row>
    <row r="1490" spans="1:9" x14ac:dyDescent="0.35">
      <c r="A1490" t="s">
        <v>151</v>
      </c>
      <c r="B1490" t="s">
        <v>35</v>
      </c>
      <c r="C1490" t="s">
        <v>143</v>
      </c>
      <c r="D1490" t="s">
        <v>93</v>
      </c>
      <c r="E1490" t="s">
        <v>94</v>
      </c>
      <c r="F1490" t="s">
        <v>95</v>
      </c>
      <c r="G1490" t="s">
        <v>45</v>
      </c>
      <c r="H1490" t="s">
        <v>42</v>
      </c>
      <c r="I1490">
        <v>0</v>
      </c>
    </row>
    <row r="1491" spans="1:9" x14ac:dyDescent="0.35">
      <c r="A1491" t="s">
        <v>151</v>
      </c>
      <c r="B1491" t="s">
        <v>35</v>
      </c>
      <c r="C1491" t="s">
        <v>143</v>
      </c>
      <c r="D1491" t="s">
        <v>93</v>
      </c>
      <c r="E1491" t="s">
        <v>94</v>
      </c>
      <c r="F1491" t="s">
        <v>95</v>
      </c>
      <c r="G1491" t="s">
        <v>45</v>
      </c>
      <c r="H1491" t="s">
        <v>43</v>
      </c>
      <c r="I1491">
        <v>0</v>
      </c>
    </row>
    <row r="1492" spans="1:9" x14ac:dyDescent="0.35">
      <c r="A1492" t="s">
        <v>151</v>
      </c>
      <c r="B1492" t="s">
        <v>35</v>
      </c>
      <c r="C1492" t="s">
        <v>143</v>
      </c>
      <c r="D1492" t="s">
        <v>93</v>
      </c>
      <c r="E1492" t="s">
        <v>94</v>
      </c>
      <c r="F1492" t="s">
        <v>95</v>
      </c>
      <c r="G1492" t="s">
        <v>45</v>
      </c>
      <c r="H1492" t="s">
        <v>97</v>
      </c>
      <c r="I1492">
        <v>0</v>
      </c>
    </row>
    <row r="1493" spans="1:9" x14ac:dyDescent="0.35">
      <c r="A1493" t="s">
        <v>151</v>
      </c>
      <c r="B1493" t="s">
        <v>35</v>
      </c>
      <c r="C1493" t="s">
        <v>143</v>
      </c>
      <c r="D1493" t="s">
        <v>93</v>
      </c>
      <c r="E1493" t="s">
        <v>94</v>
      </c>
      <c r="F1493" t="s">
        <v>95</v>
      </c>
      <c r="G1493" t="s">
        <v>45</v>
      </c>
      <c r="H1493" t="s">
        <v>98</v>
      </c>
      <c r="I1493">
        <v>0</v>
      </c>
    </row>
    <row r="1494" spans="1:9" x14ac:dyDescent="0.35">
      <c r="A1494" t="s">
        <v>151</v>
      </c>
      <c r="B1494" t="s">
        <v>35</v>
      </c>
      <c r="C1494" t="s">
        <v>143</v>
      </c>
      <c r="D1494" t="s">
        <v>93</v>
      </c>
      <c r="E1494" t="s">
        <v>94</v>
      </c>
      <c r="F1494" t="s">
        <v>95</v>
      </c>
      <c r="G1494" t="s">
        <v>45</v>
      </c>
      <c r="H1494" t="s">
        <v>41</v>
      </c>
      <c r="I1494">
        <v>0</v>
      </c>
    </row>
    <row r="1495" spans="1:9" x14ac:dyDescent="0.35">
      <c r="A1495" t="s">
        <v>151</v>
      </c>
      <c r="B1495" t="s">
        <v>35</v>
      </c>
      <c r="C1495" t="s">
        <v>143</v>
      </c>
      <c r="D1495" t="s">
        <v>93</v>
      </c>
      <c r="E1495" t="s">
        <v>94</v>
      </c>
      <c r="F1495" t="s">
        <v>95</v>
      </c>
      <c r="G1495" t="s">
        <v>45</v>
      </c>
      <c r="H1495" t="s">
        <v>99</v>
      </c>
      <c r="I1495">
        <v>0</v>
      </c>
    </row>
    <row r="1496" spans="1:9" x14ac:dyDescent="0.35">
      <c r="A1496" t="s">
        <v>151</v>
      </c>
      <c r="B1496" t="s">
        <v>144</v>
      </c>
      <c r="C1496" t="s">
        <v>145</v>
      </c>
      <c r="D1496" t="s">
        <v>40</v>
      </c>
      <c r="E1496" t="s">
        <v>94</v>
      </c>
      <c r="F1496" t="s">
        <v>95</v>
      </c>
      <c r="G1496" t="s">
        <v>96</v>
      </c>
      <c r="H1496" t="s">
        <v>42</v>
      </c>
      <c r="I1496">
        <v>0</v>
      </c>
    </row>
    <row r="1497" spans="1:9" x14ac:dyDescent="0.35">
      <c r="A1497" t="s">
        <v>151</v>
      </c>
      <c r="B1497" t="s">
        <v>144</v>
      </c>
      <c r="C1497" t="s">
        <v>145</v>
      </c>
      <c r="D1497" t="s">
        <v>40</v>
      </c>
      <c r="E1497" t="s">
        <v>94</v>
      </c>
      <c r="F1497" t="s">
        <v>95</v>
      </c>
      <c r="G1497" t="s">
        <v>96</v>
      </c>
      <c r="H1497" t="s">
        <v>43</v>
      </c>
      <c r="I1497">
        <v>0</v>
      </c>
    </row>
    <row r="1498" spans="1:9" x14ac:dyDescent="0.35">
      <c r="A1498" t="s">
        <v>151</v>
      </c>
      <c r="B1498" t="s">
        <v>144</v>
      </c>
      <c r="C1498" t="s">
        <v>145</v>
      </c>
      <c r="D1498" t="s">
        <v>40</v>
      </c>
      <c r="E1498" t="s">
        <v>94</v>
      </c>
      <c r="F1498" t="s">
        <v>95</v>
      </c>
      <c r="G1498" t="s">
        <v>96</v>
      </c>
      <c r="H1498" t="s">
        <v>97</v>
      </c>
      <c r="I1498">
        <v>0</v>
      </c>
    </row>
    <row r="1499" spans="1:9" x14ac:dyDescent="0.35">
      <c r="A1499" t="s">
        <v>151</v>
      </c>
      <c r="B1499" t="s">
        <v>144</v>
      </c>
      <c r="C1499" t="s">
        <v>145</v>
      </c>
      <c r="D1499" t="s">
        <v>40</v>
      </c>
      <c r="E1499" t="s">
        <v>94</v>
      </c>
      <c r="F1499" t="s">
        <v>95</v>
      </c>
      <c r="G1499" t="s">
        <v>96</v>
      </c>
      <c r="H1499" t="s">
        <v>98</v>
      </c>
      <c r="I1499">
        <v>0</v>
      </c>
    </row>
    <row r="1500" spans="1:9" x14ac:dyDescent="0.35">
      <c r="A1500" t="s">
        <v>151</v>
      </c>
      <c r="B1500" t="s">
        <v>144</v>
      </c>
      <c r="C1500" t="s">
        <v>145</v>
      </c>
      <c r="D1500" t="s">
        <v>40</v>
      </c>
      <c r="E1500" t="s">
        <v>94</v>
      </c>
      <c r="F1500" t="s">
        <v>95</v>
      </c>
      <c r="G1500" t="s">
        <v>96</v>
      </c>
      <c r="H1500" t="s">
        <v>41</v>
      </c>
      <c r="I1500">
        <v>0</v>
      </c>
    </row>
    <row r="1501" spans="1:9" x14ac:dyDescent="0.35">
      <c r="A1501" t="s">
        <v>151</v>
      </c>
      <c r="B1501" t="s">
        <v>144</v>
      </c>
      <c r="C1501" t="s">
        <v>145</v>
      </c>
      <c r="D1501" t="s">
        <v>40</v>
      </c>
      <c r="E1501" t="s">
        <v>94</v>
      </c>
      <c r="F1501" t="s">
        <v>95</v>
      </c>
      <c r="G1501" t="s">
        <v>96</v>
      </c>
      <c r="H1501" t="s">
        <v>99</v>
      </c>
      <c r="I1501">
        <v>0</v>
      </c>
    </row>
    <row r="1502" spans="1:9" x14ac:dyDescent="0.35">
      <c r="A1502" t="s">
        <v>151</v>
      </c>
      <c r="B1502" t="s">
        <v>144</v>
      </c>
      <c r="C1502" t="s">
        <v>145</v>
      </c>
      <c r="D1502" t="s">
        <v>40</v>
      </c>
      <c r="E1502" t="s">
        <v>94</v>
      </c>
      <c r="F1502" t="s">
        <v>95</v>
      </c>
      <c r="G1502" t="s">
        <v>100</v>
      </c>
      <c r="H1502" t="s">
        <v>42</v>
      </c>
      <c r="I1502">
        <v>0</v>
      </c>
    </row>
    <row r="1503" spans="1:9" x14ac:dyDescent="0.35">
      <c r="A1503" t="s">
        <v>151</v>
      </c>
      <c r="B1503" t="s">
        <v>144</v>
      </c>
      <c r="C1503" t="s">
        <v>145</v>
      </c>
      <c r="D1503" t="s">
        <v>40</v>
      </c>
      <c r="E1503" t="s">
        <v>94</v>
      </c>
      <c r="F1503" t="s">
        <v>95</v>
      </c>
      <c r="G1503" t="s">
        <v>100</v>
      </c>
      <c r="H1503" t="s">
        <v>43</v>
      </c>
      <c r="I1503">
        <v>0</v>
      </c>
    </row>
    <row r="1504" spans="1:9" x14ac:dyDescent="0.35">
      <c r="A1504" t="s">
        <v>151</v>
      </c>
      <c r="B1504" t="s">
        <v>144</v>
      </c>
      <c r="C1504" t="s">
        <v>145</v>
      </c>
      <c r="D1504" t="s">
        <v>40</v>
      </c>
      <c r="E1504" t="s">
        <v>94</v>
      </c>
      <c r="F1504" t="s">
        <v>95</v>
      </c>
      <c r="G1504" t="s">
        <v>100</v>
      </c>
      <c r="H1504" t="s">
        <v>97</v>
      </c>
      <c r="I1504">
        <v>0</v>
      </c>
    </row>
    <row r="1505" spans="1:9" x14ac:dyDescent="0.35">
      <c r="A1505" t="s">
        <v>151</v>
      </c>
      <c r="B1505" t="s">
        <v>144</v>
      </c>
      <c r="C1505" t="s">
        <v>145</v>
      </c>
      <c r="D1505" t="s">
        <v>40</v>
      </c>
      <c r="E1505" t="s">
        <v>94</v>
      </c>
      <c r="F1505" t="s">
        <v>95</v>
      </c>
      <c r="G1505" t="s">
        <v>100</v>
      </c>
      <c r="H1505" t="s">
        <v>98</v>
      </c>
      <c r="I1505">
        <v>0</v>
      </c>
    </row>
    <row r="1506" spans="1:9" x14ac:dyDescent="0.35">
      <c r="A1506" t="s">
        <v>151</v>
      </c>
      <c r="B1506" t="s">
        <v>144</v>
      </c>
      <c r="C1506" t="s">
        <v>145</v>
      </c>
      <c r="D1506" t="s">
        <v>40</v>
      </c>
      <c r="E1506" t="s">
        <v>94</v>
      </c>
      <c r="F1506" t="s">
        <v>95</v>
      </c>
      <c r="G1506" t="s">
        <v>100</v>
      </c>
      <c r="H1506" t="s">
        <v>41</v>
      </c>
      <c r="I1506">
        <v>0</v>
      </c>
    </row>
    <row r="1507" spans="1:9" x14ac:dyDescent="0.35">
      <c r="A1507" t="s">
        <v>151</v>
      </c>
      <c r="B1507" t="s">
        <v>144</v>
      </c>
      <c r="C1507" t="s">
        <v>145</v>
      </c>
      <c r="D1507" t="s">
        <v>40</v>
      </c>
      <c r="E1507" t="s">
        <v>94</v>
      </c>
      <c r="F1507" t="s">
        <v>95</v>
      </c>
      <c r="G1507" t="s">
        <v>100</v>
      </c>
      <c r="H1507" t="s">
        <v>99</v>
      </c>
      <c r="I1507">
        <v>1</v>
      </c>
    </row>
    <row r="1508" spans="1:9" x14ac:dyDescent="0.35">
      <c r="A1508" t="s">
        <v>151</v>
      </c>
      <c r="B1508" t="s">
        <v>144</v>
      </c>
      <c r="C1508" t="s">
        <v>145</v>
      </c>
      <c r="D1508" t="s">
        <v>40</v>
      </c>
      <c r="E1508" t="s">
        <v>94</v>
      </c>
      <c r="F1508" t="s">
        <v>95</v>
      </c>
      <c r="G1508" t="s">
        <v>45</v>
      </c>
      <c r="H1508" t="s">
        <v>42</v>
      </c>
      <c r="I1508">
        <v>0</v>
      </c>
    </row>
    <row r="1509" spans="1:9" x14ac:dyDescent="0.35">
      <c r="A1509" t="s">
        <v>151</v>
      </c>
      <c r="B1509" t="s">
        <v>144</v>
      </c>
      <c r="C1509" t="s">
        <v>145</v>
      </c>
      <c r="D1509" t="s">
        <v>40</v>
      </c>
      <c r="E1509" t="s">
        <v>94</v>
      </c>
      <c r="F1509" t="s">
        <v>95</v>
      </c>
      <c r="G1509" t="s">
        <v>45</v>
      </c>
      <c r="H1509" t="s">
        <v>43</v>
      </c>
      <c r="I1509">
        <v>0</v>
      </c>
    </row>
    <row r="1510" spans="1:9" x14ac:dyDescent="0.35">
      <c r="A1510" t="s">
        <v>151</v>
      </c>
      <c r="B1510" t="s">
        <v>144</v>
      </c>
      <c r="C1510" t="s">
        <v>145</v>
      </c>
      <c r="D1510" t="s">
        <v>40</v>
      </c>
      <c r="E1510" t="s">
        <v>94</v>
      </c>
      <c r="F1510" t="s">
        <v>95</v>
      </c>
      <c r="G1510" t="s">
        <v>45</v>
      </c>
      <c r="H1510" t="s">
        <v>97</v>
      </c>
      <c r="I1510">
        <v>0</v>
      </c>
    </row>
    <row r="1511" spans="1:9" x14ac:dyDescent="0.35">
      <c r="A1511" t="s">
        <v>151</v>
      </c>
      <c r="B1511" t="s">
        <v>144</v>
      </c>
      <c r="C1511" t="s">
        <v>145</v>
      </c>
      <c r="D1511" t="s">
        <v>40</v>
      </c>
      <c r="E1511" t="s">
        <v>94</v>
      </c>
      <c r="F1511" t="s">
        <v>95</v>
      </c>
      <c r="G1511" t="s">
        <v>45</v>
      </c>
      <c r="H1511" t="s">
        <v>98</v>
      </c>
      <c r="I1511">
        <v>0</v>
      </c>
    </row>
    <row r="1512" spans="1:9" x14ac:dyDescent="0.35">
      <c r="A1512" t="s">
        <v>151</v>
      </c>
      <c r="B1512" t="s">
        <v>144</v>
      </c>
      <c r="C1512" t="s">
        <v>145</v>
      </c>
      <c r="D1512" t="s">
        <v>40</v>
      </c>
      <c r="E1512" t="s">
        <v>94</v>
      </c>
      <c r="F1512" t="s">
        <v>95</v>
      </c>
      <c r="G1512" t="s">
        <v>45</v>
      </c>
      <c r="H1512" t="s">
        <v>41</v>
      </c>
      <c r="I1512">
        <v>0</v>
      </c>
    </row>
    <row r="1513" spans="1:9" x14ac:dyDescent="0.35">
      <c r="A1513" t="s">
        <v>151</v>
      </c>
      <c r="B1513" t="s">
        <v>144</v>
      </c>
      <c r="C1513" t="s">
        <v>145</v>
      </c>
      <c r="D1513" t="s">
        <v>40</v>
      </c>
      <c r="E1513" t="s">
        <v>94</v>
      </c>
      <c r="F1513" t="s">
        <v>95</v>
      </c>
      <c r="G1513" t="s">
        <v>45</v>
      </c>
      <c r="H1513" t="s">
        <v>99</v>
      </c>
      <c r="I1513">
        <v>0</v>
      </c>
    </row>
    <row r="1514" spans="1:9" x14ac:dyDescent="0.35">
      <c r="A1514" t="s">
        <v>151</v>
      </c>
      <c r="B1514" t="s">
        <v>36</v>
      </c>
      <c r="C1514" t="s">
        <v>146</v>
      </c>
      <c r="D1514" t="s">
        <v>93</v>
      </c>
      <c r="E1514" t="s">
        <v>102</v>
      </c>
      <c r="F1514" t="s">
        <v>95</v>
      </c>
      <c r="G1514" t="s">
        <v>96</v>
      </c>
      <c r="H1514" t="s">
        <v>42</v>
      </c>
      <c r="I1514">
        <v>0</v>
      </c>
    </row>
    <row r="1515" spans="1:9" x14ac:dyDescent="0.35">
      <c r="A1515" t="s">
        <v>151</v>
      </c>
      <c r="B1515" t="s">
        <v>36</v>
      </c>
      <c r="C1515" t="s">
        <v>146</v>
      </c>
      <c r="D1515" t="s">
        <v>93</v>
      </c>
      <c r="E1515" t="s">
        <v>102</v>
      </c>
      <c r="F1515" t="s">
        <v>95</v>
      </c>
      <c r="G1515" t="s">
        <v>96</v>
      </c>
      <c r="H1515" t="s">
        <v>43</v>
      </c>
      <c r="I1515">
        <v>0</v>
      </c>
    </row>
    <row r="1516" spans="1:9" x14ac:dyDescent="0.35">
      <c r="A1516" t="s">
        <v>151</v>
      </c>
      <c r="B1516" t="s">
        <v>36</v>
      </c>
      <c r="C1516" t="s">
        <v>146</v>
      </c>
      <c r="D1516" t="s">
        <v>93</v>
      </c>
      <c r="E1516" t="s">
        <v>102</v>
      </c>
      <c r="F1516" t="s">
        <v>95</v>
      </c>
      <c r="G1516" t="s">
        <v>96</v>
      </c>
      <c r="H1516" t="s">
        <v>97</v>
      </c>
      <c r="I1516">
        <v>0</v>
      </c>
    </row>
    <row r="1517" spans="1:9" x14ac:dyDescent="0.35">
      <c r="A1517" t="s">
        <v>151</v>
      </c>
      <c r="B1517" t="s">
        <v>36</v>
      </c>
      <c r="C1517" t="s">
        <v>146</v>
      </c>
      <c r="D1517" t="s">
        <v>93</v>
      </c>
      <c r="E1517" t="s">
        <v>102</v>
      </c>
      <c r="F1517" t="s">
        <v>95</v>
      </c>
      <c r="G1517" t="s">
        <v>96</v>
      </c>
      <c r="H1517" t="s">
        <v>98</v>
      </c>
      <c r="I1517">
        <v>0</v>
      </c>
    </row>
    <row r="1518" spans="1:9" x14ac:dyDescent="0.35">
      <c r="A1518" t="s">
        <v>151</v>
      </c>
      <c r="B1518" t="s">
        <v>36</v>
      </c>
      <c r="C1518" t="s">
        <v>146</v>
      </c>
      <c r="D1518" t="s">
        <v>93</v>
      </c>
      <c r="E1518" t="s">
        <v>102</v>
      </c>
      <c r="F1518" t="s">
        <v>95</v>
      </c>
      <c r="G1518" t="s">
        <v>96</v>
      </c>
      <c r="H1518" t="s">
        <v>41</v>
      </c>
      <c r="I1518">
        <v>0</v>
      </c>
    </row>
    <row r="1519" spans="1:9" x14ac:dyDescent="0.35">
      <c r="A1519" t="s">
        <v>151</v>
      </c>
      <c r="B1519" t="s">
        <v>36</v>
      </c>
      <c r="C1519" t="s">
        <v>146</v>
      </c>
      <c r="D1519" t="s">
        <v>93</v>
      </c>
      <c r="E1519" t="s">
        <v>102</v>
      </c>
      <c r="F1519" t="s">
        <v>95</v>
      </c>
      <c r="G1519" t="s">
        <v>96</v>
      </c>
      <c r="H1519" t="s">
        <v>99</v>
      </c>
      <c r="I1519">
        <v>0</v>
      </c>
    </row>
    <row r="1520" spans="1:9" x14ac:dyDescent="0.35">
      <c r="A1520" t="s">
        <v>151</v>
      </c>
      <c r="B1520" t="s">
        <v>36</v>
      </c>
      <c r="C1520" t="s">
        <v>146</v>
      </c>
      <c r="D1520" t="s">
        <v>93</v>
      </c>
      <c r="E1520" t="s">
        <v>102</v>
      </c>
      <c r="F1520" t="s">
        <v>95</v>
      </c>
      <c r="G1520" t="s">
        <v>100</v>
      </c>
      <c r="H1520" t="s">
        <v>42</v>
      </c>
      <c r="I1520">
        <v>0</v>
      </c>
    </row>
    <row r="1521" spans="1:9" x14ac:dyDescent="0.35">
      <c r="A1521" t="s">
        <v>151</v>
      </c>
      <c r="B1521" t="s">
        <v>36</v>
      </c>
      <c r="C1521" t="s">
        <v>146</v>
      </c>
      <c r="D1521" t="s">
        <v>93</v>
      </c>
      <c r="E1521" t="s">
        <v>102</v>
      </c>
      <c r="F1521" t="s">
        <v>95</v>
      </c>
      <c r="G1521" t="s">
        <v>100</v>
      </c>
      <c r="H1521" t="s">
        <v>43</v>
      </c>
      <c r="I1521">
        <v>0</v>
      </c>
    </row>
    <row r="1522" spans="1:9" x14ac:dyDescent="0.35">
      <c r="A1522" t="s">
        <v>151</v>
      </c>
      <c r="B1522" t="s">
        <v>36</v>
      </c>
      <c r="C1522" t="s">
        <v>146</v>
      </c>
      <c r="D1522" t="s">
        <v>93</v>
      </c>
      <c r="E1522" t="s">
        <v>102</v>
      </c>
      <c r="F1522" t="s">
        <v>95</v>
      </c>
      <c r="G1522" t="s">
        <v>100</v>
      </c>
      <c r="H1522" t="s">
        <v>97</v>
      </c>
      <c r="I1522">
        <v>0</v>
      </c>
    </row>
    <row r="1523" spans="1:9" x14ac:dyDescent="0.35">
      <c r="A1523" t="s">
        <v>151</v>
      </c>
      <c r="B1523" t="s">
        <v>36</v>
      </c>
      <c r="C1523" t="s">
        <v>146</v>
      </c>
      <c r="D1523" t="s">
        <v>93</v>
      </c>
      <c r="E1523" t="s">
        <v>102</v>
      </c>
      <c r="F1523" t="s">
        <v>95</v>
      </c>
      <c r="G1523" t="s">
        <v>100</v>
      </c>
      <c r="H1523" t="s">
        <v>98</v>
      </c>
      <c r="I1523">
        <v>1</v>
      </c>
    </row>
    <row r="1524" spans="1:9" x14ac:dyDescent="0.35">
      <c r="A1524" t="s">
        <v>151</v>
      </c>
      <c r="B1524" t="s">
        <v>36</v>
      </c>
      <c r="C1524" t="s">
        <v>146</v>
      </c>
      <c r="D1524" t="s">
        <v>93</v>
      </c>
      <c r="E1524" t="s">
        <v>102</v>
      </c>
      <c r="F1524" t="s">
        <v>95</v>
      </c>
      <c r="G1524" t="s">
        <v>100</v>
      </c>
      <c r="H1524" t="s">
        <v>41</v>
      </c>
      <c r="I1524">
        <v>0</v>
      </c>
    </row>
    <row r="1525" spans="1:9" x14ac:dyDescent="0.35">
      <c r="A1525" t="s">
        <v>151</v>
      </c>
      <c r="B1525" t="s">
        <v>36</v>
      </c>
      <c r="C1525" t="s">
        <v>146</v>
      </c>
      <c r="D1525" t="s">
        <v>93</v>
      </c>
      <c r="E1525" t="s">
        <v>102</v>
      </c>
      <c r="F1525" t="s">
        <v>95</v>
      </c>
      <c r="G1525" t="s">
        <v>100</v>
      </c>
      <c r="H1525" t="s">
        <v>99</v>
      </c>
      <c r="I1525">
        <v>0</v>
      </c>
    </row>
    <row r="1526" spans="1:9" x14ac:dyDescent="0.35">
      <c r="A1526" t="s">
        <v>151</v>
      </c>
      <c r="B1526" t="s">
        <v>36</v>
      </c>
      <c r="C1526" t="s">
        <v>146</v>
      </c>
      <c r="D1526" t="s">
        <v>93</v>
      </c>
      <c r="E1526" t="s">
        <v>102</v>
      </c>
      <c r="F1526" t="s">
        <v>95</v>
      </c>
      <c r="G1526" t="s">
        <v>45</v>
      </c>
      <c r="H1526" t="s">
        <v>42</v>
      </c>
      <c r="I1526">
        <v>0</v>
      </c>
    </row>
    <row r="1527" spans="1:9" x14ac:dyDescent="0.35">
      <c r="A1527" t="s">
        <v>151</v>
      </c>
      <c r="B1527" t="s">
        <v>36</v>
      </c>
      <c r="C1527" t="s">
        <v>146</v>
      </c>
      <c r="D1527" t="s">
        <v>93</v>
      </c>
      <c r="E1527" t="s">
        <v>102</v>
      </c>
      <c r="F1527" t="s">
        <v>95</v>
      </c>
      <c r="G1527" t="s">
        <v>45</v>
      </c>
      <c r="H1527" t="s">
        <v>43</v>
      </c>
      <c r="I1527">
        <v>0</v>
      </c>
    </row>
    <row r="1528" spans="1:9" x14ac:dyDescent="0.35">
      <c r="A1528" t="s">
        <v>151</v>
      </c>
      <c r="B1528" t="s">
        <v>36</v>
      </c>
      <c r="C1528" t="s">
        <v>146</v>
      </c>
      <c r="D1528" t="s">
        <v>93</v>
      </c>
      <c r="E1528" t="s">
        <v>102</v>
      </c>
      <c r="F1528" t="s">
        <v>95</v>
      </c>
      <c r="G1528" t="s">
        <v>45</v>
      </c>
      <c r="H1528" t="s">
        <v>97</v>
      </c>
      <c r="I1528">
        <v>0</v>
      </c>
    </row>
    <row r="1529" spans="1:9" x14ac:dyDescent="0.35">
      <c r="A1529" t="s">
        <v>151</v>
      </c>
      <c r="B1529" t="s">
        <v>36</v>
      </c>
      <c r="C1529" t="s">
        <v>146</v>
      </c>
      <c r="D1529" t="s">
        <v>93</v>
      </c>
      <c r="E1529" t="s">
        <v>102</v>
      </c>
      <c r="F1529" t="s">
        <v>95</v>
      </c>
      <c r="G1529" t="s">
        <v>45</v>
      </c>
      <c r="H1529" t="s">
        <v>98</v>
      </c>
      <c r="I1529">
        <v>0</v>
      </c>
    </row>
    <row r="1530" spans="1:9" x14ac:dyDescent="0.35">
      <c r="A1530" t="s">
        <v>151</v>
      </c>
      <c r="B1530" t="s">
        <v>36</v>
      </c>
      <c r="C1530" t="s">
        <v>146</v>
      </c>
      <c r="D1530" t="s">
        <v>93</v>
      </c>
      <c r="E1530" t="s">
        <v>102</v>
      </c>
      <c r="F1530" t="s">
        <v>95</v>
      </c>
      <c r="G1530" t="s">
        <v>45</v>
      </c>
      <c r="H1530" t="s">
        <v>41</v>
      </c>
      <c r="I1530">
        <v>0</v>
      </c>
    </row>
    <row r="1531" spans="1:9" x14ac:dyDescent="0.35">
      <c r="A1531" t="s">
        <v>151</v>
      </c>
      <c r="B1531" t="s">
        <v>36</v>
      </c>
      <c r="C1531" t="s">
        <v>146</v>
      </c>
      <c r="D1531" t="s">
        <v>93</v>
      </c>
      <c r="E1531" t="s">
        <v>102</v>
      </c>
      <c r="F1531" t="s">
        <v>95</v>
      </c>
      <c r="G1531" t="s">
        <v>45</v>
      </c>
      <c r="H1531" t="s">
        <v>99</v>
      </c>
      <c r="I1531">
        <v>0</v>
      </c>
    </row>
    <row r="1532" spans="1:9" x14ac:dyDescent="0.35">
      <c r="A1532" t="s">
        <v>151</v>
      </c>
      <c r="B1532" t="s">
        <v>37</v>
      </c>
      <c r="C1532" t="s">
        <v>147</v>
      </c>
      <c r="D1532" t="s">
        <v>40</v>
      </c>
      <c r="E1532" t="s">
        <v>94</v>
      </c>
      <c r="F1532" t="s">
        <v>95</v>
      </c>
      <c r="G1532" t="s">
        <v>96</v>
      </c>
      <c r="H1532" t="s">
        <v>42</v>
      </c>
      <c r="I1532">
        <v>0</v>
      </c>
    </row>
    <row r="1533" spans="1:9" x14ac:dyDescent="0.35">
      <c r="A1533" t="s">
        <v>151</v>
      </c>
      <c r="B1533" t="s">
        <v>37</v>
      </c>
      <c r="C1533" t="s">
        <v>147</v>
      </c>
      <c r="D1533" t="s">
        <v>40</v>
      </c>
      <c r="E1533" t="s">
        <v>94</v>
      </c>
      <c r="F1533" t="s">
        <v>95</v>
      </c>
      <c r="G1533" t="s">
        <v>96</v>
      </c>
      <c r="H1533" t="s">
        <v>43</v>
      </c>
      <c r="I1533">
        <v>0</v>
      </c>
    </row>
    <row r="1534" spans="1:9" x14ac:dyDescent="0.35">
      <c r="A1534" t="s">
        <v>151</v>
      </c>
      <c r="B1534" t="s">
        <v>37</v>
      </c>
      <c r="C1534" t="s">
        <v>147</v>
      </c>
      <c r="D1534" t="s">
        <v>40</v>
      </c>
      <c r="E1534" t="s">
        <v>94</v>
      </c>
      <c r="F1534" t="s">
        <v>95</v>
      </c>
      <c r="G1534" t="s">
        <v>96</v>
      </c>
      <c r="H1534" t="s">
        <v>97</v>
      </c>
      <c r="I1534">
        <v>0</v>
      </c>
    </row>
    <row r="1535" spans="1:9" x14ac:dyDescent="0.35">
      <c r="A1535" t="s">
        <v>151</v>
      </c>
      <c r="B1535" t="s">
        <v>37</v>
      </c>
      <c r="C1535" t="s">
        <v>147</v>
      </c>
      <c r="D1535" t="s">
        <v>40</v>
      </c>
      <c r="E1535" t="s">
        <v>94</v>
      </c>
      <c r="F1535" t="s">
        <v>95</v>
      </c>
      <c r="G1535" t="s">
        <v>96</v>
      </c>
      <c r="H1535" t="s">
        <v>98</v>
      </c>
      <c r="I1535">
        <v>0</v>
      </c>
    </row>
    <row r="1536" spans="1:9" x14ac:dyDescent="0.35">
      <c r="A1536" t="s">
        <v>151</v>
      </c>
      <c r="B1536" t="s">
        <v>37</v>
      </c>
      <c r="C1536" t="s">
        <v>147</v>
      </c>
      <c r="D1536" t="s">
        <v>40</v>
      </c>
      <c r="E1536" t="s">
        <v>94</v>
      </c>
      <c r="F1536" t="s">
        <v>95</v>
      </c>
      <c r="G1536" t="s">
        <v>96</v>
      </c>
      <c r="H1536" t="s">
        <v>41</v>
      </c>
      <c r="I1536">
        <v>0</v>
      </c>
    </row>
    <row r="1537" spans="1:9" x14ac:dyDescent="0.35">
      <c r="A1537" t="s">
        <v>151</v>
      </c>
      <c r="B1537" t="s">
        <v>37</v>
      </c>
      <c r="C1537" t="s">
        <v>147</v>
      </c>
      <c r="D1537" t="s">
        <v>40</v>
      </c>
      <c r="E1537" t="s">
        <v>94</v>
      </c>
      <c r="F1537" t="s">
        <v>95</v>
      </c>
      <c r="G1537" t="s">
        <v>96</v>
      </c>
      <c r="H1537" t="s">
        <v>99</v>
      </c>
      <c r="I1537">
        <v>0</v>
      </c>
    </row>
    <row r="1538" spans="1:9" x14ac:dyDescent="0.35">
      <c r="A1538" t="s">
        <v>151</v>
      </c>
      <c r="B1538" t="s">
        <v>37</v>
      </c>
      <c r="C1538" t="s">
        <v>147</v>
      </c>
      <c r="D1538" t="s">
        <v>40</v>
      </c>
      <c r="E1538" t="s">
        <v>94</v>
      </c>
      <c r="F1538" t="s">
        <v>95</v>
      </c>
      <c r="G1538" t="s">
        <v>100</v>
      </c>
      <c r="H1538" t="s">
        <v>42</v>
      </c>
      <c r="I1538">
        <v>0</v>
      </c>
    </row>
    <row r="1539" spans="1:9" x14ac:dyDescent="0.35">
      <c r="A1539" t="s">
        <v>151</v>
      </c>
      <c r="B1539" t="s">
        <v>37</v>
      </c>
      <c r="C1539" t="s">
        <v>147</v>
      </c>
      <c r="D1539" t="s">
        <v>40</v>
      </c>
      <c r="E1539" t="s">
        <v>94</v>
      </c>
      <c r="F1539" t="s">
        <v>95</v>
      </c>
      <c r="G1539" t="s">
        <v>100</v>
      </c>
      <c r="H1539" t="s">
        <v>43</v>
      </c>
      <c r="I1539">
        <v>0</v>
      </c>
    </row>
    <row r="1540" spans="1:9" x14ac:dyDescent="0.35">
      <c r="A1540" t="s">
        <v>151</v>
      </c>
      <c r="B1540" t="s">
        <v>37</v>
      </c>
      <c r="C1540" t="s">
        <v>147</v>
      </c>
      <c r="D1540" t="s">
        <v>40</v>
      </c>
      <c r="E1540" t="s">
        <v>94</v>
      </c>
      <c r="F1540" t="s">
        <v>95</v>
      </c>
      <c r="G1540" t="s">
        <v>100</v>
      </c>
      <c r="H1540" t="s">
        <v>97</v>
      </c>
      <c r="I1540">
        <v>0</v>
      </c>
    </row>
    <row r="1541" spans="1:9" x14ac:dyDescent="0.35">
      <c r="A1541" t="s">
        <v>151</v>
      </c>
      <c r="B1541" t="s">
        <v>37</v>
      </c>
      <c r="C1541" t="s">
        <v>147</v>
      </c>
      <c r="D1541" t="s">
        <v>40</v>
      </c>
      <c r="E1541" t="s">
        <v>94</v>
      </c>
      <c r="F1541" t="s">
        <v>95</v>
      </c>
      <c r="G1541" t="s">
        <v>100</v>
      </c>
      <c r="H1541" t="s">
        <v>98</v>
      </c>
      <c r="I1541">
        <v>0</v>
      </c>
    </row>
    <row r="1542" spans="1:9" x14ac:dyDescent="0.35">
      <c r="A1542" t="s">
        <v>151</v>
      </c>
      <c r="B1542" t="s">
        <v>37</v>
      </c>
      <c r="C1542" t="s">
        <v>147</v>
      </c>
      <c r="D1542" t="s">
        <v>40</v>
      </c>
      <c r="E1542" t="s">
        <v>94</v>
      </c>
      <c r="F1542" t="s">
        <v>95</v>
      </c>
      <c r="G1542" t="s">
        <v>100</v>
      </c>
      <c r="H1542" t="s">
        <v>41</v>
      </c>
      <c r="I1542">
        <v>0</v>
      </c>
    </row>
    <row r="1543" spans="1:9" x14ac:dyDescent="0.35">
      <c r="A1543" t="s">
        <v>151</v>
      </c>
      <c r="B1543" t="s">
        <v>37</v>
      </c>
      <c r="C1543" t="s">
        <v>147</v>
      </c>
      <c r="D1543" t="s">
        <v>40</v>
      </c>
      <c r="E1543" t="s">
        <v>94</v>
      </c>
      <c r="F1543" t="s">
        <v>95</v>
      </c>
      <c r="G1543" t="s">
        <v>100</v>
      </c>
      <c r="H1543" t="s">
        <v>99</v>
      </c>
      <c r="I1543">
        <v>1</v>
      </c>
    </row>
    <row r="1544" spans="1:9" x14ac:dyDescent="0.35">
      <c r="A1544" t="s">
        <v>151</v>
      </c>
      <c r="B1544" t="s">
        <v>37</v>
      </c>
      <c r="C1544" t="s">
        <v>147</v>
      </c>
      <c r="D1544" t="s">
        <v>40</v>
      </c>
      <c r="E1544" t="s">
        <v>94</v>
      </c>
      <c r="F1544" t="s">
        <v>95</v>
      </c>
      <c r="G1544" t="s">
        <v>45</v>
      </c>
      <c r="H1544" t="s">
        <v>42</v>
      </c>
      <c r="I1544">
        <v>0</v>
      </c>
    </row>
    <row r="1545" spans="1:9" x14ac:dyDescent="0.35">
      <c r="A1545" t="s">
        <v>151</v>
      </c>
      <c r="B1545" t="s">
        <v>37</v>
      </c>
      <c r="C1545" t="s">
        <v>147</v>
      </c>
      <c r="D1545" t="s">
        <v>40</v>
      </c>
      <c r="E1545" t="s">
        <v>94</v>
      </c>
      <c r="F1545" t="s">
        <v>95</v>
      </c>
      <c r="G1545" t="s">
        <v>45</v>
      </c>
      <c r="H1545" t="s">
        <v>43</v>
      </c>
      <c r="I1545">
        <v>0</v>
      </c>
    </row>
    <row r="1546" spans="1:9" x14ac:dyDescent="0.35">
      <c r="A1546" t="s">
        <v>151</v>
      </c>
      <c r="B1546" t="s">
        <v>37</v>
      </c>
      <c r="C1546" t="s">
        <v>147</v>
      </c>
      <c r="D1546" t="s">
        <v>40</v>
      </c>
      <c r="E1546" t="s">
        <v>94</v>
      </c>
      <c r="F1546" t="s">
        <v>95</v>
      </c>
      <c r="G1546" t="s">
        <v>45</v>
      </c>
      <c r="H1546" t="s">
        <v>97</v>
      </c>
      <c r="I1546">
        <v>0</v>
      </c>
    </row>
    <row r="1547" spans="1:9" x14ac:dyDescent="0.35">
      <c r="A1547" t="s">
        <v>151</v>
      </c>
      <c r="B1547" t="s">
        <v>37</v>
      </c>
      <c r="C1547" t="s">
        <v>147</v>
      </c>
      <c r="D1547" t="s">
        <v>40</v>
      </c>
      <c r="E1547" t="s">
        <v>94</v>
      </c>
      <c r="F1547" t="s">
        <v>95</v>
      </c>
      <c r="G1547" t="s">
        <v>45</v>
      </c>
      <c r="H1547" t="s">
        <v>98</v>
      </c>
      <c r="I1547">
        <v>0</v>
      </c>
    </row>
    <row r="1548" spans="1:9" x14ac:dyDescent="0.35">
      <c r="A1548" t="s">
        <v>151</v>
      </c>
      <c r="B1548" t="s">
        <v>37</v>
      </c>
      <c r="C1548" t="s">
        <v>147</v>
      </c>
      <c r="D1548" t="s">
        <v>40</v>
      </c>
      <c r="E1548" t="s">
        <v>94</v>
      </c>
      <c r="F1548" t="s">
        <v>95</v>
      </c>
      <c r="G1548" t="s">
        <v>45</v>
      </c>
      <c r="H1548" t="s">
        <v>41</v>
      </c>
      <c r="I1548">
        <v>0</v>
      </c>
    </row>
    <row r="1549" spans="1:9" x14ac:dyDescent="0.35">
      <c r="A1549" t="s">
        <v>151</v>
      </c>
      <c r="B1549" t="s">
        <v>37</v>
      </c>
      <c r="C1549" t="s">
        <v>147</v>
      </c>
      <c r="D1549" t="s">
        <v>40</v>
      </c>
      <c r="E1549" t="s">
        <v>94</v>
      </c>
      <c r="F1549" t="s">
        <v>95</v>
      </c>
      <c r="G1549" t="s">
        <v>45</v>
      </c>
      <c r="H1549" t="s">
        <v>99</v>
      </c>
      <c r="I1549">
        <v>0</v>
      </c>
    </row>
    <row r="1550" spans="1:9" x14ac:dyDescent="0.35">
      <c r="A1550" t="s">
        <v>151</v>
      </c>
      <c r="B1550" t="s">
        <v>38</v>
      </c>
      <c r="C1550" t="s">
        <v>148</v>
      </c>
      <c r="D1550" t="s">
        <v>93</v>
      </c>
      <c r="E1550" t="s">
        <v>102</v>
      </c>
      <c r="F1550" t="s">
        <v>95</v>
      </c>
      <c r="G1550" t="s">
        <v>96</v>
      </c>
      <c r="H1550" t="s">
        <v>42</v>
      </c>
      <c r="I1550">
        <v>0</v>
      </c>
    </row>
    <row r="1551" spans="1:9" x14ac:dyDescent="0.35">
      <c r="A1551" t="s">
        <v>151</v>
      </c>
      <c r="B1551" t="s">
        <v>38</v>
      </c>
      <c r="C1551" t="s">
        <v>148</v>
      </c>
      <c r="D1551" t="s">
        <v>93</v>
      </c>
      <c r="E1551" t="s">
        <v>102</v>
      </c>
      <c r="F1551" t="s">
        <v>95</v>
      </c>
      <c r="G1551" t="s">
        <v>96</v>
      </c>
      <c r="H1551" t="s">
        <v>43</v>
      </c>
      <c r="I1551">
        <v>0</v>
      </c>
    </row>
    <row r="1552" spans="1:9" x14ac:dyDescent="0.35">
      <c r="A1552" t="s">
        <v>151</v>
      </c>
      <c r="B1552" t="s">
        <v>38</v>
      </c>
      <c r="C1552" t="s">
        <v>148</v>
      </c>
      <c r="D1552" t="s">
        <v>93</v>
      </c>
      <c r="E1552" t="s">
        <v>102</v>
      </c>
      <c r="F1552" t="s">
        <v>95</v>
      </c>
      <c r="G1552" t="s">
        <v>96</v>
      </c>
      <c r="H1552" t="s">
        <v>97</v>
      </c>
      <c r="I1552">
        <v>0</v>
      </c>
    </row>
    <row r="1553" spans="1:9" x14ac:dyDescent="0.35">
      <c r="A1553" t="s">
        <v>151</v>
      </c>
      <c r="B1553" t="s">
        <v>38</v>
      </c>
      <c r="C1553" t="s">
        <v>148</v>
      </c>
      <c r="D1553" t="s">
        <v>93</v>
      </c>
      <c r="E1553" t="s">
        <v>102</v>
      </c>
      <c r="F1553" t="s">
        <v>95</v>
      </c>
      <c r="G1553" t="s">
        <v>96</v>
      </c>
      <c r="H1553" t="s">
        <v>98</v>
      </c>
      <c r="I1553">
        <v>0</v>
      </c>
    </row>
    <row r="1554" spans="1:9" x14ac:dyDescent="0.35">
      <c r="A1554" t="s">
        <v>151</v>
      </c>
      <c r="B1554" t="s">
        <v>38</v>
      </c>
      <c r="C1554" t="s">
        <v>148</v>
      </c>
      <c r="D1554" t="s">
        <v>93</v>
      </c>
      <c r="E1554" t="s">
        <v>102</v>
      </c>
      <c r="F1554" t="s">
        <v>95</v>
      </c>
      <c r="G1554" t="s">
        <v>96</v>
      </c>
      <c r="H1554" t="s">
        <v>41</v>
      </c>
      <c r="I1554">
        <v>0</v>
      </c>
    </row>
    <row r="1555" spans="1:9" x14ac:dyDescent="0.35">
      <c r="A1555" t="s">
        <v>151</v>
      </c>
      <c r="B1555" t="s">
        <v>38</v>
      </c>
      <c r="C1555" t="s">
        <v>148</v>
      </c>
      <c r="D1555" t="s">
        <v>93</v>
      </c>
      <c r="E1555" t="s">
        <v>102</v>
      </c>
      <c r="F1555" t="s">
        <v>95</v>
      </c>
      <c r="G1555" t="s">
        <v>96</v>
      </c>
      <c r="H1555" t="s">
        <v>99</v>
      </c>
      <c r="I1555">
        <v>0</v>
      </c>
    </row>
    <row r="1556" spans="1:9" x14ac:dyDescent="0.35">
      <c r="A1556" t="s">
        <v>151</v>
      </c>
      <c r="B1556" t="s">
        <v>38</v>
      </c>
      <c r="C1556" t="s">
        <v>148</v>
      </c>
      <c r="D1556" t="s">
        <v>93</v>
      </c>
      <c r="E1556" t="s">
        <v>102</v>
      </c>
      <c r="F1556" t="s">
        <v>95</v>
      </c>
      <c r="G1556" t="s">
        <v>100</v>
      </c>
      <c r="H1556" t="s">
        <v>42</v>
      </c>
      <c r="I1556">
        <v>0</v>
      </c>
    </row>
    <row r="1557" spans="1:9" x14ac:dyDescent="0.35">
      <c r="A1557" t="s">
        <v>151</v>
      </c>
      <c r="B1557" t="s">
        <v>38</v>
      </c>
      <c r="C1557" t="s">
        <v>148</v>
      </c>
      <c r="D1557" t="s">
        <v>93</v>
      </c>
      <c r="E1557" t="s">
        <v>102</v>
      </c>
      <c r="F1557" t="s">
        <v>95</v>
      </c>
      <c r="G1557" t="s">
        <v>100</v>
      </c>
      <c r="H1557" t="s">
        <v>43</v>
      </c>
      <c r="I1557">
        <v>0</v>
      </c>
    </row>
    <row r="1558" spans="1:9" x14ac:dyDescent="0.35">
      <c r="A1558" t="s">
        <v>151</v>
      </c>
      <c r="B1558" t="s">
        <v>38</v>
      </c>
      <c r="C1558" t="s">
        <v>148</v>
      </c>
      <c r="D1558" t="s">
        <v>93</v>
      </c>
      <c r="E1558" t="s">
        <v>102</v>
      </c>
      <c r="F1558" t="s">
        <v>95</v>
      </c>
      <c r="G1558" t="s">
        <v>100</v>
      </c>
      <c r="H1558" t="s">
        <v>97</v>
      </c>
      <c r="I1558">
        <v>0</v>
      </c>
    </row>
    <row r="1559" spans="1:9" x14ac:dyDescent="0.35">
      <c r="A1559" t="s">
        <v>151</v>
      </c>
      <c r="B1559" t="s">
        <v>38</v>
      </c>
      <c r="C1559" t="s">
        <v>148</v>
      </c>
      <c r="D1559" t="s">
        <v>93</v>
      </c>
      <c r="E1559" t="s">
        <v>102</v>
      </c>
      <c r="F1559" t="s">
        <v>95</v>
      </c>
      <c r="G1559" t="s">
        <v>100</v>
      </c>
      <c r="H1559" t="s">
        <v>98</v>
      </c>
      <c r="I1559">
        <v>0</v>
      </c>
    </row>
    <row r="1560" spans="1:9" x14ac:dyDescent="0.35">
      <c r="A1560" t="s">
        <v>151</v>
      </c>
      <c r="B1560" t="s">
        <v>38</v>
      </c>
      <c r="C1560" t="s">
        <v>148</v>
      </c>
      <c r="D1560" t="s">
        <v>93</v>
      </c>
      <c r="E1560" t="s">
        <v>102</v>
      </c>
      <c r="F1560" t="s">
        <v>95</v>
      </c>
      <c r="G1560" t="s">
        <v>100</v>
      </c>
      <c r="H1560" t="s">
        <v>41</v>
      </c>
      <c r="I1560">
        <v>0</v>
      </c>
    </row>
    <row r="1561" spans="1:9" x14ac:dyDescent="0.35">
      <c r="A1561" t="s">
        <v>151</v>
      </c>
      <c r="B1561" t="s">
        <v>38</v>
      </c>
      <c r="C1561" t="s">
        <v>148</v>
      </c>
      <c r="D1561" t="s">
        <v>93</v>
      </c>
      <c r="E1561" t="s">
        <v>102</v>
      </c>
      <c r="F1561" t="s">
        <v>95</v>
      </c>
      <c r="G1561" t="s">
        <v>100</v>
      </c>
      <c r="H1561" t="s">
        <v>99</v>
      </c>
      <c r="I1561">
        <v>0</v>
      </c>
    </row>
    <row r="1562" spans="1:9" x14ac:dyDescent="0.35">
      <c r="A1562" t="s">
        <v>151</v>
      </c>
      <c r="B1562" t="s">
        <v>38</v>
      </c>
      <c r="C1562" t="s">
        <v>148</v>
      </c>
      <c r="D1562" t="s">
        <v>93</v>
      </c>
      <c r="E1562" t="s">
        <v>102</v>
      </c>
      <c r="F1562" t="s">
        <v>95</v>
      </c>
      <c r="G1562" t="s">
        <v>45</v>
      </c>
      <c r="H1562" t="s">
        <v>42</v>
      </c>
      <c r="I1562">
        <v>0</v>
      </c>
    </row>
    <row r="1563" spans="1:9" x14ac:dyDescent="0.35">
      <c r="A1563" t="s">
        <v>151</v>
      </c>
      <c r="B1563" t="s">
        <v>38</v>
      </c>
      <c r="C1563" t="s">
        <v>148</v>
      </c>
      <c r="D1563" t="s">
        <v>93</v>
      </c>
      <c r="E1563" t="s">
        <v>102</v>
      </c>
      <c r="F1563" t="s">
        <v>95</v>
      </c>
      <c r="G1563" t="s">
        <v>45</v>
      </c>
      <c r="H1563" t="s">
        <v>43</v>
      </c>
      <c r="I1563">
        <v>0</v>
      </c>
    </row>
    <row r="1564" spans="1:9" x14ac:dyDescent="0.35">
      <c r="A1564" t="s">
        <v>151</v>
      </c>
      <c r="B1564" t="s">
        <v>38</v>
      </c>
      <c r="C1564" t="s">
        <v>148</v>
      </c>
      <c r="D1564" t="s">
        <v>93</v>
      </c>
      <c r="E1564" t="s">
        <v>102</v>
      </c>
      <c r="F1564" t="s">
        <v>95</v>
      </c>
      <c r="G1564" t="s">
        <v>45</v>
      </c>
      <c r="H1564" t="s">
        <v>97</v>
      </c>
      <c r="I1564">
        <v>0</v>
      </c>
    </row>
    <row r="1565" spans="1:9" x14ac:dyDescent="0.35">
      <c r="A1565" t="s">
        <v>151</v>
      </c>
      <c r="B1565" t="s">
        <v>38</v>
      </c>
      <c r="C1565" t="s">
        <v>148</v>
      </c>
      <c r="D1565" t="s">
        <v>93</v>
      </c>
      <c r="E1565" t="s">
        <v>102</v>
      </c>
      <c r="F1565" t="s">
        <v>95</v>
      </c>
      <c r="G1565" t="s">
        <v>45</v>
      </c>
      <c r="H1565" t="s">
        <v>98</v>
      </c>
      <c r="I1565">
        <v>0</v>
      </c>
    </row>
    <row r="1566" spans="1:9" x14ac:dyDescent="0.35">
      <c r="A1566" t="s">
        <v>151</v>
      </c>
      <c r="B1566" t="s">
        <v>38</v>
      </c>
      <c r="C1566" t="s">
        <v>148</v>
      </c>
      <c r="D1566" t="s">
        <v>93</v>
      </c>
      <c r="E1566" t="s">
        <v>102</v>
      </c>
      <c r="F1566" t="s">
        <v>95</v>
      </c>
      <c r="G1566" t="s">
        <v>45</v>
      </c>
      <c r="H1566" t="s">
        <v>41</v>
      </c>
      <c r="I1566">
        <v>0</v>
      </c>
    </row>
    <row r="1567" spans="1:9" x14ac:dyDescent="0.35">
      <c r="A1567" t="s">
        <v>151</v>
      </c>
      <c r="B1567" t="s">
        <v>38</v>
      </c>
      <c r="C1567" t="s">
        <v>148</v>
      </c>
      <c r="D1567" t="s">
        <v>93</v>
      </c>
      <c r="E1567" t="s">
        <v>102</v>
      </c>
      <c r="F1567" t="s">
        <v>95</v>
      </c>
      <c r="G1567" t="s">
        <v>45</v>
      </c>
      <c r="H1567" t="s">
        <v>99</v>
      </c>
      <c r="I1567">
        <v>0</v>
      </c>
    </row>
    <row r="1568" spans="1:9" x14ac:dyDescent="0.35">
      <c r="A1568" t="s">
        <v>151</v>
      </c>
      <c r="B1568" t="s">
        <v>39</v>
      </c>
      <c r="C1568" t="s">
        <v>149</v>
      </c>
      <c r="D1568" t="s">
        <v>40</v>
      </c>
      <c r="E1568" t="s">
        <v>94</v>
      </c>
      <c r="F1568" t="s">
        <v>95</v>
      </c>
      <c r="G1568" t="s">
        <v>96</v>
      </c>
      <c r="H1568" t="s">
        <v>42</v>
      </c>
      <c r="I1568">
        <v>0</v>
      </c>
    </row>
    <row r="1569" spans="1:9" x14ac:dyDescent="0.35">
      <c r="A1569" t="s">
        <v>151</v>
      </c>
      <c r="B1569" t="s">
        <v>39</v>
      </c>
      <c r="C1569" t="s">
        <v>149</v>
      </c>
      <c r="D1569" t="s">
        <v>40</v>
      </c>
      <c r="E1569" t="s">
        <v>94</v>
      </c>
      <c r="F1569" t="s">
        <v>95</v>
      </c>
      <c r="G1569" t="s">
        <v>96</v>
      </c>
      <c r="H1569" t="s">
        <v>43</v>
      </c>
      <c r="I1569">
        <v>0</v>
      </c>
    </row>
    <row r="1570" spans="1:9" x14ac:dyDescent="0.35">
      <c r="A1570" t="s">
        <v>151</v>
      </c>
      <c r="B1570" t="s">
        <v>39</v>
      </c>
      <c r="C1570" t="s">
        <v>149</v>
      </c>
      <c r="D1570" t="s">
        <v>40</v>
      </c>
      <c r="E1570" t="s">
        <v>94</v>
      </c>
      <c r="F1570" t="s">
        <v>95</v>
      </c>
      <c r="G1570" t="s">
        <v>96</v>
      </c>
      <c r="H1570" t="s">
        <v>97</v>
      </c>
      <c r="I1570">
        <v>0</v>
      </c>
    </row>
    <row r="1571" spans="1:9" x14ac:dyDescent="0.35">
      <c r="A1571" t="s">
        <v>151</v>
      </c>
      <c r="B1571" t="s">
        <v>39</v>
      </c>
      <c r="C1571" t="s">
        <v>149</v>
      </c>
      <c r="D1571" t="s">
        <v>40</v>
      </c>
      <c r="E1571" t="s">
        <v>94</v>
      </c>
      <c r="F1571" t="s">
        <v>95</v>
      </c>
      <c r="G1571" t="s">
        <v>96</v>
      </c>
      <c r="H1571" t="s">
        <v>98</v>
      </c>
      <c r="I1571">
        <v>0</v>
      </c>
    </row>
    <row r="1572" spans="1:9" x14ac:dyDescent="0.35">
      <c r="A1572" t="s">
        <v>151</v>
      </c>
      <c r="B1572" t="s">
        <v>39</v>
      </c>
      <c r="C1572" t="s">
        <v>149</v>
      </c>
      <c r="D1572" t="s">
        <v>40</v>
      </c>
      <c r="E1572" t="s">
        <v>94</v>
      </c>
      <c r="F1572" t="s">
        <v>95</v>
      </c>
      <c r="G1572" t="s">
        <v>96</v>
      </c>
      <c r="H1572" t="s">
        <v>41</v>
      </c>
      <c r="I1572">
        <v>0</v>
      </c>
    </row>
    <row r="1573" spans="1:9" x14ac:dyDescent="0.35">
      <c r="A1573" t="s">
        <v>151</v>
      </c>
      <c r="B1573" t="s">
        <v>39</v>
      </c>
      <c r="C1573" t="s">
        <v>149</v>
      </c>
      <c r="D1573" t="s">
        <v>40</v>
      </c>
      <c r="E1573" t="s">
        <v>94</v>
      </c>
      <c r="F1573" t="s">
        <v>95</v>
      </c>
      <c r="G1573" t="s">
        <v>96</v>
      </c>
      <c r="H1573" t="s">
        <v>99</v>
      </c>
      <c r="I1573">
        <v>0</v>
      </c>
    </row>
    <row r="1574" spans="1:9" x14ac:dyDescent="0.35">
      <c r="A1574" t="s">
        <v>151</v>
      </c>
      <c r="B1574" t="s">
        <v>39</v>
      </c>
      <c r="C1574" t="s">
        <v>149</v>
      </c>
      <c r="D1574" t="s">
        <v>40</v>
      </c>
      <c r="E1574" t="s">
        <v>94</v>
      </c>
      <c r="F1574" t="s">
        <v>95</v>
      </c>
      <c r="G1574" t="s">
        <v>100</v>
      </c>
      <c r="H1574" t="s">
        <v>42</v>
      </c>
      <c r="I1574">
        <v>0</v>
      </c>
    </row>
    <row r="1575" spans="1:9" x14ac:dyDescent="0.35">
      <c r="A1575" t="s">
        <v>151</v>
      </c>
      <c r="B1575" t="s">
        <v>39</v>
      </c>
      <c r="C1575" t="s">
        <v>149</v>
      </c>
      <c r="D1575" t="s">
        <v>40</v>
      </c>
      <c r="E1575" t="s">
        <v>94</v>
      </c>
      <c r="F1575" t="s">
        <v>95</v>
      </c>
      <c r="G1575" t="s">
        <v>100</v>
      </c>
      <c r="H1575" t="s">
        <v>43</v>
      </c>
      <c r="I1575">
        <v>0</v>
      </c>
    </row>
    <row r="1576" spans="1:9" x14ac:dyDescent="0.35">
      <c r="A1576" t="s">
        <v>151</v>
      </c>
      <c r="B1576" t="s">
        <v>39</v>
      </c>
      <c r="C1576" t="s">
        <v>149</v>
      </c>
      <c r="D1576" t="s">
        <v>40</v>
      </c>
      <c r="E1576" t="s">
        <v>94</v>
      </c>
      <c r="F1576" t="s">
        <v>95</v>
      </c>
      <c r="G1576" t="s">
        <v>100</v>
      </c>
      <c r="H1576" t="s">
        <v>97</v>
      </c>
      <c r="I1576">
        <v>0</v>
      </c>
    </row>
    <row r="1577" spans="1:9" x14ac:dyDescent="0.35">
      <c r="A1577" t="s">
        <v>151</v>
      </c>
      <c r="B1577" t="s">
        <v>39</v>
      </c>
      <c r="C1577" t="s">
        <v>149</v>
      </c>
      <c r="D1577" t="s">
        <v>40</v>
      </c>
      <c r="E1577" t="s">
        <v>94</v>
      </c>
      <c r="F1577" t="s">
        <v>95</v>
      </c>
      <c r="G1577" t="s">
        <v>100</v>
      </c>
      <c r="H1577" t="s">
        <v>98</v>
      </c>
      <c r="I1577">
        <v>0</v>
      </c>
    </row>
    <row r="1578" spans="1:9" x14ac:dyDescent="0.35">
      <c r="A1578" t="s">
        <v>151</v>
      </c>
      <c r="B1578" t="s">
        <v>39</v>
      </c>
      <c r="C1578" t="s">
        <v>149</v>
      </c>
      <c r="D1578" t="s">
        <v>40</v>
      </c>
      <c r="E1578" t="s">
        <v>94</v>
      </c>
      <c r="F1578" t="s">
        <v>95</v>
      </c>
      <c r="G1578" t="s">
        <v>100</v>
      </c>
      <c r="H1578" t="s">
        <v>41</v>
      </c>
      <c r="I1578">
        <v>0</v>
      </c>
    </row>
    <row r="1579" spans="1:9" x14ac:dyDescent="0.35">
      <c r="A1579" t="s">
        <v>151</v>
      </c>
      <c r="B1579" t="s">
        <v>39</v>
      </c>
      <c r="C1579" t="s">
        <v>149</v>
      </c>
      <c r="D1579" t="s">
        <v>40</v>
      </c>
      <c r="E1579" t="s">
        <v>94</v>
      </c>
      <c r="F1579" t="s">
        <v>95</v>
      </c>
      <c r="G1579" t="s">
        <v>100</v>
      </c>
      <c r="H1579" t="s">
        <v>99</v>
      </c>
      <c r="I1579">
        <v>8</v>
      </c>
    </row>
    <row r="1580" spans="1:9" x14ac:dyDescent="0.35">
      <c r="A1580" t="s">
        <v>151</v>
      </c>
      <c r="B1580" t="s">
        <v>39</v>
      </c>
      <c r="C1580" t="s">
        <v>149</v>
      </c>
      <c r="D1580" t="s">
        <v>40</v>
      </c>
      <c r="E1580" t="s">
        <v>94</v>
      </c>
      <c r="F1580" t="s">
        <v>95</v>
      </c>
      <c r="G1580" t="s">
        <v>45</v>
      </c>
      <c r="H1580" t="s">
        <v>42</v>
      </c>
      <c r="I1580">
        <v>0</v>
      </c>
    </row>
    <row r="1581" spans="1:9" x14ac:dyDescent="0.35">
      <c r="A1581" t="s">
        <v>151</v>
      </c>
      <c r="B1581" t="s">
        <v>39</v>
      </c>
      <c r="C1581" t="s">
        <v>149</v>
      </c>
      <c r="D1581" t="s">
        <v>40</v>
      </c>
      <c r="E1581" t="s">
        <v>94</v>
      </c>
      <c r="F1581" t="s">
        <v>95</v>
      </c>
      <c r="G1581" t="s">
        <v>45</v>
      </c>
      <c r="H1581" t="s">
        <v>43</v>
      </c>
      <c r="I1581">
        <v>0</v>
      </c>
    </row>
    <row r="1582" spans="1:9" x14ac:dyDescent="0.35">
      <c r="A1582" t="s">
        <v>151</v>
      </c>
      <c r="B1582" t="s">
        <v>39</v>
      </c>
      <c r="C1582" t="s">
        <v>149</v>
      </c>
      <c r="D1582" t="s">
        <v>40</v>
      </c>
      <c r="E1582" t="s">
        <v>94</v>
      </c>
      <c r="F1582" t="s">
        <v>95</v>
      </c>
      <c r="G1582" t="s">
        <v>45</v>
      </c>
      <c r="H1582" t="s">
        <v>97</v>
      </c>
      <c r="I1582">
        <v>0</v>
      </c>
    </row>
    <row r="1583" spans="1:9" x14ac:dyDescent="0.35">
      <c r="A1583" t="s">
        <v>151</v>
      </c>
      <c r="B1583" t="s">
        <v>39</v>
      </c>
      <c r="C1583" t="s">
        <v>149</v>
      </c>
      <c r="D1583" t="s">
        <v>40</v>
      </c>
      <c r="E1583" t="s">
        <v>94</v>
      </c>
      <c r="F1583" t="s">
        <v>95</v>
      </c>
      <c r="G1583" t="s">
        <v>45</v>
      </c>
      <c r="H1583" t="s">
        <v>98</v>
      </c>
      <c r="I1583">
        <v>0</v>
      </c>
    </row>
    <row r="1584" spans="1:9" x14ac:dyDescent="0.35">
      <c r="A1584" t="s">
        <v>151</v>
      </c>
      <c r="B1584" t="s">
        <v>39</v>
      </c>
      <c r="C1584" t="s">
        <v>149</v>
      </c>
      <c r="D1584" t="s">
        <v>40</v>
      </c>
      <c r="E1584" t="s">
        <v>94</v>
      </c>
      <c r="F1584" t="s">
        <v>95</v>
      </c>
      <c r="G1584" t="s">
        <v>45</v>
      </c>
      <c r="H1584" t="s">
        <v>41</v>
      </c>
      <c r="I1584">
        <v>0</v>
      </c>
    </row>
    <row r="1585" spans="1:9" x14ac:dyDescent="0.35">
      <c r="A1585" t="s">
        <v>151</v>
      </c>
      <c r="B1585" t="s">
        <v>39</v>
      </c>
      <c r="C1585" t="s">
        <v>149</v>
      </c>
      <c r="D1585" t="s">
        <v>40</v>
      </c>
      <c r="E1585" t="s">
        <v>94</v>
      </c>
      <c r="F1585" t="s">
        <v>95</v>
      </c>
      <c r="G1585" t="s">
        <v>45</v>
      </c>
      <c r="H1585" t="s">
        <v>99</v>
      </c>
      <c r="I1585">
        <v>7</v>
      </c>
    </row>
    <row r="1586" spans="1:9" x14ac:dyDescent="0.35">
      <c r="A1586" t="s">
        <v>152</v>
      </c>
      <c r="B1586" t="s">
        <v>1</v>
      </c>
      <c r="C1586" t="s">
        <v>92</v>
      </c>
      <c r="D1586" t="s">
        <v>93</v>
      </c>
      <c r="E1586" t="s">
        <v>94</v>
      </c>
      <c r="F1586" t="s">
        <v>95</v>
      </c>
      <c r="G1586" t="s">
        <v>96</v>
      </c>
      <c r="H1586" t="s">
        <v>42</v>
      </c>
      <c r="I1586">
        <v>0</v>
      </c>
    </row>
    <row r="1587" spans="1:9" x14ac:dyDescent="0.35">
      <c r="A1587" t="s">
        <v>152</v>
      </c>
      <c r="B1587" t="s">
        <v>1</v>
      </c>
      <c r="C1587" t="s">
        <v>92</v>
      </c>
      <c r="D1587" t="s">
        <v>93</v>
      </c>
      <c r="E1587" t="s">
        <v>94</v>
      </c>
      <c r="F1587" t="s">
        <v>95</v>
      </c>
      <c r="G1587" t="s">
        <v>96</v>
      </c>
      <c r="H1587" t="s">
        <v>43</v>
      </c>
      <c r="I1587">
        <v>0</v>
      </c>
    </row>
    <row r="1588" spans="1:9" x14ac:dyDescent="0.35">
      <c r="A1588" t="s">
        <v>152</v>
      </c>
      <c r="B1588" t="s">
        <v>1</v>
      </c>
      <c r="C1588" t="s">
        <v>92</v>
      </c>
      <c r="D1588" t="s">
        <v>93</v>
      </c>
      <c r="E1588" t="s">
        <v>94</v>
      </c>
      <c r="F1588" t="s">
        <v>95</v>
      </c>
      <c r="G1588" t="s">
        <v>96</v>
      </c>
      <c r="H1588" t="s">
        <v>97</v>
      </c>
      <c r="I1588">
        <v>0</v>
      </c>
    </row>
    <row r="1589" spans="1:9" x14ac:dyDescent="0.35">
      <c r="A1589" t="s">
        <v>152</v>
      </c>
      <c r="B1589" t="s">
        <v>1</v>
      </c>
      <c r="C1589" t="s">
        <v>92</v>
      </c>
      <c r="D1589" t="s">
        <v>93</v>
      </c>
      <c r="E1589" t="s">
        <v>94</v>
      </c>
      <c r="F1589" t="s">
        <v>95</v>
      </c>
      <c r="G1589" t="s">
        <v>96</v>
      </c>
      <c r="H1589" t="s">
        <v>98</v>
      </c>
      <c r="I1589">
        <v>0</v>
      </c>
    </row>
    <row r="1590" spans="1:9" x14ac:dyDescent="0.35">
      <c r="A1590" t="s">
        <v>152</v>
      </c>
      <c r="B1590" t="s">
        <v>1</v>
      </c>
      <c r="C1590" t="s">
        <v>92</v>
      </c>
      <c r="D1590" t="s">
        <v>93</v>
      </c>
      <c r="E1590" t="s">
        <v>94</v>
      </c>
      <c r="F1590" t="s">
        <v>95</v>
      </c>
      <c r="G1590" t="s">
        <v>96</v>
      </c>
      <c r="H1590" t="s">
        <v>41</v>
      </c>
      <c r="I1590">
        <v>0</v>
      </c>
    </row>
    <row r="1591" spans="1:9" x14ac:dyDescent="0.35">
      <c r="A1591" t="s">
        <v>152</v>
      </c>
      <c r="B1591" t="s">
        <v>1</v>
      </c>
      <c r="C1591" t="s">
        <v>92</v>
      </c>
      <c r="D1591" t="s">
        <v>93</v>
      </c>
      <c r="E1591" t="s">
        <v>94</v>
      </c>
      <c r="F1591" t="s">
        <v>95</v>
      </c>
      <c r="G1591" t="s">
        <v>96</v>
      </c>
      <c r="H1591" t="s">
        <v>99</v>
      </c>
      <c r="I1591">
        <v>0</v>
      </c>
    </row>
    <row r="1592" spans="1:9" x14ac:dyDescent="0.35">
      <c r="A1592" t="s">
        <v>152</v>
      </c>
      <c r="B1592" t="s">
        <v>1</v>
      </c>
      <c r="C1592" t="s">
        <v>92</v>
      </c>
      <c r="D1592" t="s">
        <v>93</v>
      </c>
      <c r="E1592" t="s">
        <v>94</v>
      </c>
      <c r="F1592" t="s">
        <v>95</v>
      </c>
      <c r="G1592" t="s">
        <v>100</v>
      </c>
      <c r="H1592" t="s">
        <v>42</v>
      </c>
      <c r="I1592">
        <v>0</v>
      </c>
    </row>
    <row r="1593" spans="1:9" x14ac:dyDescent="0.35">
      <c r="A1593" t="s">
        <v>152</v>
      </c>
      <c r="B1593" t="s">
        <v>1</v>
      </c>
      <c r="C1593" t="s">
        <v>92</v>
      </c>
      <c r="D1593" t="s">
        <v>93</v>
      </c>
      <c r="E1593" t="s">
        <v>94</v>
      </c>
      <c r="F1593" t="s">
        <v>95</v>
      </c>
      <c r="G1593" t="s">
        <v>100</v>
      </c>
      <c r="H1593" t="s">
        <v>43</v>
      </c>
      <c r="I1593">
        <v>0</v>
      </c>
    </row>
    <row r="1594" spans="1:9" x14ac:dyDescent="0.35">
      <c r="A1594" t="s">
        <v>152</v>
      </c>
      <c r="B1594" t="s">
        <v>1</v>
      </c>
      <c r="C1594" t="s">
        <v>92</v>
      </c>
      <c r="D1594" t="s">
        <v>93</v>
      </c>
      <c r="E1594" t="s">
        <v>94</v>
      </c>
      <c r="F1594" t="s">
        <v>95</v>
      </c>
      <c r="G1594" t="s">
        <v>100</v>
      </c>
      <c r="H1594" t="s">
        <v>97</v>
      </c>
      <c r="I1594">
        <v>0</v>
      </c>
    </row>
    <row r="1595" spans="1:9" x14ac:dyDescent="0.35">
      <c r="A1595" t="s">
        <v>152</v>
      </c>
      <c r="B1595" t="s">
        <v>1</v>
      </c>
      <c r="C1595" t="s">
        <v>92</v>
      </c>
      <c r="D1595" t="s">
        <v>93</v>
      </c>
      <c r="E1595" t="s">
        <v>94</v>
      </c>
      <c r="F1595" t="s">
        <v>95</v>
      </c>
      <c r="G1595" t="s">
        <v>100</v>
      </c>
      <c r="H1595" t="s">
        <v>98</v>
      </c>
      <c r="I1595">
        <v>0</v>
      </c>
    </row>
    <row r="1596" spans="1:9" x14ac:dyDescent="0.35">
      <c r="A1596" t="s">
        <v>152</v>
      </c>
      <c r="B1596" t="s">
        <v>1</v>
      </c>
      <c r="C1596" t="s">
        <v>92</v>
      </c>
      <c r="D1596" t="s">
        <v>93</v>
      </c>
      <c r="E1596" t="s">
        <v>94</v>
      </c>
      <c r="F1596" t="s">
        <v>95</v>
      </c>
      <c r="G1596" t="s">
        <v>100</v>
      </c>
      <c r="H1596" t="s">
        <v>41</v>
      </c>
      <c r="I1596">
        <v>0</v>
      </c>
    </row>
    <row r="1597" spans="1:9" x14ac:dyDescent="0.35">
      <c r="A1597" t="s">
        <v>152</v>
      </c>
      <c r="B1597" t="s">
        <v>1</v>
      </c>
      <c r="C1597" t="s">
        <v>92</v>
      </c>
      <c r="D1597" t="s">
        <v>93</v>
      </c>
      <c r="E1597" t="s">
        <v>94</v>
      </c>
      <c r="F1597" t="s">
        <v>95</v>
      </c>
      <c r="G1597" t="s">
        <v>100</v>
      </c>
      <c r="H1597" t="s">
        <v>99</v>
      </c>
      <c r="I1597">
        <v>2</v>
      </c>
    </row>
    <row r="1598" spans="1:9" x14ac:dyDescent="0.35">
      <c r="A1598" t="s">
        <v>152</v>
      </c>
      <c r="B1598" t="s">
        <v>1</v>
      </c>
      <c r="C1598" t="s">
        <v>92</v>
      </c>
      <c r="D1598" t="s">
        <v>93</v>
      </c>
      <c r="E1598" t="s">
        <v>94</v>
      </c>
      <c r="F1598" t="s">
        <v>95</v>
      </c>
      <c r="G1598" t="s">
        <v>45</v>
      </c>
      <c r="H1598" t="s">
        <v>42</v>
      </c>
      <c r="I1598">
        <v>0</v>
      </c>
    </row>
    <row r="1599" spans="1:9" x14ac:dyDescent="0.35">
      <c r="A1599" t="s">
        <v>152</v>
      </c>
      <c r="B1599" t="s">
        <v>1</v>
      </c>
      <c r="C1599" t="s">
        <v>92</v>
      </c>
      <c r="D1599" t="s">
        <v>93</v>
      </c>
      <c r="E1599" t="s">
        <v>94</v>
      </c>
      <c r="F1599" t="s">
        <v>95</v>
      </c>
      <c r="G1599" t="s">
        <v>45</v>
      </c>
      <c r="H1599" t="s">
        <v>43</v>
      </c>
      <c r="I1599">
        <v>0</v>
      </c>
    </row>
    <row r="1600" spans="1:9" x14ac:dyDescent="0.35">
      <c r="A1600" t="s">
        <v>152</v>
      </c>
      <c r="B1600" t="s">
        <v>1</v>
      </c>
      <c r="C1600" t="s">
        <v>92</v>
      </c>
      <c r="D1600" t="s">
        <v>93</v>
      </c>
      <c r="E1600" t="s">
        <v>94</v>
      </c>
      <c r="F1600" t="s">
        <v>95</v>
      </c>
      <c r="G1600" t="s">
        <v>45</v>
      </c>
      <c r="H1600" t="s">
        <v>97</v>
      </c>
      <c r="I1600">
        <v>0</v>
      </c>
    </row>
    <row r="1601" spans="1:9" x14ac:dyDescent="0.35">
      <c r="A1601" t="s">
        <v>152</v>
      </c>
      <c r="B1601" t="s">
        <v>1</v>
      </c>
      <c r="C1601" t="s">
        <v>92</v>
      </c>
      <c r="D1601" t="s">
        <v>93</v>
      </c>
      <c r="E1601" t="s">
        <v>94</v>
      </c>
      <c r="F1601" t="s">
        <v>95</v>
      </c>
      <c r="G1601" t="s">
        <v>45</v>
      </c>
      <c r="H1601" t="s">
        <v>98</v>
      </c>
      <c r="I1601">
        <v>0</v>
      </c>
    </row>
    <row r="1602" spans="1:9" x14ac:dyDescent="0.35">
      <c r="A1602" t="s">
        <v>152</v>
      </c>
      <c r="B1602" t="s">
        <v>1</v>
      </c>
      <c r="C1602" t="s">
        <v>92</v>
      </c>
      <c r="D1602" t="s">
        <v>93</v>
      </c>
      <c r="E1602" t="s">
        <v>94</v>
      </c>
      <c r="F1602" t="s">
        <v>95</v>
      </c>
      <c r="G1602" t="s">
        <v>45</v>
      </c>
      <c r="H1602" t="s">
        <v>41</v>
      </c>
      <c r="I1602">
        <v>0</v>
      </c>
    </row>
    <row r="1603" spans="1:9" x14ac:dyDescent="0.35">
      <c r="A1603" t="s">
        <v>152</v>
      </c>
      <c r="B1603" t="s">
        <v>1</v>
      </c>
      <c r="C1603" t="s">
        <v>92</v>
      </c>
      <c r="D1603" t="s">
        <v>93</v>
      </c>
      <c r="E1603" t="s">
        <v>94</v>
      </c>
      <c r="F1603" t="s">
        <v>95</v>
      </c>
      <c r="G1603" t="s">
        <v>45</v>
      </c>
      <c r="H1603" t="s">
        <v>99</v>
      </c>
      <c r="I1603">
        <v>1</v>
      </c>
    </row>
    <row r="1604" spans="1:9" x14ac:dyDescent="0.35">
      <c r="A1604" t="s">
        <v>152</v>
      </c>
      <c r="B1604" t="s">
        <v>2</v>
      </c>
      <c r="C1604" t="s">
        <v>101</v>
      </c>
      <c r="D1604" t="s">
        <v>93</v>
      </c>
      <c r="E1604" t="s">
        <v>102</v>
      </c>
      <c r="F1604" t="s">
        <v>95</v>
      </c>
      <c r="G1604" t="s">
        <v>96</v>
      </c>
      <c r="H1604" t="s">
        <v>42</v>
      </c>
      <c r="I1604">
        <v>0</v>
      </c>
    </row>
    <row r="1605" spans="1:9" x14ac:dyDescent="0.35">
      <c r="A1605" t="s">
        <v>152</v>
      </c>
      <c r="B1605" t="s">
        <v>2</v>
      </c>
      <c r="C1605" t="s">
        <v>101</v>
      </c>
      <c r="D1605" t="s">
        <v>93</v>
      </c>
      <c r="E1605" t="s">
        <v>102</v>
      </c>
      <c r="F1605" t="s">
        <v>95</v>
      </c>
      <c r="G1605" t="s">
        <v>96</v>
      </c>
      <c r="H1605" t="s">
        <v>43</v>
      </c>
      <c r="I1605">
        <v>0</v>
      </c>
    </row>
    <row r="1606" spans="1:9" x14ac:dyDescent="0.35">
      <c r="A1606" t="s">
        <v>152</v>
      </c>
      <c r="B1606" t="s">
        <v>2</v>
      </c>
      <c r="C1606" t="s">
        <v>101</v>
      </c>
      <c r="D1606" t="s">
        <v>93</v>
      </c>
      <c r="E1606" t="s">
        <v>102</v>
      </c>
      <c r="F1606" t="s">
        <v>95</v>
      </c>
      <c r="G1606" t="s">
        <v>96</v>
      </c>
      <c r="H1606" t="s">
        <v>97</v>
      </c>
      <c r="I1606">
        <v>0</v>
      </c>
    </row>
    <row r="1607" spans="1:9" x14ac:dyDescent="0.35">
      <c r="A1607" t="s">
        <v>152</v>
      </c>
      <c r="B1607" t="s">
        <v>2</v>
      </c>
      <c r="C1607" t="s">
        <v>101</v>
      </c>
      <c r="D1607" t="s">
        <v>93</v>
      </c>
      <c r="E1607" t="s">
        <v>102</v>
      </c>
      <c r="F1607" t="s">
        <v>95</v>
      </c>
      <c r="G1607" t="s">
        <v>96</v>
      </c>
      <c r="H1607" t="s">
        <v>98</v>
      </c>
      <c r="I1607">
        <v>0</v>
      </c>
    </row>
    <row r="1608" spans="1:9" x14ac:dyDescent="0.35">
      <c r="A1608" t="s">
        <v>152</v>
      </c>
      <c r="B1608" t="s">
        <v>2</v>
      </c>
      <c r="C1608" t="s">
        <v>101</v>
      </c>
      <c r="D1608" t="s">
        <v>93</v>
      </c>
      <c r="E1608" t="s">
        <v>102</v>
      </c>
      <c r="F1608" t="s">
        <v>95</v>
      </c>
      <c r="G1608" t="s">
        <v>96</v>
      </c>
      <c r="H1608" t="s">
        <v>41</v>
      </c>
      <c r="I1608">
        <v>0</v>
      </c>
    </row>
    <row r="1609" spans="1:9" x14ac:dyDescent="0.35">
      <c r="A1609" t="s">
        <v>152</v>
      </c>
      <c r="B1609" t="s">
        <v>2</v>
      </c>
      <c r="C1609" t="s">
        <v>101</v>
      </c>
      <c r="D1609" t="s">
        <v>93</v>
      </c>
      <c r="E1609" t="s">
        <v>102</v>
      </c>
      <c r="F1609" t="s">
        <v>95</v>
      </c>
      <c r="G1609" t="s">
        <v>96</v>
      </c>
      <c r="H1609" t="s">
        <v>99</v>
      </c>
      <c r="I1609">
        <v>0</v>
      </c>
    </row>
    <row r="1610" spans="1:9" x14ac:dyDescent="0.35">
      <c r="A1610" t="s">
        <v>152</v>
      </c>
      <c r="B1610" t="s">
        <v>2</v>
      </c>
      <c r="C1610" t="s">
        <v>101</v>
      </c>
      <c r="D1610" t="s">
        <v>93</v>
      </c>
      <c r="E1610" t="s">
        <v>102</v>
      </c>
      <c r="F1610" t="s">
        <v>95</v>
      </c>
      <c r="G1610" t="s">
        <v>100</v>
      </c>
      <c r="H1610" t="s">
        <v>42</v>
      </c>
      <c r="I1610">
        <v>0</v>
      </c>
    </row>
    <row r="1611" spans="1:9" x14ac:dyDescent="0.35">
      <c r="A1611" t="s">
        <v>152</v>
      </c>
      <c r="B1611" t="s">
        <v>2</v>
      </c>
      <c r="C1611" t="s">
        <v>101</v>
      </c>
      <c r="D1611" t="s">
        <v>93</v>
      </c>
      <c r="E1611" t="s">
        <v>102</v>
      </c>
      <c r="F1611" t="s">
        <v>95</v>
      </c>
      <c r="G1611" t="s">
        <v>100</v>
      </c>
      <c r="H1611" t="s">
        <v>43</v>
      </c>
      <c r="I1611">
        <v>0</v>
      </c>
    </row>
    <row r="1612" spans="1:9" x14ac:dyDescent="0.35">
      <c r="A1612" t="s">
        <v>152</v>
      </c>
      <c r="B1612" t="s">
        <v>2</v>
      </c>
      <c r="C1612" t="s">
        <v>101</v>
      </c>
      <c r="D1612" t="s">
        <v>93</v>
      </c>
      <c r="E1612" t="s">
        <v>102</v>
      </c>
      <c r="F1612" t="s">
        <v>95</v>
      </c>
      <c r="G1612" t="s">
        <v>100</v>
      </c>
      <c r="H1612" t="s">
        <v>97</v>
      </c>
      <c r="I1612">
        <v>0</v>
      </c>
    </row>
    <row r="1613" spans="1:9" x14ac:dyDescent="0.35">
      <c r="A1613" t="s">
        <v>152</v>
      </c>
      <c r="B1613" t="s">
        <v>2</v>
      </c>
      <c r="C1613" t="s">
        <v>101</v>
      </c>
      <c r="D1613" t="s">
        <v>93</v>
      </c>
      <c r="E1613" t="s">
        <v>102</v>
      </c>
      <c r="F1613" t="s">
        <v>95</v>
      </c>
      <c r="G1613" t="s">
        <v>100</v>
      </c>
      <c r="H1613" t="s">
        <v>98</v>
      </c>
      <c r="I1613">
        <v>0</v>
      </c>
    </row>
    <row r="1614" spans="1:9" x14ac:dyDescent="0.35">
      <c r="A1614" t="s">
        <v>152</v>
      </c>
      <c r="B1614" t="s">
        <v>2</v>
      </c>
      <c r="C1614" t="s">
        <v>101</v>
      </c>
      <c r="D1614" t="s">
        <v>93</v>
      </c>
      <c r="E1614" t="s">
        <v>102</v>
      </c>
      <c r="F1614" t="s">
        <v>95</v>
      </c>
      <c r="G1614" t="s">
        <v>100</v>
      </c>
      <c r="H1614" t="s">
        <v>41</v>
      </c>
      <c r="I1614">
        <v>0</v>
      </c>
    </row>
    <row r="1615" spans="1:9" x14ac:dyDescent="0.35">
      <c r="A1615" t="s">
        <v>152</v>
      </c>
      <c r="B1615" t="s">
        <v>2</v>
      </c>
      <c r="C1615" t="s">
        <v>101</v>
      </c>
      <c r="D1615" t="s">
        <v>93</v>
      </c>
      <c r="E1615" t="s">
        <v>102</v>
      </c>
      <c r="F1615" t="s">
        <v>95</v>
      </c>
      <c r="G1615" t="s">
        <v>100</v>
      </c>
      <c r="H1615" t="s">
        <v>99</v>
      </c>
      <c r="I1615">
        <v>0</v>
      </c>
    </row>
    <row r="1616" spans="1:9" x14ac:dyDescent="0.35">
      <c r="A1616" t="s">
        <v>152</v>
      </c>
      <c r="B1616" t="s">
        <v>2</v>
      </c>
      <c r="C1616" t="s">
        <v>101</v>
      </c>
      <c r="D1616" t="s">
        <v>93</v>
      </c>
      <c r="E1616" t="s">
        <v>102</v>
      </c>
      <c r="F1616" t="s">
        <v>95</v>
      </c>
      <c r="G1616" t="s">
        <v>45</v>
      </c>
      <c r="H1616" t="s">
        <v>42</v>
      </c>
      <c r="I1616">
        <v>0</v>
      </c>
    </row>
    <row r="1617" spans="1:9" x14ac:dyDescent="0.35">
      <c r="A1617" t="s">
        <v>152</v>
      </c>
      <c r="B1617" t="s">
        <v>2</v>
      </c>
      <c r="C1617" t="s">
        <v>101</v>
      </c>
      <c r="D1617" t="s">
        <v>93</v>
      </c>
      <c r="E1617" t="s">
        <v>102</v>
      </c>
      <c r="F1617" t="s">
        <v>95</v>
      </c>
      <c r="G1617" t="s">
        <v>45</v>
      </c>
      <c r="H1617" t="s">
        <v>43</v>
      </c>
      <c r="I1617">
        <v>0</v>
      </c>
    </row>
    <row r="1618" spans="1:9" x14ac:dyDescent="0.35">
      <c r="A1618" t="s">
        <v>152</v>
      </c>
      <c r="B1618" t="s">
        <v>2</v>
      </c>
      <c r="C1618" t="s">
        <v>101</v>
      </c>
      <c r="D1618" t="s">
        <v>93</v>
      </c>
      <c r="E1618" t="s">
        <v>102</v>
      </c>
      <c r="F1618" t="s">
        <v>95</v>
      </c>
      <c r="G1618" t="s">
        <v>45</v>
      </c>
      <c r="H1618" t="s">
        <v>97</v>
      </c>
      <c r="I1618">
        <v>0</v>
      </c>
    </row>
    <row r="1619" spans="1:9" x14ac:dyDescent="0.35">
      <c r="A1619" t="s">
        <v>152</v>
      </c>
      <c r="B1619" t="s">
        <v>2</v>
      </c>
      <c r="C1619" t="s">
        <v>101</v>
      </c>
      <c r="D1619" t="s">
        <v>93</v>
      </c>
      <c r="E1619" t="s">
        <v>102</v>
      </c>
      <c r="F1619" t="s">
        <v>95</v>
      </c>
      <c r="G1619" t="s">
        <v>45</v>
      </c>
      <c r="H1619" t="s">
        <v>98</v>
      </c>
      <c r="I1619">
        <v>1</v>
      </c>
    </row>
    <row r="1620" spans="1:9" x14ac:dyDescent="0.35">
      <c r="A1620" t="s">
        <v>152</v>
      </c>
      <c r="B1620" t="s">
        <v>2</v>
      </c>
      <c r="C1620" t="s">
        <v>101</v>
      </c>
      <c r="D1620" t="s">
        <v>93</v>
      </c>
      <c r="E1620" t="s">
        <v>102</v>
      </c>
      <c r="F1620" t="s">
        <v>95</v>
      </c>
      <c r="G1620" t="s">
        <v>45</v>
      </c>
      <c r="H1620" t="s">
        <v>41</v>
      </c>
      <c r="I1620">
        <v>1</v>
      </c>
    </row>
    <row r="1621" spans="1:9" x14ac:dyDescent="0.35">
      <c r="A1621" t="s">
        <v>152</v>
      </c>
      <c r="B1621" t="s">
        <v>2</v>
      </c>
      <c r="C1621" t="s">
        <v>101</v>
      </c>
      <c r="D1621" t="s">
        <v>93</v>
      </c>
      <c r="E1621" t="s">
        <v>102</v>
      </c>
      <c r="F1621" t="s">
        <v>95</v>
      </c>
      <c r="G1621" t="s">
        <v>45</v>
      </c>
      <c r="H1621" t="s">
        <v>99</v>
      </c>
      <c r="I1621">
        <v>13</v>
      </c>
    </row>
    <row r="1622" spans="1:9" x14ac:dyDescent="0.35">
      <c r="A1622" t="s">
        <v>152</v>
      </c>
      <c r="B1622" t="s">
        <v>3</v>
      </c>
      <c r="C1622" t="s">
        <v>103</v>
      </c>
      <c r="D1622" t="s">
        <v>93</v>
      </c>
      <c r="E1622" t="s">
        <v>94</v>
      </c>
      <c r="F1622" t="s">
        <v>95</v>
      </c>
      <c r="G1622" t="s">
        <v>96</v>
      </c>
      <c r="H1622" t="s">
        <v>42</v>
      </c>
      <c r="I1622">
        <v>0</v>
      </c>
    </row>
    <row r="1623" spans="1:9" x14ac:dyDescent="0.35">
      <c r="A1623" t="s">
        <v>152</v>
      </c>
      <c r="B1623" t="s">
        <v>3</v>
      </c>
      <c r="C1623" t="s">
        <v>103</v>
      </c>
      <c r="D1623" t="s">
        <v>93</v>
      </c>
      <c r="E1623" t="s">
        <v>94</v>
      </c>
      <c r="F1623" t="s">
        <v>95</v>
      </c>
      <c r="G1623" t="s">
        <v>96</v>
      </c>
      <c r="H1623" t="s">
        <v>43</v>
      </c>
      <c r="I1623">
        <v>0</v>
      </c>
    </row>
    <row r="1624" spans="1:9" x14ac:dyDescent="0.35">
      <c r="A1624" t="s">
        <v>152</v>
      </c>
      <c r="B1624" t="s">
        <v>3</v>
      </c>
      <c r="C1624" t="s">
        <v>103</v>
      </c>
      <c r="D1624" t="s">
        <v>93</v>
      </c>
      <c r="E1624" t="s">
        <v>94</v>
      </c>
      <c r="F1624" t="s">
        <v>95</v>
      </c>
      <c r="G1624" t="s">
        <v>96</v>
      </c>
      <c r="H1624" t="s">
        <v>97</v>
      </c>
      <c r="I1624">
        <v>0</v>
      </c>
    </row>
    <row r="1625" spans="1:9" x14ac:dyDescent="0.35">
      <c r="A1625" t="s">
        <v>152</v>
      </c>
      <c r="B1625" t="s">
        <v>3</v>
      </c>
      <c r="C1625" t="s">
        <v>103</v>
      </c>
      <c r="D1625" t="s">
        <v>93</v>
      </c>
      <c r="E1625" t="s">
        <v>94</v>
      </c>
      <c r="F1625" t="s">
        <v>95</v>
      </c>
      <c r="G1625" t="s">
        <v>96</v>
      </c>
      <c r="H1625" t="s">
        <v>98</v>
      </c>
      <c r="I1625">
        <v>0</v>
      </c>
    </row>
    <row r="1626" spans="1:9" x14ac:dyDescent="0.35">
      <c r="A1626" t="s">
        <v>152</v>
      </c>
      <c r="B1626" t="s">
        <v>3</v>
      </c>
      <c r="C1626" t="s">
        <v>103</v>
      </c>
      <c r="D1626" t="s">
        <v>93</v>
      </c>
      <c r="E1626" t="s">
        <v>94</v>
      </c>
      <c r="F1626" t="s">
        <v>95</v>
      </c>
      <c r="G1626" t="s">
        <v>96</v>
      </c>
      <c r="H1626" t="s">
        <v>41</v>
      </c>
      <c r="I1626">
        <v>0</v>
      </c>
    </row>
    <row r="1627" spans="1:9" x14ac:dyDescent="0.35">
      <c r="A1627" t="s">
        <v>152</v>
      </c>
      <c r="B1627" t="s">
        <v>3</v>
      </c>
      <c r="C1627" t="s">
        <v>103</v>
      </c>
      <c r="D1627" t="s">
        <v>93</v>
      </c>
      <c r="E1627" t="s">
        <v>94</v>
      </c>
      <c r="F1627" t="s">
        <v>95</v>
      </c>
      <c r="G1627" t="s">
        <v>96</v>
      </c>
      <c r="H1627" t="s">
        <v>99</v>
      </c>
      <c r="I1627">
        <v>0</v>
      </c>
    </row>
    <row r="1628" spans="1:9" x14ac:dyDescent="0.35">
      <c r="A1628" t="s">
        <v>152</v>
      </c>
      <c r="B1628" t="s">
        <v>3</v>
      </c>
      <c r="C1628" t="s">
        <v>103</v>
      </c>
      <c r="D1628" t="s">
        <v>93</v>
      </c>
      <c r="E1628" t="s">
        <v>94</v>
      </c>
      <c r="F1628" t="s">
        <v>95</v>
      </c>
      <c r="G1628" t="s">
        <v>100</v>
      </c>
      <c r="H1628" t="s">
        <v>42</v>
      </c>
      <c r="I1628">
        <v>0</v>
      </c>
    </row>
    <row r="1629" spans="1:9" x14ac:dyDescent="0.35">
      <c r="A1629" t="s">
        <v>152</v>
      </c>
      <c r="B1629" t="s">
        <v>3</v>
      </c>
      <c r="C1629" t="s">
        <v>103</v>
      </c>
      <c r="D1629" t="s">
        <v>93</v>
      </c>
      <c r="E1629" t="s">
        <v>94</v>
      </c>
      <c r="F1629" t="s">
        <v>95</v>
      </c>
      <c r="G1629" t="s">
        <v>100</v>
      </c>
      <c r="H1629" t="s">
        <v>43</v>
      </c>
      <c r="I1629">
        <v>0</v>
      </c>
    </row>
    <row r="1630" spans="1:9" x14ac:dyDescent="0.35">
      <c r="A1630" t="s">
        <v>152</v>
      </c>
      <c r="B1630" t="s">
        <v>3</v>
      </c>
      <c r="C1630" t="s">
        <v>103</v>
      </c>
      <c r="D1630" t="s">
        <v>93</v>
      </c>
      <c r="E1630" t="s">
        <v>94</v>
      </c>
      <c r="F1630" t="s">
        <v>95</v>
      </c>
      <c r="G1630" t="s">
        <v>100</v>
      </c>
      <c r="H1630" t="s">
        <v>97</v>
      </c>
      <c r="I1630">
        <v>0</v>
      </c>
    </row>
    <row r="1631" spans="1:9" x14ac:dyDescent="0.35">
      <c r="A1631" t="s">
        <v>152</v>
      </c>
      <c r="B1631" t="s">
        <v>3</v>
      </c>
      <c r="C1631" t="s">
        <v>103</v>
      </c>
      <c r="D1631" t="s">
        <v>93</v>
      </c>
      <c r="E1631" t="s">
        <v>94</v>
      </c>
      <c r="F1631" t="s">
        <v>95</v>
      </c>
      <c r="G1631" t="s">
        <v>100</v>
      </c>
      <c r="H1631" t="s">
        <v>98</v>
      </c>
      <c r="I1631">
        <v>0</v>
      </c>
    </row>
    <row r="1632" spans="1:9" x14ac:dyDescent="0.35">
      <c r="A1632" t="s">
        <v>152</v>
      </c>
      <c r="B1632" t="s">
        <v>3</v>
      </c>
      <c r="C1632" t="s">
        <v>103</v>
      </c>
      <c r="D1632" t="s">
        <v>93</v>
      </c>
      <c r="E1632" t="s">
        <v>94</v>
      </c>
      <c r="F1632" t="s">
        <v>95</v>
      </c>
      <c r="G1632" t="s">
        <v>100</v>
      </c>
      <c r="H1632" t="s">
        <v>41</v>
      </c>
      <c r="I1632">
        <v>0</v>
      </c>
    </row>
    <row r="1633" spans="1:9" x14ac:dyDescent="0.35">
      <c r="A1633" t="s">
        <v>152</v>
      </c>
      <c r="B1633" t="s">
        <v>3</v>
      </c>
      <c r="C1633" t="s">
        <v>103</v>
      </c>
      <c r="D1633" t="s">
        <v>93</v>
      </c>
      <c r="E1633" t="s">
        <v>94</v>
      </c>
      <c r="F1633" t="s">
        <v>95</v>
      </c>
      <c r="G1633" t="s">
        <v>100</v>
      </c>
      <c r="H1633" t="s">
        <v>99</v>
      </c>
      <c r="I1633">
        <v>1</v>
      </c>
    </row>
    <row r="1634" spans="1:9" x14ac:dyDescent="0.35">
      <c r="A1634" t="s">
        <v>152</v>
      </c>
      <c r="B1634" t="s">
        <v>3</v>
      </c>
      <c r="C1634" t="s">
        <v>103</v>
      </c>
      <c r="D1634" t="s">
        <v>93</v>
      </c>
      <c r="E1634" t="s">
        <v>94</v>
      </c>
      <c r="F1634" t="s">
        <v>95</v>
      </c>
      <c r="G1634" t="s">
        <v>45</v>
      </c>
      <c r="H1634" t="s">
        <v>42</v>
      </c>
      <c r="I1634">
        <v>0</v>
      </c>
    </row>
    <row r="1635" spans="1:9" x14ac:dyDescent="0.35">
      <c r="A1635" t="s">
        <v>152</v>
      </c>
      <c r="B1635" t="s">
        <v>3</v>
      </c>
      <c r="C1635" t="s">
        <v>103</v>
      </c>
      <c r="D1635" t="s">
        <v>93</v>
      </c>
      <c r="E1635" t="s">
        <v>94</v>
      </c>
      <c r="F1635" t="s">
        <v>95</v>
      </c>
      <c r="G1635" t="s">
        <v>45</v>
      </c>
      <c r="H1635" t="s">
        <v>43</v>
      </c>
      <c r="I1635">
        <v>0</v>
      </c>
    </row>
    <row r="1636" spans="1:9" x14ac:dyDescent="0.35">
      <c r="A1636" t="s">
        <v>152</v>
      </c>
      <c r="B1636" t="s">
        <v>3</v>
      </c>
      <c r="C1636" t="s">
        <v>103</v>
      </c>
      <c r="D1636" t="s">
        <v>93</v>
      </c>
      <c r="E1636" t="s">
        <v>94</v>
      </c>
      <c r="F1636" t="s">
        <v>95</v>
      </c>
      <c r="G1636" t="s">
        <v>45</v>
      </c>
      <c r="H1636" t="s">
        <v>97</v>
      </c>
      <c r="I1636">
        <v>0</v>
      </c>
    </row>
    <row r="1637" spans="1:9" x14ac:dyDescent="0.35">
      <c r="A1637" t="s">
        <v>152</v>
      </c>
      <c r="B1637" t="s">
        <v>3</v>
      </c>
      <c r="C1637" t="s">
        <v>103</v>
      </c>
      <c r="D1637" t="s">
        <v>93</v>
      </c>
      <c r="E1637" t="s">
        <v>94</v>
      </c>
      <c r="F1637" t="s">
        <v>95</v>
      </c>
      <c r="G1637" t="s">
        <v>45</v>
      </c>
      <c r="H1637" t="s">
        <v>98</v>
      </c>
      <c r="I1637">
        <v>0</v>
      </c>
    </row>
    <row r="1638" spans="1:9" x14ac:dyDescent="0.35">
      <c r="A1638" t="s">
        <v>152</v>
      </c>
      <c r="B1638" t="s">
        <v>3</v>
      </c>
      <c r="C1638" t="s">
        <v>103</v>
      </c>
      <c r="D1638" t="s">
        <v>93</v>
      </c>
      <c r="E1638" t="s">
        <v>94</v>
      </c>
      <c r="F1638" t="s">
        <v>95</v>
      </c>
      <c r="G1638" t="s">
        <v>45</v>
      </c>
      <c r="H1638" t="s">
        <v>41</v>
      </c>
      <c r="I1638">
        <v>0</v>
      </c>
    </row>
    <row r="1639" spans="1:9" x14ac:dyDescent="0.35">
      <c r="A1639" t="s">
        <v>152</v>
      </c>
      <c r="B1639" t="s">
        <v>3</v>
      </c>
      <c r="C1639" t="s">
        <v>103</v>
      </c>
      <c r="D1639" t="s">
        <v>93</v>
      </c>
      <c r="E1639" t="s">
        <v>94</v>
      </c>
      <c r="F1639" t="s">
        <v>95</v>
      </c>
      <c r="G1639" t="s">
        <v>45</v>
      </c>
      <c r="H1639" t="s">
        <v>99</v>
      </c>
      <c r="I1639">
        <v>0</v>
      </c>
    </row>
    <row r="1640" spans="1:9" x14ac:dyDescent="0.35">
      <c r="A1640" t="s">
        <v>152</v>
      </c>
      <c r="B1640" t="s">
        <v>4</v>
      </c>
      <c r="C1640" t="s">
        <v>104</v>
      </c>
      <c r="D1640" t="s">
        <v>93</v>
      </c>
      <c r="E1640" t="s">
        <v>102</v>
      </c>
      <c r="F1640" t="s">
        <v>95</v>
      </c>
      <c r="G1640" t="s">
        <v>96</v>
      </c>
      <c r="H1640" t="s">
        <v>42</v>
      </c>
      <c r="I1640">
        <v>0</v>
      </c>
    </row>
    <row r="1641" spans="1:9" x14ac:dyDescent="0.35">
      <c r="A1641" t="s">
        <v>152</v>
      </c>
      <c r="B1641" t="s">
        <v>4</v>
      </c>
      <c r="C1641" t="s">
        <v>104</v>
      </c>
      <c r="D1641" t="s">
        <v>93</v>
      </c>
      <c r="E1641" t="s">
        <v>102</v>
      </c>
      <c r="F1641" t="s">
        <v>95</v>
      </c>
      <c r="G1641" t="s">
        <v>96</v>
      </c>
      <c r="H1641" t="s">
        <v>43</v>
      </c>
      <c r="I1641">
        <v>0</v>
      </c>
    </row>
    <row r="1642" spans="1:9" x14ac:dyDescent="0.35">
      <c r="A1642" t="s">
        <v>152</v>
      </c>
      <c r="B1642" t="s">
        <v>4</v>
      </c>
      <c r="C1642" t="s">
        <v>104</v>
      </c>
      <c r="D1642" t="s">
        <v>93</v>
      </c>
      <c r="E1642" t="s">
        <v>102</v>
      </c>
      <c r="F1642" t="s">
        <v>95</v>
      </c>
      <c r="G1642" t="s">
        <v>96</v>
      </c>
      <c r="H1642" t="s">
        <v>97</v>
      </c>
      <c r="I1642">
        <v>0</v>
      </c>
    </row>
    <row r="1643" spans="1:9" x14ac:dyDescent="0.35">
      <c r="A1643" t="s">
        <v>152</v>
      </c>
      <c r="B1643" t="s">
        <v>4</v>
      </c>
      <c r="C1643" t="s">
        <v>104</v>
      </c>
      <c r="D1643" t="s">
        <v>93</v>
      </c>
      <c r="E1643" t="s">
        <v>102</v>
      </c>
      <c r="F1643" t="s">
        <v>95</v>
      </c>
      <c r="G1643" t="s">
        <v>96</v>
      </c>
      <c r="H1643" t="s">
        <v>98</v>
      </c>
      <c r="I1643">
        <v>0</v>
      </c>
    </row>
    <row r="1644" spans="1:9" x14ac:dyDescent="0.35">
      <c r="A1644" t="s">
        <v>152</v>
      </c>
      <c r="B1644" t="s">
        <v>4</v>
      </c>
      <c r="C1644" t="s">
        <v>104</v>
      </c>
      <c r="D1644" t="s">
        <v>93</v>
      </c>
      <c r="E1644" t="s">
        <v>102</v>
      </c>
      <c r="F1644" t="s">
        <v>95</v>
      </c>
      <c r="G1644" t="s">
        <v>96</v>
      </c>
      <c r="H1644" t="s">
        <v>41</v>
      </c>
      <c r="I1644">
        <v>0</v>
      </c>
    </row>
    <row r="1645" spans="1:9" x14ac:dyDescent="0.35">
      <c r="A1645" t="s">
        <v>152</v>
      </c>
      <c r="B1645" t="s">
        <v>4</v>
      </c>
      <c r="C1645" t="s">
        <v>104</v>
      </c>
      <c r="D1645" t="s">
        <v>93</v>
      </c>
      <c r="E1645" t="s">
        <v>102</v>
      </c>
      <c r="F1645" t="s">
        <v>95</v>
      </c>
      <c r="G1645" t="s">
        <v>96</v>
      </c>
      <c r="H1645" t="s">
        <v>99</v>
      </c>
      <c r="I1645">
        <v>0</v>
      </c>
    </row>
    <row r="1646" spans="1:9" x14ac:dyDescent="0.35">
      <c r="A1646" t="s">
        <v>152</v>
      </c>
      <c r="B1646" t="s">
        <v>4</v>
      </c>
      <c r="C1646" t="s">
        <v>104</v>
      </c>
      <c r="D1646" t="s">
        <v>93</v>
      </c>
      <c r="E1646" t="s">
        <v>102</v>
      </c>
      <c r="F1646" t="s">
        <v>95</v>
      </c>
      <c r="G1646" t="s">
        <v>100</v>
      </c>
      <c r="H1646" t="s">
        <v>42</v>
      </c>
      <c r="I1646">
        <v>0</v>
      </c>
    </row>
    <row r="1647" spans="1:9" x14ac:dyDescent="0.35">
      <c r="A1647" t="s">
        <v>152</v>
      </c>
      <c r="B1647" t="s">
        <v>4</v>
      </c>
      <c r="C1647" t="s">
        <v>104</v>
      </c>
      <c r="D1647" t="s">
        <v>93</v>
      </c>
      <c r="E1647" t="s">
        <v>102</v>
      </c>
      <c r="F1647" t="s">
        <v>95</v>
      </c>
      <c r="G1647" t="s">
        <v>100</v>
      </c>
      <c r="H1647" t="s">
        <v>43</v>
      </c>
      <c r="I1647">
        <v>0</v>
      </c>
    </row>
    <row r="1648" spans="1:9" x14ac:dyDescent="0.35">
      <c r="A1648" t="s">
        <v>152</v>
      </c>
      <c r="B1648" t="s">
        <v>4</v>
      </c>
      <c r="C1648" t="s">
        <v>104</v>
      </c>
      <c r="D1648" t="s">
        <v>93</v>
      </c>
      <c r="E1648" t="s">
        <v>102</v>
      </c>
      <c r="F1648" t="s">
        <v>95</v>
      </c>
      <c r="G1648" t="s">
        <v>100</v>
      </c>
      <c r="H1648" t="s">
        <v>97</v>
      </c>
      <c r="I1648">
        <v>0</v>
      </c>
    </row>
    <row r="1649" spans="1:9" x14ac:dyDescent="0.35">
      <c r="A1649" t="s">
        <v>152</v>
      </c>
      <c r="B1649" t="s">
        <v>4</v>
      </c>
      <c r="C1649" t="s">
        <v>104</v>
      </c>
      <c r="D1649" t="s">
        <v>93</v>
      </c>
      <c r="E1649" t="s">
        <v>102</v>
      </c>
      <c r="F1649" t="s">
        <v>95</v>
      </c>
      <c r="G1649" t="s">
        <v>100</v>
      </c>
      <c r="H1649" t="s">
        <v>98</v>
      </c>
      <c r="I1649">
        <v>0</v>
      </c>
    </row>
    <row r="1650" spans="1:9" x14ac:dyDescent="0.35">
      <c r="A1650" t="s">
        <v>152</v>
      </c>
      <c r="B1650" t="s">
        <v>4</v>
      </c>
      <c r="C1650" t="s">
        <v>104</v>
      </c>
      <c r="D1650" t="s">
        <v>93</v>
      </c>
      <c r="E1650" t="s">
        <v>102</v>
      </c>
      <c r="F1650" t="s">
        <v>95</v>
      </c>
      <c r="G1650" t="s">
        <v>100</v>
      </c>
      <c r="H1650" t="s">
        <v>41</v>
      </c>
      <c r="I1650">
        <v>0</v>
      </c>
    </row>
    <row r="1651" spans="1:9" x14ac:dyDescent="0.35">
      <c r="A1651" t="s">
        <v>152</v>
      </c>
      <c r="B1651" t="s">
        <v>4</v>
      </c>
      <c r="C1651" t="s">
        <v>104</v>
      </c>
      <c r="D1651" t="s">
        <v>93</v>
      </c>
      <c r="E1651" t="s">
        <v>102</v>
      </c>
      <c r="F1651" t="s">
        <v>95</v>
      </c>
      <c r="G1651" t="s">
        <v>100</v>
      </c>
      <c r="H1651" t="s">
        <v>99</v>
      </c>
      <c r="I1651">
        <v>0</v>
      </c>
    </row>
    <row r="1652" spans="1:9" x14ac:dyDescent="0.35">
      <c r="A1652" t="s">
        <v>152</v>
      </c>
      <c r="B1652" t="s">
        <v>4</v>
      </c>
      <c r="C1652" t="s">
        <v>104</v>
      </c>
      <c r="D1652" t="s">
        <v>93</v>
      </c>
      <c r="E1652" t="s">
        <v>102</v>
      </c>
      <c r="F1652" t="s">
        <v>95</v>
      </c>
      <c r="G1652" t="s">
        <v>45</v>
      </c>
      <c r="H1652" t="s">
        <v>42</v>
      </c>
      <c r="I1652">
        <v>0</v>
      </c>
    </row>
    <row r="1653" spans="1:9" x14ac:dyDescent="0.35">
      <c r="A1653" t="s">
        <v>152</v>
      </c>
      <c r="B1653" t="s">
        <v>4</v>
      </c>
      <c r="C1653" t="s">
        <v>104</v>
      </c>
      <c r="D1653" t="s">
        <v>93</v>
      </c>
      <c r="E1653" t="s">
        <v>102</v>
      </c>
      <c r="F1653" t="s">
        <v>95</v>
      </c>
      <c r="G1653" t="s">
        <v>45</v>
      </c>
      <c r="H1653" t="s">
        <v>43</v>
      </c>
      <c r="I1653">
        <v>0</v>
      </c>
    </row>
    <row r="1654" spans="1:9" x14ac:dyDescent="0.35">
      <c r="A1654" t="s">
        <v>152</v>
      </c>
      <c r="B1654" t="s">
        <v>4</v>
      </c>
      <c r="C1654" t="s">
        <v>104</v>
      </c>
      <c r="D1654" t="s">
        <v>93</v>
      </c>
      <c r="E1654" t="s">
        <v>102</v>
      </c>
      <c r="F1654" t="s">
        <v>95</v>
      </c>
      <c r="G1654" t="s">
        <v>45</v>
      </c>
      <c r="H1654" t="s">
        <v>97</v>
      </c>
      <c r="I1654">
        <v>0</v>
      </c>
    </row>
    <row r="1655" spans="1:9" x14ac:dyDescent="0.35">
      <c r="A1655" t="s">
        <v>152</v>
      </c>
      <c r="B1655" t="s">
        <v>4</v>
      </c>
      <c r="C1655" t="s">
        <v>104</v>
      </c>
      <c r="D1655" t="s">
        <v>93</v>
      </c>
      <c r="E1655" t="s">
        <v>102</v>
      </c>
      <c r="F1655" t="s">
        <v>95</v>
      </c>
      <c r="G1655" t="s">
        <v>45</v>
      </c>
      <c r="H1655" t="s">
        <v>98</v>
      </c>
      <c r="I1655">
        <v>0</v>
      </c>
    </row>
    <row r="1656" spans="1:9" x14ac:dyDescent="0.35">
      <c r="A1656" t="s">
        <v>152</v>
      </c>
      <c r="B1656" t="s">
        <v>4</v>
      </c>
      <c r="C1656" t="s">
        <v>104</v>
      </c>
      <c r="D1656" t="s">
        <v>93</v>
      </c>
      <c r="E1656" t="s">
        <v>102</v>
      </c>
      <c r="F1656" t="s">
        <v>95</v>
      </c>
      <c r="G1656" t="s">
        <v>45</v>
      </c>
      <c r="H1656" t="s">
        <v>41</v>
      </c>
      <c r="I1656">
        <v>0</v>
      </c>
    </row>
    <row r="1657" spans="1:9" x14ac:dyDescent="0.35">
      <c r="A1657" t="s">
        <v>152</v>
      </c>
      <c r="B1657" t="s">
        <v>4</v>
      </c>
      <c r="C1657" t="s">
        <v>104</v>
      </c>
      <c r="D1657" t="s">
        <v>93</v>
      </c>
      <c r="E1657" t="s">
        <v>102</v>
      </c>
      <c r="F1657" t="s">
        <v>95</v>
      </c>
      <c r="G1657" t="s">
        <v>45</v>
      </c>
      <c r="H1657" t="s">
        <v>99</v>
      </c>
      <c r="I1657">
        <v>19</v>
      </c>
    </row>
    <row r="1658" spans="1:9" x14ac:dyDescent="0.35">
      <c r="A1658" t="s">
        <v>152</v>
      </c>
      <c r="B1658" t="s">
        <v>5</v>
      </c>
      <c r="C1658" t="s">
        <v>105</v>
      </c>
      <c r="D1658" t="s">
        <v>93</v>
      </c>
      <c r="E1658" t="s">
        <v>106</v>
      </c>
      <c r="F1658" t="s">
        <v>95</v>
      </c>
      <c r="G1658" t="s">
        <v>96</v>
      </c>
      <c r="H1658" t="s">
        <v>42</v>
      </c>
      <c r="I1658">
        <v>0</v>
      </c>
    </row>
    <row r="1659" spans="1:9" x14ac:dyDescent="0.35">
      <c r="A1659" t="s">
        <v>152</v>
      </c>
      <c r="B1659" t="s">
        <v>5</v>
      </c>
      <c r="C1659" t="s">
        <v>105</v>
      </c>
      <c r="D1659" t="s">
        <v>93</v>
      </c>
      <c r="E1659" t="s">
        <v>106</v>
      </c>
      <c r="F1659" t="s">
        <v>95</v>
      </c>
      <c r="G1659" t="s">
        <v>96</v>
      </c>
      <c r="H1659" t="s">
        <v>43</v>
      </c>
      <c r="I1659">
        <v>0</v>
      </c>
    </row>
    <row r="1660" spans="1:9" x14ac:dyDescent="0.35">
      <c r="A1660" t="s">
        <v>152</v>
      </c>
      <c r="B1660" t="s">
        <v>5</v>
      </c>
      <c r="C1660" t="s">
        <v>105</v>
      </c>
      <c r="D1660" t="s">
        <v>93</v>
      </c>
      <c r="E1660" t="s">
        <v>106</v>
      </c>
      <c r="F1660" t="s">
        <v>95</v>
      </c>
      <c r="G1660" t="s">
        <v>96</v>
      </c>
      <c r="H1660" t="s">
        <v>97</v>
      </c>
      <c r="I1660">
        <v>0</v>
      </c>
    </row>
    <row r="1661" spans="1:9" x14ac:dyDescent="0.35">
      <c r="A1661" t="s">
        <v>152</v>
      </c>
      <c r="B1661" t="s">
        <v>5</v>
      </c>
      <c r="C1661" t="s">
        <v>105</v>
      </c>
      <c r="D1661" t="s">
        <v>93</v>
      </c>
      <c r="E1661" t="s">
        <v>106</v>
      </c>
      <c r="F1661" t="s">
        <v>95</v>
      </c>
      <c r="G1661" t="s">
        <v>96</v>
      </c>
      <c r="H1661" t="s">
        <v>98</v>
      </c>
      <c r="I1661">
        <v>0</v>
      </c>
    </row>
    <row r="1662" spans="1:9" x14ac:dyDescent="0.35">
      <c r="A1662" t="s">
        <v>152</v>
      </c>
      <c r="B1662" t="s">
        <v>5</v>
      </c>
      <c r="C1662" t="s">
        <v>105</v>
      </c>
      <c r="D1662" t="s">
        <v>93</v>
      </c>
      <c r="E1662" t="s">
        <v>106</v>
      </c>
      <c r="F1662" t="s">
        <v>95</v>
      </c>
      <c r="G1662" t="s">
        <v>96</v>
      </c>
      <c r="H1662" t="s">
        <v>41</v>
      </c>
      <c r="I1662">
        <v>0</v>
      </c>
    </row>
    <row r="1663" spans="1:9" x14ac:dyDescent="0.35">
      <c r="A1663" t="s">
        <v>152</v>
      </c>
      <c r="B1663" t="s">
        <v>5</v>
      </c>
      <c r="C1663" t="s">
        <v>105</v>
      </c>
      <c r="D1663" t="s">
        <v>93</v>
      </c>
      <c r="E1663" t="s">
        <v>106</v>
      </c>
      <c r="F1663" t="s">
        <v>95</v>
      </c>
      <c r="G1663" t="s">
        <v>96</v>
      </c>
      <c r="H1663" t="s">
        <v>99</v>
      </c>
      <c r="I1663">
        <v>0</v>
      </c>
    </row>
    <row r="1664" spans="1:9" x14ac:dyDescent="0.35">
      <c r="A1664" t="s">
        <v>152</v>
      </c>
      <c r="B1664" t="s">
        <v>5</v>
      </c>
      <c r="C1664" t="s">
        <v>105</v>
      </c>
      <c r="D1664" t="s">
        <v>93</v>
      </c>
      <c r="E1664" t="s">
        <v>106</v>
      </c>
      <c r="F1664" t="s">
        <v>95</v>
      </c>
      <c r="G1664" t="s">
        <v>100</v>
      </c>
      <c r="H1664" t="s">
        <v>42</v>
      </c>
      <c r="I1664">
        <v>0</v>
      </c>
    </row>
    <row r="1665" spans="1:9" x14ac:dyDescent="0.35">
      <c r="A1665" t="s">
        <v>152</v>
      </c>
      <c r="B1665" t="s">
        <v>5</v>
      </c>
      <c r="C1665" t="s">
        <v>105</v>
      </c>
      <c r="D1665" t="s">
        <v>93</v>
      </c>
      <c r="E1665" t="s">
        <v>106</v>
      </c>
      <c r="F1665" t="s">
        <v>95</v>
      </c>
      <c r="G1665" t="s">
        <v>100</v>
      </c>
      <c r="H1665" t="s">
        <v>43</v>
      </c>
      <c r="I1665">
        <v>0</v>
      </c>
    </row>
    <row r="1666" spans="1:9" x14ac:dyDescent="0.35">
      <c r="A1666" t="s">
        <v>152</v>
      </c>
      <c r="B1666" t="s">
        <v>5</v>
      </c>
      <c r="C1666" t="s">
        <v>105</v>
      </c>
      <c r="D1666" t="s">
        <v>93</v>
      </c>
      <c r="E1666" t="s">
        <v>106</v>
      </c>
      <c r="F1666" t="s">
        <v>95</v>
      </c>
      <c r="G1666" t="s">
        <v>100</v>
      </c>
      <c r="H1666" t="s">
        <v>97</v>
      </c>
      <c r="I1666">
        <v>0</v>
      </c>
    </row>
    <row r="1667" spans="1:9" x14ac:dyDescent="0.35">
      <c r="A1667" t="s">
        <v>152</v>
      </c>
      <c r="B1667" t="s">
        <v>5</v>
      </c>
      <c r="C1667" t="s">
        <v>105</v>
      </c>
      <c r="D1667" t="s">
        <v>93</v>
      </c>
      <c r="E1667" t="s">
        <v>106</v>
      </c>
      <c r="F1667" t="s">
        <v>95</v>
      </c>
      <c r="G1667" t="s">
        <v>100</v>
      </c>
      <c r="H1667" t="s">
        <v>98</v>
      </c>
      <c r="I1667">
        <v>0</v>
      </c>
    </row>
    <row r="1668" spans="1:9" x14ac:dyDescent="0.35">
      <c r="A1668" t="s">
        <v>152</v>
      </c>
      <c r="B1668" t="s">
        <v>5</v>
      </c>
      <c r="C1668" t="s">
        <v>105</v>
      </c>
      <c r="D1668" t="s">
        <v>93</v>
      </c>
      <c r="E1668" t="s">
        <v>106</v>
      </c>
      <c r="F1668" t="s">
        <v>95</v>
      </c>
      <c r="G1668" t="s">
        <v>100</v>
      </c>
      <c r="H1668" t="s">
        <v>41</v>
      </c>
      <c r="I1668">
        <v>0</v>
      </c>
    </row>
    <row r="1669" spans="1:9" x14ac:dyDescent="0.35">
      <c r="A1669" t="s">
        <v>152</v>
      </c>
      <c r="B1669" t="s">
        <v>5</v>
      </c>
      <c r="C1669" t="s">
        <v>105</v>
      </c>
      <c r="D1669" t="s">
        <v>93</v>
      </c>
      <c r="E1669" t="s">
        <v>106</v>
      </c>
      <c r="F1669" t="s">
        <v>95</v>
      </c>
      <c r="G1669" t="s">
        <v>100</v>
      </c>
      <c r="H1669" t="s">
        <v>99</v>
      </c>
      <c r="I1669">
        <v>1</v>
      </c>
    </row>
    <row r="1670" spans="1:9" x14ac:dyDescent="0.35">
      <c r="A1670" t="s">
        <v>152</v>
      </c>
      <c r="B1670" t="s">
        <v>5</v>
      </c>
      <c r="C1670" t="s">
        <v>105</v>
      </c>
      <c r="D1670" t="s">
        <v>93</v>
      </c>
      <c r="E1670" t="s">
        <v>106</v>
      </c>
      <c r="F1670" t="s">
        <v>95</v>
      </c>
      <c r="G1670" t="s">
        <v>45</v>
      </c>
      <c r="H1670" t="s">
        <v>42</v>
      </c>
      <c r="I1670">
        <v>0</v>
      </c>
    </row>
    <row r="1671" spans="1:9" x14ac:dyDescent="0.35">
      <c r="A1671" t="s">
        <v>152</v>
      </c>
      <c r="B1671" t="s">
        <v>5</v>
      </c>
      <c r="C1671" t="s">
        <v>105</v>
      </c>
      <c r="D1671" t="s">
        <v>93</v>
      </c>
      <c r="E1671" t="s">
        <v>106</v>
      </c>
      <c r="F1671" t="s">
        <v>95</v>
      </c>
      <c r="G1671" t="s">
        <v>45</v>
      </c>
      <c r="H1671" t="s">
        <v>43</v>
      </c>
      <c r="I1671">
        <v>0</v>
      </c>
    </row>
    <row r="1672" spans="1:9" x14ac:dyDescent="0.35">
      <c r="A1672" t="s">
        <v>152</v>
      </c>
      <c r="B1672" t="s">
        <v>5</v>
      </c>
      <c r="C1672" t="s">
        <v>105</v>
      </c>
      <c r="D1672" t="s">
        <v>93</v>
      </c>
      <c r="E1672" t="s">
        <v>106</v>
      </c>
      <c r="F1672" t="s">
        <v>95</v>
      </c>
      <c r="G1672" t="s">
        <v>45</v>
      </c>
      <c r="H1672" t="s">
        <v>97</v>
      </c>
      <c r="I1672">
        <v>3</v>
      </c>
    </row>
    <row r="1673" spans="1:9" x14ac:dyDescent="0.35">
      <c r="A1673" t="s">
        <v>152</v>
      </c>
      <c r="B1673" t="s">
        <v>5</v>
      </c>
      <c r="C1673" t="s">
        <v>105</v>
      </c>
      <c r="D1673" t="s">
        <v>93</v>
      </c>
      <c r="E1673" t="s">
        <v>106</v>
      </c>
      <c r="F1673" t="s">
        <v>95</v>
      </c>
      <c r="G1673" t="s">
        <v>45</v>
      </c>
      <c r="H1673" t="s">
        <v>98</v>
      </c>
      <c r="I1673">
        <v>2</v>
      </c>
    </row>
    <row r="1674" spans="1:9" x14ac:dyDescent="0.35">
      <c r="A1674" t="s">
        <v>152</v>
      </c>
      <c r="B1674" t="s">
        <v>5</v>
      </c>
      <c r="C1674" t="s">
        <v>105</v>
      </c>
      <c r="D1674" t="s">
        <v>93</v>
      </c>
      <c r="E1674" t="s">
        <v>106</v>
      </c>
      <c r="F1674" t="s">
        <v>95</v>
      </c>
      <c r="G1674" t="s">
        <v>45</v>
      </c>
      <c r="H1674" t="s">
        <v>41</v>
      </c>
      <c r="I1674">
        <v>0</v>
      </c>
    </row>
    <row r="1675" spans="1:9" x14ac:dyDescent="0.35">
      <c r="A1675" t="s">
        <v>152</v>
      </c>
      <c r="B1675" t="s">
        <v>5</v>
      </c>
      <c r="C1675" t="s">
        <v>105</v>
      </c>
      <c r="D1675" t="s">
        <v>93</v>
      </c>
      <c r="E1675" t="s">
        <v>106</v>
      </c>
      <c r="F1675" t="s">
        <v>95</v>
      </c>
      <c r="G1675" t="s">
        <v>45</v>
      </c>
      <c r="H1675" t="s">
        <v>99</v>
      </c>
      <c r="I1675">
        <v>25</v>
      </c>
    </row>
    <row r="1676" spans="1:9" x14ac:dyDescent="0.35">
      <c r="A1676" t="s">
        <v>152</v>
      </c>
      <c r="B1676" t="s">
        <v>6</v>
      </c>
      <c r="C1676" t="s">
        <v>107</v>
      </c>
      <c r="D1676" t="s">
        <v>93</v>
      </c>
      <c r="E1676" t="s">
        <v>102</v>
      </c>
      <c r="F1676" t="s">
        <v>95</v>
      </c>
      <c r="G1676" t="s">
        <v>96</v>
      </c>
      <c r="H1676" t="s">
        <v>42</v>
      </c>
      <c r="I1676">
        <v>0</v>
      </c>
    </row>
    <row r="1677" spans="1:9" x14ac:dyDescent="0.35">
      <c r="A1677" t="s">
        <v>152</v>
      </c>
      <c r="B1677" t="s">
        <v>6</v>
      </c>
      <c r="C1677" t="s">
        <v>107</v>
      </c>
      <c r="D1677" t="s">
        <v>93</v>
      </c>
      <c r="E1677" t="s">
        <v>102</v>
      </c>
      <c r="F1677" t="s">
        <v>95</v>
      </c>
      <c r="G1677" t="s">
        <v>96</v>
      </c>
      <c r="H1677" t="s">
        <v>43</v>
      </c>
      <c r="I1677">
        <v>0</v>
      </c>
    </row>
    <row r="1678" spans="1:9" x14ac:dyDescent="0.35">
      <c r="A1678" t="s">
        <v>152</v>
      </c>
      <c r="B1678" t="s">
        <v>6</v>
      </c>
      <c r="C1678" t="s">
        <v>107</v>
      </c>
      <c r="D1678" t="s">
        <v>93</v>
      </c>
      <c r="E1678" t="s">
        <v>102</v>
      </c>
      <c r="F1678" t="s">
        <v>95</v>
      </c>
      <c r="G1678" t="s">
        <v>96</v>
      </c>
      <c r="H1678" t="s">
        <v>97</v>
      </c>
      <c r="I1678">
        <v>0</v>
      </c>
    </row>
    <row r="1679" spans="1:9" x14ac:dyDescent="0.35">
      <c r="A1679" t="s">
        <v>152</v>
      </c>
      <c r="B1679" t="s">
        <v>6</v>
      </c>
      <c r="C1679" t="s">
        <v>107</v>
      </c>
      <c r="D1679" t="s">
        <v>93</v>
      </c>
      <c r="E1679" t="s">
        <v>102</v>
      </c>
      <c r="F1679" t="s">
        <v>95</v>
      </c>
      <c r="G1679" t="s">
        <v>96</v>
      </c>
      <c r="H1679" t="s">
        <v>98</v>
      </c>
      <c r="I1679">
        <v>0</v>
      </c>
    </row>
    <row r="1680" spans="1:9" x14ac:dyDescent="0.35">
      <c r="A1680" t="s">
        <v>152</v>
      </c>
      <c r="B1680" t="s">
        <v>6</v>
      </c>
      <c r="C1680" t="s">
        <v>107</v>
      </c>
      <c r="D1680" t="s">
        <v>93</v>
      </c>
      <c r="E1680" t="s">
        <v>102</v>
      </c>
      <c r="F1680" t="s">
        <v>95</v>
      </c>
      <c r="G1680" t="s">
        <v>96</v>
      </c>
      <c r="H1680" t="s">
        <v>41</v>
      </c>
      <c r="I1680">
        <v>0</v>
      </c>
    </row>
    <row r="1681" spans="1:9" x14ac:dyDescent="0.35">
      <c r="A1681" t="s">
        <v>152</v>
      </c>
      <c r="B1681" t="s">
        <v>6</v>
      </c>
      <c r="C1681" t="s">
        <v>107</v>
      </c>
      <c r="D1681" t="s">
        <v>93</v>
      </c>
      <c r="E1681" t="s">
        <v>102</v>
      </c>
      <c r="F1681" t="s">
        <v>95</v>
      </c>
      <c r="G1681" t="s">
        <v>96</v>
      </c>
      <c r="H1681" t="s">
        <v>99</v>
      </c>
      <c r="I1681">
        <v>0</v>
      </c>
    </row>
    <row r="1682" spans="1:9" x14ac:dyDescent="0.35">
      <c r="A1682" t="s">
        <v>152</v>
      </c>
      <c r="B1682" t="s">
        <v>6</v>
      </c>
      <c r="C1682" t="s">
        <v>107</v>
      </c>
      <c r="D1682" t="s">
        <v>93</v>
      </c>
      <c r="E1682" t="s">
        <v>102</v>
      </c>
      <c r="F1682" t="s">
        <v>95</v>
      </c>
      <c r="G1682" t="s">
        <v>100</v>
      </c>
      <c r="H1682" t="s">
        <v>42</v>
      </c>
      <c r="I1682">
        <v>0</v>
      </c>
    </row>
    <row r="1683" spans="1:9" x14ac:dyDescent="0.35">
      <c r="A1683" t="s">
        <v>152</v>
      </c>
      <c r="B1683" t="s">
        <v>6</v>
      </c>
      <c r="C1683" t="s">
        <v>107</v>
      </c>
      <c r="D1683" t="s">
        <v>93</v>
      </c>
      <c r="E1683" t="s">
        <v>102</v>
      </c>
      <c r="F1683" t="s">
        <v>95</v>
      </c>
      <c r="G1683" t="s">
        <v>100</v>
      </c>
      <c r="H1683" t="s">
        <v>43</v>
      </c>
      <c r="I1683">
        <v>0</v>
      </c>
    </row>
    <row r="1684" spans="1:9" x14ac:dyDescent="0.35">
      <c r="A1684" t="s">
        <v>152</v>
      </c>
      <c r="B1684" t="s">
        <v>6</v>
      </c>
      <c r="C1684" t="s">
        <v>107</v>
      </c>
      <c r="D1684" t="s">
        <v>93</v>
      </c>
      <c r="E1684" t="s">
        <v>102</v>
      </c>
      <c r="F1684" t="s">
        <v>95</v>
      </c>
      <c r="G1684" t="s">
        <v>100</v>
      </c>
      <c r="H1684" t="s">
        <v>97</v>
      </c>
      <c r="I1684">
        <v>0</v>
      </c>
    </row>
    <row r="1685" spans="1:9" x14ac:dyDescent="0.35">
      <c r="A1685" t="s">
        <v>152</v>
      </c>
      <c r="B1685" t="s">
        <v>6</v>
      </c>
      <c r="C1685" t="s">
        <v>107</v>
      </c>
      <c r="D1685" t="s">
        <v>93</v>
      </c>
      <c r="E1685" t="s">
        <v>102</v>
      </c>
      <c r="F1685" t="s">
        <v>95</v>
      </c>
      <c r="G1685" t="s">
        <v>100</v>
      </c>
      <c r="H1685" t="s">
        <v>98</v>
      </c>
      <c r="I1685">
        <v>0</v>
      </c>
    </row>
    <row r="1686" spans="1:9" x14ac:dyDescent="0.35">
      <c r="A1686" t="s">
        <v>152</v>
      </c>
      <c r="B1686" t="s">
        <v>6</v>
      </c>
      <c r="C1686" t="s">
        <v>107</v>
      </c>
      <c r="D1686" t="s">
        <v>93</v>
      </c>
      <c r="E1686" t="s">
        <v>102</v>
      </c>
      <c r="F1686" t="s">
        <v>95</v>
      </c>
      <c r="G1686" t="s">
        <v>100</v>
      </c>
      <c r="H1686" t="s">
        <v>41</v>
      </c>
      <c r="I1686">
        <v>0</v>
      </c>
    </row>
    <row r="1687" spans="1:9" x14ac:dyDescent="0.35">
      <c r="A1687" t="s">
        <v>152</v>
      </c>
      <c r="B1687" t="s">
        <v>6</v>
      </c>
      <c r="C1687" t="s">
        <v>107</v>
      </c>
      <c r="D1687" t="s">
        <v>93</v>
      </c>
      <c r="E1687" t="s">
        <v>102</v>
      </c>
      <c r="F1687" t="s">
        <v>95</v>
      </c>
      <c r="G1687" t="s">
        <v>100</v>
      </c>
      <c r="H1687" t="s">
        <v>99</v>
      </c>
      <c r="I1687">
        <v>0</v>
      </c>
    </row>
    <row r="1688" spans="1:9" x14ac:dyDescent="0.35">
      <c r="A1688" t="s">
        <v>152</v>
      </c>
      <c r="B1688" t="s">
        <v>6</v>
      </c>
      <c r="C1688" t="s">
        <v>107</v>
      </c>
      <c r="D1688" t="s">
        <v>93</v>
      </c>
      <c r="E1688" t="s">
        <v>102</v>
      </c>
      <c r="F1688" t="s">
        <v>95</v>
      </c>
      <c r="G1688" t="s">
        <v>45</v>
      </c>
      <c r="H1688" t="s">
        <v>42</v>
      </c>
      <c r="I1688">
        <v>0</v>
      </c>
    </row>
    <row r="1689" spans="1:9" x14ac:dyDescent="0.35">
      <c r="A1689" t="s">
        <v>152</v>
      </c>
      <c r="B1689" t="s">
        <v>6</v>
      </c>
      <c r="C1689" t="s">
        <v>107</v>
      </c>
      <c r="D1689" t="s">
        <v>93</v>
      </c>
      <c r="E1689" t="s">
        <v>102</v>
      </c>
      <c r="F1689" t="s">
        <v>95</v>
      </c>
      <c r="G1689" t="s">
        <v>45</v>
      </c>
      <c r="H1689" t="s">
        <v>43</v>
      </c>
      <c r="I1689">
        <v>0</v>
      </c>
    </row>
    <row r="1690" spans="1:9" x14ac:dyDescent="0.35">
      <c r="A1690" t="s">
        <v>152</v>
      </c>
      <c r="B1690" t="s">
        <v>6</v>
      </c>
      <c r="C1690" t="s">
        <v>107</v>
      </c>
      <c r="D1690" t="s">
        <v>93</v>
      </c>
      <c r="E1690" t="s">
        <v>102</v>
      </c>
      <c r="F1690" t="s">
        <v>95</v>
      </c>
      <c r="G1690" t="s">
        <v>45</v>
      </c>
      <c r="H1690" t="s">
        <v>97</v>
      </c>
      <c r="I1690">
        <v>0</v>
      </c>
    </row>
    <row r="1691" spans="1:9" x14ac:dyDescent="0.35">
      <c r="A1691" t="s">
        <v>152</v>
      </c>
      <c r="B1691" t="s">
        <v>6</v>
      </c>
      <c r="C1691" t="s">
        <v>107</v>
      </c>
      <c r="D1691" t="s">
        <v>93</v>
      </c>
      <c r="E1691" t="s">
        <v>102</v>
      </c>
      <c r="F1691" t="s">
        <v>95</v>
      </c>
      <c r="G1691" t="s">
        <v>45</v>
      </c>
      <c r="H1691" t="s">
        <v>98</v>
      </c>
      <c r="I1691">
        <v>0</v>
      </c>
    </row>
    <row r="1692" spans="1:9" x14ac:dyDescent="0.35">
      <c r="A1692" t="s">
        <v>152</v>
      </c>
      <c r="B1692" t="s">
        <v>6</v>
      </c>
      <c r="C1692" t="s">
        <v>107</v>
      </c>
      <c r="D1692" t="s">
        <v>93</v>
      </c>
      <c r="E1692" t="s">
        <v>102</v>
      </c>
      <c r="F1692" t="s">
        <v>95</v>
      </c>
      <c r="G1692" t="s">
        <v>45</v>
      </c>
      <c r="H1692" t="s">
        <v>41</v>
      </c>
      <c r="I1692">
        <v>0</v>
      </c>
    </row>
    <row r="1693" spans="1:9" x14ac:dyDescent="0.35">
      <c r="A1693" t="s">
        <v>152</v>
      </c>
      <c r="B1693" t="s">
        <v>6</v>
      </c>
      <c r="C1693" t="s">
        <v>107</v>
      </c>
      <c r="D1693" t="s">
        <v>93</v>
      </c>
      <c r="E1693" t="s">
        <v>102</v>
      </c>
      <c r="F1693" t="s">
        <v>95</v>
      </c>
      <c r="G1693" t="s">
        <v>45</v>
      </c>
      <c r="H1693" t="s">
        <v>99</v>
      </c>
      <c r="I1693">
        <v>0</v>
      </c>
    </row>
    <row r="1694" spans="1:9" x14ac:dyDescent="0.35">
      <c r="A1694" t="s">
        <v>152</v>
      </c>
      <c r="B1694" t="s">
        <v>7</v>
      </c>
      <c r="C1694" t="s">
        <v>108</v>
      </c>
      <c r="D1694" t="s">
        <v>93</v>
      </c>
      <c r="E1694" t="s">
        <v>94</v>
      </c>
      <c r="F1694" t="s">
        <v>95</v>
      </c>
      <c r="G1694" t="s">
        <v>96</v>
      </c>
      <c r="H1694" t="s">
        <v>42</v>
      </c>
      <c r="I1694">
        <v>0</v>
      </c>
    </row>
    <row r="1695" spans="1:9" x14ac:dyDescent="0.35">
      <c r="A1695" t="s">
        <v>152</v>
      </c>
      <c r="B1695" t="s">
        <v>7</v>
      </c>
      <c r="C1695" t="s">
        <v>108</v>
      </c>
      <c r="D1695" t="s">
        <v>93</v>
      </c>
      <c r="E1695" t="s">
        <v>94</v>
      </c>
      <c r="F1695" t="s">
        <v>95</v>
      </c>
      <c r="G1695" t="s">
        <v>96</v>
      </c>
      <c r="H1695" t="s">
        <v>43</v>
      </c>
      <c r="I1695">
        <v>0</v>
      </c>
    </row>
    <row r="1696" spans="1:9" x14ac:dyDescent="0.35">
      <c r="A1696" t="s">
        <v>152</v>
      </c>
      <c r="B1696" t="s">
        <v>7</v>
      </c>
      <c r="C1696" t="s">
        <v>108</v>
      </c>
      <c r="D1696" t="s">
        <v>93</v>
      </c>
      <c r="E1696" t="s">
        <v>94</v>
      </c>
      <c r="F1696" t="s">
        <v>95</v>
      </c>
      <c r="G1696" t="s">
        <v>96</v>
      </c>
      <c r="H1696" t="s">
        <v>97</v>
      </c>
      <c r="I1696">
        <v>0</v>
      </c>
    </row>
    <row r="1697" spans="1:9" x14ac:dyDescent="0.35">
      <c r="A1697" t="s">
        <v>152</v>
      </c>
      <c r="B1697" t="s">
        <v>7</v>
      </c>
      <c r="C1697" t="s">
        <v>108</v>
      </c>
      <c r="D1697" t="s">
        <v>93</v>
      </c>
      <c r="E1697" t="s">
        <v>94</v>
      </c>
      <c r="F1697" t="s">
        <v>95</v>
      </c>
      <c r="G1697" t="s">
        <v>96</v>
      </c>
      <c r="H1697" t="s">
        <v>98</v>
      </c>
      <c r="I1697">
        <v>0</v>
      </c>
    </row>
    <row r="1698" spans="1:9" x14ac:dyDescent="0.35">
      <c r="A1698" t="s">
        <v>152</v>
      </c>
      <c r="B1698" t="s">
        <v>7</v>
      </c>
      <c r="C1698" t="s">
        <v>108</v>
      </c>
      <c r="D1698" t="s">
        <v>93</v>
      </c>
      <c r="E1698" t="s">
        <v>94</v>
      </c>
      <c r="F1698" t="s">
        <v>95</v>
      </c>
      <c r="G1698" t="s">
        <v>96</v>
      </c>
      <c r="H1698" t="s">
        <v>41</v>
      </c>
      <c r="I1698">
        <v>0</v>
      </c>
    </row>
    <row r="1699" spans="1:9" x14ac:dyDescent="0.35">
      <c r="A1699" t="s">
        <v>152</v>
      </c>
      <c r="B1699" t="s">
        <v>7</v>
      </c>
      <c r="C1699" t="s">
        <v>108</v>
      </c>
      <c r="D1699" t="s">
        <v>93</v>
      </c>
      <c r="E1699" t="s">
        <v>94</v>
      </c>
      <c r="F1699" t="s">
        <v>95</v>
      </c>
      <c r="G1699" t="s">
        <v>96</v>
      </c>
      <c r="H1699" t="s">
        <v>99</v>
      </c>
      <c r="I1699">
        <v>0</v>
      </c>
    </row>
    <row r="1700" spans="1:9" x14ac:dyDescent="0.35">
      <c r="A1700" t="s">
        <v>152</v>
      </c>
      <c r="B1700" t="s">
        <v>7</v>
      </c>
      <c r="C1700" t="s">
        <v>108</v>
      </c>
      <c r="D1700" t="s">
        <v>93</v>
      </c>
      <c r="E1700" t="s">
        <v>94</v>
      </c>
      <c r="F1700" t="s">
        <v>95</v>
      </c>
      <c r="G1700" t="s">
        <v>100</v>
      </c>
      <c r="H1700" t="s">
        <v>42</v>
      </c>
      <c r="I1700">
        <v>0</v>
      </c>
    </row>
    <row r="1701" spans="1:9" x14ac:dyDescent="0.35">
      <c r="A1701" t="s">
        <v>152</v>
      </c>
      <c r="B1701" t="s">
        <v>7</v>
      </c>
      <c r="C1701" t="s">
        <v>108</v>
      </c>
      <c r="D1701" t="s">
        <v>93</v>
      </c>
      <c r="E1701" t="s">
        <v>94</v>
      </c>
      <c r="F1701" t="s">
        <v>95</v>
      </c>
      <c r="G1701" t="s">
        <v>100</v>
      </c>
      <c r="H1701" t="s">
        <v>43</v>
      </c>
      <c r="I1701">
        <v>0</v>
      </c>
    </row>
    <row r="1702" spans="1:9" x14ac:dyDescent="0.35">
      <c r="A1702" t="s">
        <v>152</v>
      </c>
      <c r="B1702" t="s">
        <v>7</v>
      </c>
      <c r="C1702" t="s">
        <v>108</v>
      </c>
      <c r="D1702" t="s">
        <v>93</v>
      </c>
      <c r="E1702" t="s">
        <v>94</v>
      </c>
      <c r="F1702" t="s">
        <v>95</v>
      </c>
      <c r="G1702" t="s">
        <v>100</v>
      </c>
      <c r="H1702" t="s">
        <v>97</v>
      </c>
      <c r="I1702">
        <v>0</v>
      </c>
    </row>
    <row r="1703" spans="1:9" x14ac:dyDescent="0.35">
      <c r="A1703" t="s">
        <v>152</v>
      </c>
      <c r="B1703" t="s">
        <v>7</v>
      </c>
      <c r="C1703" t="s">
        <v>108</v>
      </c>
      <c r="D1703" t="s">
        <v>93</v>
      </c>
      <c r="E1703" t="s">
        <v>94</v>
      </c>
      <c r="F1703" t="s">
        <v>95</v>
      </c>
      <c r="G1703" t="s">
        <v>100</v>
      </c>
      <c r="H1703" t="s">
        <v>98</v>
      </c>
      <c r="I1703">
        <v>0</v>
      </c>
    </row>
    <row r="1704" spans="1:9" x14ac:dyDescent="0.35">
      <c r="A1704" t="s">
        <v>152</v>
      </c>
      <c r="B1704" t="s">
        <v>7</v>
      </c>
      <c r="C1704" t="s">
        <v>108</v>
      </c>
      <c r="D1704" t="s">
        <v>93</v>
      </c>
      <c r="E1704" t="s">
        <v>94</v>
      </c>
      <c r="F1704" t="s">
        <v>95</v>
      </c>
      <c r="G1704" t="s">
        <v>100</v>
      </c>
      <c r="H1704" t="s">
        <v>41</v>
      </c>
      <c r="I1704">
        <v>0</v>
      </c>
    </row>
    <row r="1705" spans="1:9" x14ac:dyDescent="0.35">
      <c r="A1705" t="s">
        <v>152</v>
      </c>
      <c r="B1705" t="s">
        <v>7</v>
      </c>
      <c r="C1705" t="s">
        <v>108</v>
      </c>
      <c r="D1705" t="s">
        <v>93</v>
      </c>
      <c r="E1705" t="s">
        <v>94</v>
      </c>
      <c r="F1705" t="s">
        <v>95</v>
      </c>
      <c r="G1705" t="s">
        <v>100</v>
      </c>
      <c r="H1705" t="s">
        <v>99</v>
      </c>
      <c r="I1705">
        <v>0</v>
      </c>
    </row>
    <row r="1706" spans="1:9" x14ac:dyDescent="0.35">
      <c r="A1706" t="s">
        <v>152</v>
      </c>
      <c r="B1706" t="s">
        <v>7</v>
      </c>
      <c r="C1706" t="s">
        <v>108</v>
      </c>
      <c r="D1706" t="s">
        <v>93</v>
      </c>
      <c r="E1706" t="s">
        <v>94</v>
      </c>
      <c r="F1706" t="s">
        <v>95</v>
      </c>
      <c r="G1706" t="s">
        <v>45</v>
      </c>
      <c r="H1706" t="s">
        <v>42</v>
      </c>
      <c r="I1706">
        <v>0</v>
      </c>
    </row>
    <row r="1707" spans="1:9" x14ac:dyDescent="0.35">
      <c r="A1707" t="s">
        <v>152</v>
      </c>
      <c r="B1707" t="s">
        <v>7</v>
      </c>
      <c r="C1707" t="s">
        <v>108</v>
      </c>
      <c r="D1707" t="s">
        <v>93</v>
      </c>
      <c r="E1707" t="s">
        <v>94</v>
      </c>
      <c r="F1707" t="s">
        <v>95</v>
      </c>
      <c r="G1707" t="s">
        <v>45</v>
      </c>
      <c r="H1707" t="s">
        <v>43</v>
      </c>
      <c r="I1707">
        <v>0</v>
      </c>
    </row>
    <row r="1708" spans="1:9" x14ac:dyDescent="0.35">
      <c r="A1708" t="s">
        <v>152</v>
      </c>
      <c r="B1708" t="s">
        <v>7</v>
      </c>
      <c r="C1708" t="s">
        <v>108</v>
      </c>
      <c r="D1708" t="s">
        <v>93</v>
      </c>
      <c r="E1708" t="s">
        <v>94</v>
      </c>
      <c r="F1708" t="s">
        <v>95</v>
      </c>
      <c r="G1708" t="s">
        <v>45</v>
      </c>
      <c r="H1708" t="s">
        <v>97</v>
      </c>
      <c r="I1708">
        <v>0</v>
      </c>
    </row>
    <row r="1709" spans="1:9" x14ac:dyDescent="0.35">
      <c r="A1709" t="s">
        <v>152</v>
      </c>
      <c r="B1709" t="s">
        <v>7</v>
      </c>
      <c r="C1709" t="s">
        <v>108</v>
      </c>
      <c r="D1709" t="s">
        <v>93</v>
      </c>
      <c r="E1709" t="s">
        <v>94</v>
      </c>
      <c r="F1709" t="s">
        <v>95</v>
      </c>
      <c r="G1709" t="s">
        <v>45</v>
      </c>
      <c r="H1709" t="s">
        <v>98</v>
      </c>
      <c r="I1709">
        <v>0</v>
      </c>
    </row>
    <row r="1710" spans="1:9" x14ac:dyDescent="0.35">
      <c r="A1710" t="s">
        <v>152</v>
      </c>
      <c r="B1710" t="s">
        <v>7</v>
      </c>
      <c r="C1710" t="s">
        <v>108</v>
      </c>
      <c r="D1710" t="s">
        <v>93</v>
      </c>
      <c r="E1710" t="s">
        <v>94</v>
      </c>
      <c r="F1710" t="s">
        <v>95</v>
      </c>
      <c r="G1710" t="s">
        <v>45</v>
      </c>
      <c r="H1710" t="s">
        <v>41</v>
      </c>
      <c r="I1710">
        <v>0</v>
      </c>
    </row>
    <row r="1711" spans="1:9" x14ac:dyDescent="0.35">
      <c r="A1711" t="s">
        <v>152</v>
      </c>
      <c r="B1711" t="s">
        <v>7</v>
      </c>
      <c r="C1711" t="s">
        <v>108</v>
      </c>
      <c r="D1711" t="s">
        <v>93</v>
      </c>
      <c r="E1711" t="s">
        <v>94</v>
      </c>
      <c r="F1711" t="s">
        <v>95</v>
      </c>
      <c r="G1711" t="s">
        <v>45</v>
      </c>
      <c r="H1711" t="s">
        <v>99</v>
      </c>
      <c r="I1711">
        <v>0</v>
      </c>
    </row>
    <row r="1712" spans="1:9" x14ac:dyDescent="0.35">
      <c r="A1712" t="s">
        <v>152</v>
      </c>
      <c r="B1712" t="s">
        <v>8</v>
      </c>
      <c r="C1712" t="s">
        <v>109</v>
      </c>
      <c r="D1712" t="s">
        <v>93</v>
      </c>
      <c r="E1712" t="s">
        <v>106</v>
      </c>
      <c r="F1712" t="s">
        <v>95</v>
      </c>
      <c r="G1712" t="s">
        <v>96</v>
      </c>
      <c r="H1712" t="s">
        <v>42</v>
      </c>
      <c r="I1712">
        <v>0</v>
      </c>
    </row>
    <row r="1713" spans="1:9" x14ac:dyDescent="0.35">
      <c r="A1713" t="s">
        <v>152</v>
      </c>
      <c r="B1713" t="s">
        <v>8</v>
      </c>
      <c r="C1713" t="s">
        <v>109</v>
      </c>
      <c r="D1713" t="s">
        <v>93</v>
      </c>
      <c r="E1713" t="s">
        <v>106</v>
      </c>
      <c r="F1713" t="s">
        <v>95</v>
      </c>
      <c r="G1713" t="s">
        <v>96</v>
      </c>
      <c r="H1713" t="s">
        <v>43</v>
      </c>
      <c r="I1713">
        <v>0</v>
      </c>
    </row>
    <row r="1714" spans="1:9" x14ac:dyDescent="0.35">
      <c r="A1714" t="s">
        <v>152</v>
      </c>
      <c r="B1714" t="s">
        <v>8</v>
      </c>
      <c r="C1714" t="s">
        <v>109</v>
      </c>
      <c r="D1714" t="s">
        <v>93</v>
      </c>
      <c r="E1714" t="s">
        <v>106</v>
      </c>
      <c r="F1714" t="s">
        <v>95</v>
      </c>
      <c r="G1714" t="s">
        <v>96</v>
      </c>
      <c r="H1714" t="s">
        <v>97</v>
      </c>
      <c r="I1714">
        <v>0</v>
      </c>
    </row>
    <row r="1715" spans="1:9" x14ac:dyDescent="0.35">
      <c r="A1715" t="s">
        <v>152</v>
      </c>
      <c r="B1715" t="s">
        <v>8</v>
      </c>
      <c r="C1715" t="s">
        <v>109</v>
      </c>
      <c r="D1715" t="s">
        <v>93</v>
      </c>
      <c r="E1715" t="s">
        <v>106</v>
      </c>
      <c r="F1715" t="s">
        <v>95</v>
      </c>
      <c r="G1715" t="s">
        <v>96</v>
      </c>
      <c r="H1715" t="s">
        <v>98</v>
      </c>
      <c r="I1715">
        <v>0</v>
      </c>
    </row>
    <row r="1716" spans="1:9" x14ac:dyDescent="0.35">
      <c r="A1716" t="s">
        <v>152</v>
      </c>
      <c r="B1716" t="s">
        <v>8</v>
      </c>
      <c r="C1716" t="s">
        <v>109</v>
      </c>
      <c r="D1716" t="s">
        <v>93</v>
      </c>
      <c r="E1716" t="s">
        <v>106</v>
      </c>
      <c r="F1716" t="s">
        <v>95</v>
      </c>
      <c r="G1716" t="s">
        <v>96</v>
      </c>
      <c r="H1716" t="s">
        <v>41</v>
      </c>
      <c r="I1716">
        <v>0</v>
      </c>
    </row>
    <row r="1717" spans="1:9" x14ac:dyDescent="0.35">
      <c r="A1717" t="s">
        <v>152</v>
      </c>
      <c r="B1717" t="s">
        <v>8</v>
      </c>
      <c r="C1717" t="s">
        <v>109</v>
      </c>
      <c r="D1717" t="s">
        <v>93</v>
      </c>
      <c r="E1717" t="s">
        <v>106</v>
      </c>
      <c r="F1717" t="s">
        <v>95</v>
      </c>
      <c r="G1717" t="s">
        <v>96</v>
      </c>
      <c r="H1717" t="s">
        <v>99</v>
      </c>
      <c r="I1717">
        <v>0</v>
      </c>
    </row>
    <row r="1718" spans="1:9" x14ac:dyDescent="0.35">
      <c r="A1718" t="s">
        <v>152</v>
      </c>
      <c r="B1718" t="s">
        <v>8</v>
      </c>
      <c r="C1718" t="s">
        <v>109</v>
      </c>
      <c r="D1718" t="s">
        <v>93</v>
      </c>
      <c r="E1718" t="s">
        <v>106</v>
      </c>
      <c r="F1718" t="s">
        <v>95</v>
      </c>
      <c r="G1718" t="s">
        <v>100</v>
      </c>
      <c r="H1718" t="s">
        <v>42</v>
      </c>
      <c r="I1718">
        <v>0</v>
      </c>
    </row>
    <row r="1719" spans="1:9" x14ac:dyDescent="0.35">
      <c r="A1719" t="s">
        <v>152</v>
      </c>
      <c r="B1719" t="s">
        <v>8</v>
      </c>
      <c r="C1719" t="s">
        <v>109</v>
      </c>
      <c r="D1719" t="s">
        <v>93</v>
      </c>
      <c r="E1719" t="s">
        <v>106</v>
      </c>
      <c r="F1719" t="s">
        <v>95</v>
      </c>
      <c r="G1719" t="s">
        <v>100</v>
      </c>
      <c r="H1719" t="s">
        <v>43</v>
      </c>
      <c r="I1719">
        <v>0</v>
      </c>
    </row>
    <row r="1720" spans="1:9" x14ac:dyDescent="0.35">
      <c r="A1720" t="s">
        <v>152</v>
      </c>
      <c r="B1720" t="s">
        <v>8</v>
      </c>
      <c r="C1720" t="s">
        <v>109</v>
      </c>
      <c r="D1720" t="s">
        <v>93</v>
      </c>
      <c r="E1720" t="s">
        <v>106</v>
      </c>
      <c r="F1720" t="s">
        <v>95</v>
      </c>
      <c r="G1720" t="s">
        <v>100</v>
      </c>
      <c r="H1720" t="s">
        <v>97</v>
      </c>
      <c r="I1720">
        <v>0</v>
      </c>
    </row>
    <row r="1721" spans="1:9" x14ac:dyDescent="0.35">
      <c r="A1721" t="s">
        <v>152</v>
      </c>
      <c r="B1721" t="s">
        <v>8</v>
      </c>
      <c r="C1721" t="s">
        <v>109</v>
      </c>
      <c r="D1721" t="s">
        <v>93</v>
      </c>
      <c r="E1721" t="s">
        <v>106</v>
      </c>
      <c r="F1721" t="s">
        <v>95</v>
      </c>
      <c r="G1721" t="s">
        <v>100</v>
      </c>
      <c r="H1721" t="s">
        <v>98</v>
      </c>
      <c r="I1721">
        <v>0</v>
      </c>
    </row>
    <row r="1722" spans="1:9" x14ac:dyDescent="0.35">
      <c r="A1722" t="s">
        <v>152</v>
      </c>
      <c r="B1722" t="s">
        <v>8</v>
      </c>
      <c r="C1722" t="s">
        <v>109</v>
      </c>
      <c r="D1722" t="s">
        <v>93</v>
      </c>
      <c r="E1722" t="s">
        <v>106</v>
      </c>
      <c r="F1722" t="s">
        <v>95</v>
      </c>
      <c r="G1722" t="s">
        <v>100</v>
      </c>
      <c r="H1722" t="s">
        <v>41</v>
      </c>
      <c r="I1722">
        <v>0</v>
      </c>
    </row>
    <row r="1723" spans="1:9" x14ac:dyDescent="0.35">
      <c r="A1723" t="s">
        <v>152</v>
      </c>
      <c r="B1723" t="s">
        <v>8</v>
      </c>
      <c r="C1723" t="s">
        <v>109</v>
      </c>
      <c r="D1723" t="s">
        <v>93</v>
      </c>
      <c r="E1723" t="s">
        <v>106</v>
      </c>
      <c r="F1723" t="s">
        <v>95</v>
      </c>
      <c r="G1723" t="s">
        <v>100</v>
      </c>
      <c r="H1723" t="s">
        <v>99</v>
      </c>
      <c r="I1723">
        <v>1</v>
      </c>
    </row>
    <row r="1724" spans="1:9" x14ac:dyDescent="0.35">
      <c r="A1724" t="s">
        <v>152</v>
      </c>
      <c r="B1724" t="s">
        <v>8</v>
      </c>
      <c r="C1724" t="s">
        <v>109</v>
      </c>
      <c r="D1724" t="s">
        <v>93</v>
      </c>
      <c r="E1724" t="s">
        <v>106</v>
      </c>
      <c r="F1724" t="s">
        <v>95</v>
      </c>
      <c r="G1724" t="s">
        <v>45</v>
      </c>
      <c r="H1724" t="s">
        <v>42</v>
      </c>
      <c r="I1724">
        <v>0</v>
      </c>
    </row>
    <row r="1725" spans="1:9" x14ac:dyDescent="0.35">
      <c r="A1725" t="s">
        <v>152</v>
      </c>
      <c r="B1725" t="s">
        <v>8</v>
      </c>
      <c r="C1725" t="s">
        <v>109</v>
      </c>
      <c r="D1725" t="s">
        <v>93</v>
      </c>
      <c r="E1725" t="s">
        <v>106</v>
      </c>
      <c r="F1725" t="s">
        <v>95</v>
      </c>
      <c r="G1725" t="s">
        <v>45</v>
      </c>
      <c r="H1725" t="s">
        <v>43</v>
      </c>
      <c r="I1725">
        <v>0</v>
      </c>
    </row>
    <row r="1726" spans="1:9" x14ac:dyDescent="0.35">
      <c r="A1726" t="s">
        <v>152</v>
      </c>
      <c r="B1726" t="s">
        <v>8</v>
      </c>
      <c r="C1726" t="s">
        <v>109</v>
      </c>
      <c r="D1726" t="s">
        <v>93</v>
      </c>
      <c r="E1726" t="s">
        <v>106</v>
      </c>
      <c r="F1726" t="s">
        <v>95</v>
      </c>
      <c r="G1726" t="s">
        <v>45</v>
      </c>
      <c r="H1726" t="s">
        <v>97</v>
      </c>
      <c r="I1726">
        <v>0</v>
      </c>
    </row>
    <row r="1727" spans="1:9" x14ac:dyDescent="0.35">
      <c r="A1727" t="s">
        <v>152</v>
      </c>
      <c r="B1727" t="s">
        <v>8</v>
      </c>
      <c r="C1727" t="s">
        <v>109</v>
      </c>
      <c r="D1727" t="s">
        <v>93</v>
      </c>
      <c r="E1727" t="s">
        <v>106</v>
      </c>
      <c r="F1727" t="s">
        <v>95</v>
      </c>
      <c r="G1727" t="s">
        <v>45</v>
      </c>
      <c r="H1727" t="s">
        <v>98</v>
      </c>
      <c r="I1727">
        <v>0</v>
      </c>
    </row>
    <row r="1728" spans="1:9" x14ac:dyDescent="0.35">
      <c r="A1728" t="s">
        <v>152</v>
      </c>
      <c r="B1728" t="s">
        <v>8</v>
      </c>
      <c r="C1728" t="s">
        <v>109</v>
      </c>
      <c r="D1728" t="s">
        <v>93</v>
      </c>
      <c r="E1728" t="s">
        <v>106</v>
      </c>
      <c r="F1728" t="s">
        <v>95</v>
      </c>
      <c r="G1728" t="s">
        <v>45</v>
      </c>
      <c r="H1728" t="s">
        <v>41</v>
      </c>
      <c r="I1728">
        <v>0</v>
      </c>
    </row>
    <row r="1729" spans="1:9" x14ac:dyDescent="0.35">
      <c r="A1729" t="s">
        <v>152</v>
      </c>
      <c r="B1729" t="s">
        <v>8</v>
      </c>
      <c r="C1729" t="s">
        <v>109</v>
      </c>
      <c r="D1729" t="s">
        <v>93</v>
      </c>
      <c r="E1729" t="s">
        <v>106</v>
      </c>
      <c r="F1729" t="s">
        <v>95</v>
      </c>
      <c r="G1729" t="s">
        <v>45</v>
      </c>
      <c r="H1729" t="s">
        <v>99</v>
      </c>
      <c r="I1729">
        <v>0</v>
      </c>
    </row>
    <row r="1730" spans="1:9" x14ac:dyDescent="0.35">
      <c r="A1730" t="s">
        <v>152</v>
      </c>
      <c r="B1730" t="s">
        <v>9</v>
      </c>
      <c r="C1730" t="s">
        <v>110</v>
      </c>
      <c r="D1730" t="s">
        <v>93</v>
      </c>
      <c r="E1730" t="s">
        <v>106</v>
      </c>
      <c r="F1730" t="s">
        <v>95</v>
      </c>
      <c r="G1730" t="s">
        <v>96</v>
      </c>
      <c r="H1730" t="s">
        <v>42</v>
      </c>
      <c r="I1730">
        <v>0</v>
      </c>
    </row>
    <row r="1731" spans="1:9" x14ac:dyDescent="0.35">
      <c r="A1731" t="s">
        <v>152</v>
      </c>
      <c r="B1731" t="s">
        <v>9</v>
      </c>
      <c r="C1731" t="s">
        <v>110</v>
      </c>
      <c r="D1731" t="s">
        <v>93</v>
      </c>
      <c r="E1731" t="s">
        <v>106</v>
      </c>
      <c r="F1731" t="s">
        <v>95</v>
      </c>
      <c r="G1731" t="s">
        <v>96</v>
      </c>
      <c r="H1731" t="s">
        <v>43</v>
      </c>
      <c r="I1731">
        <v>0</v>
      </c>
    </row>
    <row r="1732" spans="1:9" x14ac:dyDescent="0.35">
      <c r="A1732" t="s">
        <v>152</v>
      </c>
      <c r="B1732" t="s">
        <v>9</v>
      </c>
      <c r="C1732" t="s">
        <v>110</v>
      </c>
      <c r="D1732" t="s">
        <v>93</v>
      </c>
      <c r="E1732" t="s">
        <v>106</v>
      </c>
      <c r="F1732" t="s">
        <v>95</v>
      </c>
      <c r="G1732" t="s">
        <v>96</v>
      </c>
      <c r="H1732" t="s">
        <v>97</v>
      </c>
      <c r="I1732">
        <v>0</v>
      </c>
    </row>
    <row r="1733" spans="1:9" x14ac:dyDescent="0.35">
      <c r="A1733" t="s">
        <v>152</v>
      </c>
      <c r="B1733" t="s">
        <v>9</v>
      </c>
      <c r="C1733" t="s">
        <v>110</v>
      </c>
      <c r="D1733" t="s">
        <v>93</v>
      </c>
      <c r="E1733" t="s">
        <v>106</v>
      </c>
      <c r="F1733" t="s">
        <v>95</v>
      </c>
      <c r="G1733" t="s">
        <v>96</v>
      </c>
      <c r="H1733" t="s">
        <v>98</v>
      </c>
      <c r="I1733">
        <v>0</v>
      </c>
    </row>
    <row r="1734" spans="1:9" x14ac:dyDescent="0.35">
      <c r="A1734" t="s">
        <v>152</v>
      </c>
      <c r="B1734" t="s">
        <v>9</v>
      </c>
      <c r="C1734" t="s">
        <v>110</v>
      </c>
      <c r="D1734" t="s">
        <v>93</v>
      </c>
      <c r="E1734" t="s">
        <v>106</v>
      </c>
      <c r="F1734" t="s">
        <v>95</v>
      </c>
      <c r="G1734" t="s">
        <v>96</v>
      </c>
      <c r="H1734" t="s">
        <v>41</v>
      </c>
      <c r="I1734">
        <v>0</v>
      </c>
    </row>
    <row r="1735" spans="1:9" x14ac:dyDescent="0.35">
      <c r="A1735" t="s">
        <v>152</v>
      </c>
      <c r="B1735" t="s">
        <v>9</v>
      </c>
      <c r="C1735" t="s">
        <v>110</v>
      </c>
      <c r="D1735" t="s">
        <v>93</v>
      </c>
      <c r="E1735" t="s">
        <v>106</v>
      </c>
      <c r="F1735" t="s">
        <v>95</v>
      </c>
      <c r="G1735" t="s">
        <v>96</v>
      </c>
      <c r="H1735" t="s">
        <v>99</v>
      </c>
      <c r="I1735">
        <v>0</v>
      </c>
    </row>
    <row r="1736" spans="1:9" x14ac:dyDescent="0.35">
      <c r="A1736" t="s">
        <v>152</v>
      </c>
      <c r="B1736" t="s">
        <v>9</v>
      </c>
      <c r="C1736" t="s">
        <v>110</v>
      </c>
      <c r="D1736" t="s">
        <v>93</v>
      </c>
      <c r="E1736" t="s">
        <v>106</v>
      </c>
      <c r="F1736" t="s">
        <v>95</v>
      </c>
      <c r="G1736" t="s">
        <v>100</v>
      </c>
      <c r="H1736" t="s">
        <v>42</v>
      </c>
      <c r="I1736">
        <v>0</v>
      </c>
    </row>
    <row r="1737" spans="1:9" x14ac:dyDescent="0.35">
      <c r="A1737" t="s">
        <v>152</v>
      </c>
      <c r="B1737" t="s">
        <v>9</v>
      </c>
      <c r="C1737" t="s">
        <v>110</v>
      </c>
      <c r="D1737" t="s">
        <v>93</v>
      </c>
      <c r="E1737" t="s">
        <v>106</v>
      </c>
      <c r="F1737" t="s">
        <v>95</v>
      </c>
      <c r="G1737" t="s">
        <v>100</v>
      </c>
      <c r="H1737" t="s">
        <v>43</v>
      </c>
      <c r="I1737">
        <v>0</v>
      </c>
    </row>
    <row r="1738" spans="1:9" x14ac:dyDescent="0.35">
      <c r="A1738" t="s">
        <v>152</v>
      </c>
      <c r="B1738" t="s">
        <v>9</v>
      </c>
      <c r="C1738" t="s">
        <v>110</v>
      </c>
      <c r="D1738" t="s">
        <v>93</v>
      </c>
      <c r="E1738" t="s">
        <v>106</v>
      </c>
      <c r="F1738" t="s">
        <v>95</v>
      </c>
      <c r="G1738" t="s">
        <v>100</v>
      </c>
      <c r="H1738" t="s">
        <v>97</v>
      </c>
      <c r="I1738">
        <v>0</v>
      </c>
    </row>
    <row r="1739" spans="1:9" x14ac:dyDescent="0.35">
      <c r="A1739" t="s">
        <v>152</v>
      </c>
      <c r="B1739" t="s">
        <v>9</v>
      </c>
      <c r="C1739" t="s">
        <v>110</v>
      </c>
      <c r="D1739" t="s">
        <v>93</v>
      </c>
      <c r="E1739" t="s">
        <v>106</v>
      </c>
      <c r="F1739" t="s">
        <v>95</v>
      </c>
      <c r="G1739" t="s">
        <v>100</v>
      </c>
      <c r="H1739" t="s">
        <v>98</v>
      </c>
      <c r="I1739">
        <v>0</v>
      </c>
    </row>
    <row r="1740" spans="1:9" x14ac:dyDescent="0.35">
      <c r="A1740" t="s">
        <v>152</v>
      </c>
      <c r="B1740" t="s">
        <v>9</v>
      </c>
      <c r="C1740" t="s">
        <v>110</v>
      </c>
      <c r="D1740" t="s">
        <v>93</v>
      </c>
      <c r="E1740" t="s">
        <v>106</v>
      </c>
      <c r="F1740" t="s">
        <v>95</v>
      </c>
      <c r="G1740" t="s">
        <v>100</v>
      </c>
      <c r="H1740" t="s">
        <v>41</v>
      </c>
      <c r="I1740">
        <v>0</v>
      </c>
    </row>
    <row r="1741" spans="1:9" x14ac:dyDescent="0.35">
      <c r="A1741" t="s">
        <v>152</v>
      </c>
      <c r="B1741" t="s">
        <v>9</v>
      </c>
      <c r="C1741" t="s">
        <v>110</v>
      </c>
      <c r="D1741" t="s">
        <v>93</v>
      </c>
      <c r="E1741" t="s">
        <v>106</v>
      </c>
      <c r="F1741" t="s">
        <v>95</v>
      </c>
      <c r="G1741" t="s">
        <v>100</v>
      </c>
      <c r="H1741" t="s">
        <v>99</v>
      </c>
      <c r="I1741">
        <v>0</v>
      </c>
    </row>
    <row r="1742" spans="1:9" x14ac:dyDescent="0.35">
      <c r="A1742" t="s">
        <v>152</v>
      </c>
      <c r="B1742" t="s">
        <v>9</v>
      </c>
      <c r="C1742" t="s">
        <v>110</v>
      </c>
      <c r="D1742" t="s">
        <v>93</v>
      </c>
      <c r="E1742" t="s">
        <v>106</v>
      </c>
      <c r="F1742" t="s">
        <v>95</v>
      </c>
      <c r="G1742" t="s">
        <v>45</v>
      </c>
      <c r="H1742" t="s">
        <v>42</v>
      </c>
      <c r="I1742">
        <v>0</v>
      </c>
    </row>
    <row r="1743" spans="1:9" x14ac:dyDescent="0.35">
      <c r="A1743" t="s">
        <v>152</v>
      </c>
      <c r="B1743" t="s">
        <v>9</v>
      </c>
      <c r="C1743" t="s">
        <v>110</v>
      </c>
      <c r="D1743" t="s">
        <v>93</v>
      </c>
      <c r="E1743" t="s">
        <v>106</v>
      </c>
      <c r="F1743" t="s">
        <v>95</v>
      </c>
      <c r="G1743" t="s">
        <v>45</v>
      </c>
      <c r="H1743" t="s">
        <v>43</v>
      </c>
      <c r="I1743">
        <v>0</v>
      </c>
    </row>
    <row r="1744" spans="1:9" x14ac:dyDescent="0.35">
      <c r="A1744" t="s">
        <v>152</v>
      </c>
      <c r="B1744" t="s">
        <v>9</v>
      </c>
      <c r="C1744" t="s">
        <v>110</v>
      </c>
      <c r="D1744" t="s">
        <v>93</v>
      </c>
      <c r="E1744" t="s">
        <v>106</v>
      </c>
      <c r="F1744" t="s">
        <v>95</v>
      </c>
      <c r="G1744" t="s">
        <v>45</v>
      </c>
      <c r="H1744" t="s">
        <v>97</v>
      </c>
      <c r="I1744">
        <v>0</v>
      </c>
    </row>
    <row r="1745" spans="1:9" x14ac:dyDescent="0.35">
      <c r="A1745" t="s">
        <v>152</v>
      </c>
      <c r="B1745" t="s">
        <v>9</v>
      </c>
      <c r="C1745" t="s">
        <v>110</v>
      </c>
      <c r="D1745" t="s">
        <v>93</v>
      </c>
      <c r="E1745" t="s">
        <v>106</v>
      </c>
      <c r="F1745" t="s">
        <v>95</v>
      </c>
      <c r="G1745" t="s">
        <v>45</v>
      </c>
      <c r="H1745" t="s">
        <v>98</v>
      </c>
      <c r="I1745">
        <v>0</v>
      </c>
    </row>
    <row r="1746" spans="1:9" x14ac:dyDescent="0.35">
      <c r="A1746" t="s">
        <v>152</v>
      </c>
      <c r="B1746" t="s">
        <v>9</v>
      </c>
      <c r="C1746" t="s">
        <v>110</v>
      </c>
      <c r="D1746" t="s">
        <v>93</v>
      </c>
      <c r="E1746" t="s">
        <v>106</v>
      </c>
      <c r="F1746" t="s">
        <v>95</v>
      </c>
      <c r="G1746" t="s">
        <v>45</v>
      </c>
      <c r="H1746" t="s">
        <v>41</v>
      </c>
      <c r="I1746">
        <v>0</v>
      </c>
    </row>
    <row r="1747" spans="1:9" x14ac:dyDescent="0.35">
      <c r="A1747" t="s">
        <v>152</v>
      </c>
      <c r="B1747" t="s">
        <v>9</v>
      </c>
      <c r="C1747" t="s">
        <v>110</v>
      </c>
      <c r="D1747" t="s">
        <v>93</v>
      </c>
      <c r="E1747" t="s">
        <v>106</v>
      </c>
      <c r="F1747" t="s">
        <v>95</v>
      </c>
      <c r="G1747" t="s">
        <v>45</v>
      </c>
      <c r="H1747" t="s">
        <v>99</v>
      </c>
      <c r="I1747">
        <v>4</v>
      </c>
    </row>
    <row r="1748" spans="1:9" x14ac:dyDescent="0.35">
      <c r="A1748" t="s">
        <v>152</v>
      </c>
      <c r="B1748" t="s">
        <v>10</v>
      </c>
      <c r="C1748" t="s">
        <v>111</v>
      </c>
      <c r="D1748" t="s">
        <v>93</v>
      </c>
      <c r="E1748" t="s">
        <v>102</v>
      </c>
      <c r="F1748" t="s">
        <v>95</v>
      </c>
      <c r="G1748" t="s">
        <v>96</v>
      </c>
      <c r="H1748" t="s">
        <v>42</v>
      </c>
      <c r="I1748">
        <v>0</v>
      </c>
    </row>
    <row r="1749" spans="1:9" x14ac:dyDescent="0.35">
      <c r="A1749" t="s">
        <v>152</v>
      </c>
      <c r="B1749" t="s">
        <v>10</v>
      </c>
      <c r="C1749" t="s">
        <v>111</v>
      </c>
      <c r="D1749" t="s">
        <v>93</v>
      </c>
      <c r="E1749" t="s">
        <v>102</v>
      </c>
      <c r="F1749" t="s">
        <v>95</v>
      </c>
      <c r="G1749" t="s">
        <v>96</v>
      </c>
      <c r="H1749" t="s">
        <v>43</v>
      </c>
      <c r="I1749">
        <v>0</v>
      </c>
    </row>
    <row r="1750" spans="1:9" x14ac:dyDescent="0.35">
      <c r="A1750" t="s">
        <v>152</v>
      </c>
      <c r="B1750" t="s">
        <v>10</v>
      </c>
      <c r="C1750" t="s">
        <v>111</v>
      </c>
      <c r="D1750" t="s">
        <v>93</v>
      </c>
      <c r="E1750" t="s">
        <v>102</v>
      </c>
      <c r="F1750" t="s">
        <v>95</v>
      </c>
      <c r="G1750" t="s">
        <v>96</v>
      </c>
      <c r="H1750" t="s">
        <v>97</v>
      </c>
      <c r="I1750">
        <v>0</v>
      </c>
    </row>
    <row r="1751" spans="1:9" x14ac:dyDescent="0.35">
      <c r="A1751" t="s">
        <v>152</v>
      </c>
      <c r="B1751" t="s">
        <v>10</v>
      </c>
      <c r="C1751" t="s">
        <v>111</v>
      </c>
      <c r="D1751" t="s">
        <v>93</v>
      </c>
      <c r="E1751" t="s">
        <v>102</v>
      </c>
      <c r="F1751" t="s">
        <v>95</v>
      </c>
      <c r="G1751" t="s">
        <v>96</v>
      </c>
      <c r="H1751" t="s">
        <v>98</v>
      </c>
      <c r="I1751">
        <v>0</v>
      </c>
    </row>
    <row r="1752" spans="1:9" x14ac:dyDescent="0.35">
      <c r="A1752" t="s">
        <v>152</v>
      </c>
      <c r="B1752" t="s">
        <v>10</v>
      </c>
      <c r="C1752" t="s">
        <v>111</v>
      </c>
      <c r="D1752" t="s">
        <v>93</v>
      </c>
      <c r="E1752" t="s">
        <v>102</v>
      </c>
      <c r="F1752" t="s">
        <v>95</v>
      </c>
      <c r="G1752" t="s">
        <v>96</v>
      </c>
      <c r="H1752" t="s">
        <v>41</v>
      </c>
      <c r="I1752">
        <v>0</v>
      </c>
    </row>
    <row r="1753" spans="1:9" x14ac:dyDescent="0.35">
      <c r="A1753" t="s">
        <v>152</v>
      </c>
      <c r="B1753" t="s">
        <v>10</v>
      </c>
      <c r="C1753" t="s">
        <v>111</v>
      </c>
      <c r="D1753" t="s">
        <v>93</v>
      </c>
      <c r="E1753" t="s">
        <v>102</v>
      </c>
      <c r="F1753" t="s">
        <v>95</v>
      </c>
      <c r="G1753" t="s">
        <v>96</v>
      </c>
      <c r="H1753" t="s">
        <v>99</v>
      </c>
      <c r="I1753">
        <v>0</v>
      </c>
    </row>
    <row r="1754" spans="1:9" x14ac:dyDescent="0.35">
      <c r="A1754" t="s">
        <v>152</v>
      </c>
      <c r="B1754" t="s">
        <v>10</v>
      </c>
      <c r="C1754" t="s">
        <v>111</v>
      </c>
      <c r="D1754" t="s">
        <v>93</v>
      </c>
      <c r="E1754" t="s">
        <v>102</v>
      </c>
      <c r="F1754" t="s">
        <v>95</v>
      </c>
      <c r="G1754" t="s">
        <v>100</v>
      </c>
      <c r="H1754" t="s">
        <v>42</v>
      </c>
      <c r="I1754">
        <v>0</v>
      </c>
    </row>
    <row r="1755" spans="1:9" x14ac:dyDescent="0.35">
      <c r="A1755" t="s">
        <v>152</v>
      </c>
      <c r="B1755" t="s">
        <v>10</v>
      </c>
      <c r="C1755" t="s">
        <v>111</v>
      </c>
      <c r="D1755" t="s">
        <v>93</v>
      </c>
      <c r="E1755" t="s">
        <v>102</v>
      </c>
      <c r="F1755" t="s">
        <v>95</v>
      </c>
      <c r="G1755" t="s">
        <v>100</v>
      </c>
      <c r="H1755" t="s">
        <v>43</v>
      </c>
      <c r="I1755">
        <v>0</v>
      </c>
    </row>
    <row r="1756" spans="1:9" x14ac:dyDescent="0.35">
      <c r="A1756" t="s">
        <v>152</v>
      </c>
      <c r="B1756" t="s">
        <v>10</v>
      </c>
      <c r="C1756" t="s">
        <v>111</v>
      </c>
      <c r="D1756" t="s">
        <v>93</v>
      </c>
      <c r="E1756" t="s">
        <v>102</v>
      </c>
      <c r="F1756" t="s">
        <v>95</v>
      </c>
      <c r="G1756" t="s">
        <v>100</v>
      </c>
      <c r="H1756" t="s">
        <v>97</v>
      </c>
      <c r="I1756">
        <v>0</v>
      </c>
    </row>
    <row r="1757" spans="1:9" x14ac:dyDescent="0.35">
      <c r="A1757" t="s">
        <v>152</v>
      </c>
      <c r="B1757" t="s">
        <v>10</v>
      </c>
      <c r="C1757" t="s">
        <v>111</v>
      </c>
      <c r="D1757" t="s">
        <v>93</v>
      </c>
      <c r="E1757" t="s">
        <v>102</v>
      </c>
      <c r="F1757" t="s">
        <v>95</v>
      </c>
      <c r="G1757" t="s">
        <v>100</v>
      </c>
      <c r="H1757" t="s">
        <v>98</v>
      </c>
      <c r="I1757">
        <v>0</v>
      </c>
    </row>
    <row r="1758" spans="1:9" x14ac:dyDescent="0.35">
      <c r="A1758" t="s">
        <v>152</v>
      </c>
      <c r="B1758" t="s">
        <v>10</v>
      </c>
      <c r="C1758" t="s">
        <v>111</v>
      </c>
      <c r="D1758" t="s">
        <v>93</v>
      </c>
      <c r="E1758" t="s">
        <v>102</v>
      </c>
      <c r="F1758" t="s">
        <v>95</v>
      </c>
      <c r="G1758" t="s">
        <v>100</v>
      </c>
      <c r="H1758" t="s">
        <v>41</v>
      </c>
      <c r="I1758">
        <v>0</v>
      </c>
    </row>
    <row r="1759" spans="1:9" x14ac:dyDescent="0.35">
      <c r="A1759" t="s">
        <v>152</v>
      </c>
      <c r="B1759" t="s">
        <v>10</v>
      </c>
      <c r="C1759" t="s">
        <v>111</v>
      </c>
      <c r="D1759" t="s">
        <v>93</v>
      </c>
      <c r="E1759" t="s">
        <v>102</v>
      </c>
      <c r="F1759" t="s">
        <v>95</v>
      </c>
      <c r="G1759" t="s">
        <v>100</v>
      </c>
      <c r="H1759" t="s">
        <v>99</v>
      </c>
      <c r="I1759">
        <v>0</v>
      </c>
    </row>
    <row r="1760" spans="1:9" x14ac:dyDescent="0.35">
      <c r="A1760" t="s">
        <v>152</v>
      </c>
      <c r="B1760" t="s">
        <v>10</v>
      </c>
      <c r="C1760" t="s">
        <v>111</v>
      </c>
      <c r="D1760" t="s">
        <v>93</v>
      </c>
      <c r="E1760" t="s">
        <v>102</v>
      </c>
      <c r="F1760" t="s">
        <v>95</v>
      </c>
      <c r="G1760" t="s">
        <v>45</v>
      </c>
      <c r="H1760" t="s">
        <v>42</v>
      </c>
      <c r="I1760">
        <v>0</v>
      </c>
    </row>
    <row r="1761" spans="1:9" x14ac:dyDescent="0.35">
      <c r="A1761" t="s">
        <v>152</v>
      </c>
      <c r="B1761" t="s">
        <v>10</v>
      </c>
      <c r="C1761" t="s">
        <v>111</v>
      </c>
      <c r="D1761" t="s">
        <v>93</v>
      </c>
      <c r="E1761" t="s">
        <v>102</v>
      </c>
      <c r="F1761" t="s">
        <v>95</v>
      </c>
      <c r="G1761" t="s">
        <v>45</v>
      </c>
      <c r="H1761" t="s">
        <v>43</v>
      </c>
      <c r="I1761">
        <v>0</v>
      </c>
    </row>
    <row r="1762" spans="1:9" x14ac:dyDescent="0.35">
      <c r="A1762" t="s">
        <v>152</v>
      </c>
      <c r="B1762" t="s">
        <v>10</v>
      </c>
      <c r="C1762" t="s">
        <v>111</v>
      </c>
      <c r="D1762" t="s">
        <v>93</v>
      </c>
      <c r="E1762" t="s">
        <v>102</v>
      </c>
      <c r="F1762" t="s">
        <v>95</v>
      </c>
      <c r="G1762" t="s">
        <v>45</v>
      </c>
      <c r="H1762" t="s">
        <v>97</v>
      </c>
      <c r="I1762">
        <v>0</v>
      </c>
    </row>
    <row r="1763" spans="1:9" x14ac:dyDescent="0.35">
      <c r="A1763" t="s">
        <v>152</v>
      </c>
      <c r="B1763" t="s">
        <v>10</v>
      </c>
      <c r="C1763" t="s">
        <v>111</v>
      </c>
      <c r="D1763" t="s">
        <v>93</v>
      </c>
      <c r="E1763" t="s">
        <v>102</v>
      </c>
      <c r="F1763" t="s">
        <v>95</v>
      </c>
      <c r="G1763" t="s">
        <v>45</v>
      </c>
      <c r="H1763" t="s">
        <v>98</v>
      </c>
      <c r="I1763">
        <v>0</v>
      </c>
    </row>
    <row r="1764" spans="1:9" x14ac:dyDescent="0.35">
      <c r="A1764" t="s">
        <v>152</v>
      </c>
      <c r="B1764" t="s">
        <v>10</v>
      </c>
      <c r="C1764" t="s">
        <v>111</v>
      </c>
      <c r="D1764" t="s">
        <v>93</v>
      </c>
      <c r="E1764" t="s">
        <v>102</v>
      </c>
      <c r="F1764" t="s">
        <v>95</v>
      </c>
      <c r="G1764" t="s">
        <v>45</v>
      </c>
      <c r="H1764" t="s">
        <v>41</v>
      </c>
      <c r="I1764">
        <v>0</v>
      </c>
    </row>
    <row r="1765" spans="1:9" x14ac:dyDescent="0.35">
      <c r="A1765" t="s">
        <v>152</v>
      </c>
      <c r="B1765" t="s">
        <v>10</v>
      </c>
      <c r="C1765" t="s">
        <v>111</v>
      </c>
      <c r="D1765" t="s">
        <v>93</v>
      </c>
      <c r="E1765" t="s">
        <v>102</v>
      </c>
      <c r="F1765" t="s">
        <v>95</v>
      </c>
      <c r="G1765" t="s">
        <v>45</v>
      </c>
      <c r="H1765" t="s">
        <v>99</v>
      </c>
      <c r="I1765">
        <v>0</v>
      </c>
    </row>
    <row r="1766" spans="1:9" x14ac:dyDescent="0.35">
      <c r="A1766" t="s">
        <v>152</v>
      </c>
      <c r="B1766" t="s">
        <v>112</v>
      </c>
      <c r="C1766" t="s">
        <v>113</v>
      </c>
      <c r="D1766" t="s">
        <v>93</v>
      </c>
      <c r="E1766" t="s">
        <v>106</v>
      </c>
      <c r="F1766" t="s">
        <v>95</v>
      </c>
      <c r="G1766" t="s">
        <v>96</v>
      </c>
      <c r="H1766" t="s">
        <v>42</v>
      </c>
      <c r="I1766">
        <v>0</v>
      </c>
    </row>
    <row r="1767" spans="1:9" x14ac:dyDescent="0.35">
      <c r="A1767" t="s">
        <v>152</v>
      </c>
      <c r="B1767" t="s">
        <v>112</v>
      </c>
      <c r="C1767" t="s">
        <v>113</v>
      </c>
      <c r="D1767" t="s">
        <v>93</v>
      </c>
      <c r="E1767" t="s">
        <v>106</v>
      </c>
      <c r="F1767" t="s">
        <v>95</v>
      </c>
      <c r="G1767" t="s">
        <v>96</v>
      </c>
      <c r="H1767" t="s">
        <v>43</v>
      </c>
      <c r="I1767">
        <v>0</v>
      </c>
    </row>
    <row r="1768" spans="1:9" x14ac:dyDescent="0.35">
      <c r="A1768" t="s">
        <v>152</v>
      </c>
      <c r="B1768" t="s">
        <v>112</v>
      </c>
      <c r="C1768" t="s">
        <v>113</v>
      </c>
      <c r="D1768" t="s">
        <v>93</v>
      </c>
      <c r="E1768" t="s">
        <v>106</v>
      </c>
      <c r="F1768" t="s">
        <v>95</v>
      </c>
      <c r="G1768" t="s">
        <v>96</v>
      </c>
      <c r="H1768" t="s">
        <v>97</v>
      </c>
      <c r="I1768">
        <v>0</v>
      </c>
    </row>
    <row r="1769" spans="1:9" x14ac:dyDescent="0.35">
      <c r="A1769" t="s">
        <v>152</v>
      </c>
      <c r="B1769" t="s">
        <v>112</v>
      </c>
      <c r="C1769" t="s">
        <v>113</v>
      </c>
      <c r="D1769" t="s">
        <v>93</v>
      </c>
      <c r="E1769" t="s">
        <v>106</v>
      </c>
      <c r="F1769" t="s">
        <v>95</v>
      </c>
      <c r="G1769" t="s">
        <v>96</v>
      </c>
      <c r="H1769" t="s">
        <v>98</v>
      </c>
      <c r="I1769">
        <v>0</v>
      </c>
    </row>
    <row r="1770" spans="1:9" x14ac:dyDescent="0.35">
      <c r="A1770" t="s">
        <v>152</v>
      </c>
      <c r="B1770" t="s">
        <v>112</v>
      </c>
      <c r="C1770" t="s">
        <v>113</v>
      </c>
      <c r="D1770" t="s">
        <v>93</v>
      </c>
      <c r="E1770" t="s">
        <v>106</v>
      </c>
      <c r="F1770" t="s">
        <v>95</v>
      </c>
      <c r="G1770" t="s">
        <v>96</v>
      </c>
      <c r="H1770" t="s">
        <v>41</v>
      </c>
      <c r="I1770">
        <v>0</v>
      </c>
    </row>
    <row r="1771" spans="1:9" x14ac:dyDescent="0.35">
      <c r="A1771" t="s">
        <v>152</v>
      </c>
      <c r="B1771" t="s">
        <v>112</v>
      </c>
      <c r="C1771" t="s">
        <v>113</v>
      </c>
      <c r="D1771" t="s">
        <v>93</v>
      </c>
      <c r="E1771" t="s">
        <v>106</v>
      </c>
      <c r="F1771" t="s">
        <v>95</v>
      </c>
      <c r="G1771" t="s">
        <v>96</v>
      </c>
      <c r="H1771" t="s">
        <v>99</v>
      </c>
      <c r="I1771">
        <v>0</v>
      </c>
    </row>
    <row r="1772" spans="1:9" x14ac:dyDescent="0.35">
      <c r="A1772" t="s">
        <v>152</v>
      </c>
      <c r="B1772" t="s">
        <v>112</v>
      </c>
      <c r="C1772" t="s">
        <v>113</v>
      </c>
      <c r="D1772" t="s">
        <v>93</v>
      </c>
      <c r="E1772" t="s">
        <v>106</v>
      </c>
      <c r="F1772" t="s">
        <v>95</v>
      </c>
      <c r="G1772" t="s">
        <v>100</v>
      </c>
      <c r="H1772" t="s">
        <v>42</v>
      </c>
      <c r="I1772">
        <v>0</v>
      </c>
    </row>
    <row r="1773" spans="1:9" x14ac:dyDescent="0.35">
      <c r="A1773" t="s">
        <v>152</v>
      </c>
      <c r="B1773" t="s">
        <v>112</v>
      </c>
      <c r="C1773" t="s">
        <v>113</v>
      </c>
      <c r="D1773" t="s">
        <v>93</v>
      </c>
      <c r="E1773" t="s">
        <v>106</v>
      </c>
      <c r="F1773" t="s">
        <v>95</v>
      </c>
      <c r="G1773" t="s">
        <v>100</v>
      </c>
      <c r="H1773" t="s">
        <v>43</v>
      </c>
      <c r="I1773">
        <v>0</v>
      </c>
    </row>
    <row r="1774" spans="1:9" x14ac:dyDescent="0.35">
      <c r="A1774" t="s">
        <v>152</v>
      </c>
      <c r="B1774" t="s">
        <v>112</v>
      </c>
      <c r="C1774" t="s">
        <v>113</v>
      </c>
      <c r="D1774" t="s">
        <v>93</v>
      </c>
      <c r="E1774" t="s">
        <v>106</v>
      </c>
      <c r="F1774" t="s">
        <v>95</v>
      </c>
      <c r="G1774" t="s">
        <v>100</v>
      </c>
      <c r="H1774" t="s">
        <v>97</v>
      </c>
      <c r="I1774">
        <v>0</v>
      </c>
    </row>
    <row r="1775" spans="1:9" x14ac:dyDescent="0.35">
      <c r="A1775" t="s">
        <v>152</v>
      </c>
      <c r="B1775" t="s">
        <v>112</v>
      </c>
      <c r="C1775" t="s">
        <v>113</v>
      </c>
      <c r="D1775" t="s">
        <v>93</v>
      </c>
      <c r="E1775" t="s">
        <v>106</v>
      </c>
      <c r="F1775" t="s">
        <v>95</v>
      </c>
      <c r="G1775" t="s">
        <v>100</v>
      </c>
      <c r="H1775" t="s">
        <v>98</v>
      </c>
      <c r="I1775">
        <v>0</v>
      </c>
    </row>
    <row r="1776" spans="1:9" x14ac:dyDescent="0.35">
      <c r="A1776" t="s">
        <v>152</v>
      </c>
      <c r="B1776" t="s">
        <v>112</v>
      </c>
      <c r="C1776" t="s">
        <v>113</v>
      </c>
      <c r="D1776" t="s">
        <v>93</v>
      </c>
      <c r="E1776" t="s">
        <v>106</v>
      </c>
      <c r="F1776" t="s">
        <v>95</v>
      </c>
      <c r="G1776" t="s">
        <v>100</v>
      </c>
      <c r="H1776" t="s">
        <v>41</v>
      </c>
      <c r="I1776">
        <v>0</v>
      </c>
    </row>
    <row r="1777" spans="1:9" x14ac:dyDescent="0.35">
      <c r="A1777" t="s">
        <v>152</v>
      </c>
      <c r="B1777" t="s">
        <v>112</v>
      </c>
      <c r="C1777" t="s">
        <v>113</v>
      </c>
      <c r="D1777" t="s">
        <v>93</v>
      </c>
      <c r="E1777" t="s">
        <v>106</v>
      </c>
      <c r="F1777" t="s">
        <v>95</v>
      </c>
      <c r="G1777" t="s">
        <v>100</v>
      </c>
      <c r="H1777" t="s">
        <v>99</v>
      </c>
      <c r="I1777">
        <v>4</v>
      </c>
    </row>
    <row r="1778" spans="1:9" x14ac:dyDescent="0.35">
      <c r="A1778" t="s">
        <v>152</v>
      </c>
      <c r="B1778" t="s">
        <v>112</v>
      </c>
      <c r="C1778" t="s">
        <v>113</v>
      </c>
      <c r="D1778" t="s">
        <v>93</v>
      </c>
      <c r="E1778" t="s">
        <v>106</v>
      </c>
      <c r="F1778" t="s">
        <v>95</v>
      </c>
      <c r="G1778" t="s">
        <v>45</v>
      </c>
      <c r="H1778" t="s">
        <v>42</v>
      </c>
      <c r="I1778">
        <v>0</v>
      </c>
    </row>
    <row r="1779" spans="1:9" x14ac:dyDescent="0.35">
      <c r="A1779" t="s">
        <v>152</v>
      </c>
      <c r="B1779" t="s">
        <v>112</v>
      </c>
      <c r="C1779" t="s">
        <v>113</v>
      </c>
      <c r="D1779" t="s">
        <v>93</v>
      </c>
      <c r="E1779" t="s">
        <v>106</v>
      </c>
      <c r="F1779" t="s">
        <v>95</v>
      </c>
      <c r="G1779" t="s">
        <v>45</v>
      </c>
      <c r="H1779" t="s">
        <v>43</v>
      </c>
      <c r="I1779">
        <v>0</v>
      </c>
    </row>
    <row r="1780" spans="1:9" x14ac:dyDescent="0.35">
      <c r="A1780" t="s">
        <v>152</v>
      </c>
      <c r="B1780" t="s">
        <v>112</v>
      </c>
      <c r="C1780" t="s">
        <v>113</v>
      </c>
      <c r="D1780" t="s">
        <v>93</v>
      </c>
      <c r="E1780" t="s">
        <v>106</v>
      </c>
      <c r="F1780" t="s">
        <v>95</v>
      </c>
      <c r="G1780" t="s">
        <v>45</v>
      </c>
      <c r="H1780" t="s">
        <v>97</v>
      </c>
      <c r="I1780">
        <v>0</v>
      </c>
    </row>
    <row r="1781" spans="1:9" x14ac:dyDescent="0.35">
      <c r="A1781" t="s">
        <v>152</v>
      </c>
      <c r="B1781" t="s">
        <v>112</v>
      </c>
      <c r="C1781" t="s">
        <v>113</v>
      </c>
      <c r="D1781" t="s">
        <v>93</v>
      </c>
      <c r="E1781" t="s">
        <v>106</v>
      </c>
      <c r="F1781" t="s">
        <v>95</v>
      </c>
      <c r="G1781" t="s">
        <v>45</v>
      </c>
      <c r="H1781" t="s">
        <v>98</v>
      </c>
      <c r="I1781">
        <v>0</v>
      </c>
    </row>
    <row r="1782" spans="1:9" x14ac:dyDescent="0.35">
      <c r="A1782" t="s">
        <v>152</v>
      </c>
      <c r="B1782" t="s">
        <v>112</v>
      </c>
      <c r="C1782" t="s">
        <v>113</v>
      </c>
      <c r="D1782" t="s">
        <v>93</v>
      </c>
      <c r="E1782" t="s">
        <v>106</v>
      </c>
      <c r="F1782" t="s">
        <v>95</v>
      </c>
      <c r="G1782" t="s">
        <v>45</v>
      </c>
      <c r="H1782" t="s">
        <v>41</v>
      </c>
      <c r="I1782">
        <v>0</v>
      </c>
    </row>
    <row r="1783" spans="1:9" x14ac:dyDescent="0.35">
      <c r="A1783" t="s">
        <v>152</v>
      </c>
      <c r="B1783" t="s">
        <v>112</v>
      </c>
      <c r="C1783" t="s">
        <v>113</v>
      </c>
      <c r="D1783" t="s">
        <v>93</v>
      </c>
      <c r="E1783" t="s">
        <v>106</v>
      </c>
      <c r="F1783" t="s">
        <v>95</v>
      </c>
      <c r="G1783" t="s">
        <v>45</v>
      </c>
      <c r="H1783" t="s">
        <v>99</v>
      </c>
      <c r="I1783">
        <v>0</v>
      </c>
    </row>
    <row r="1784" spans="1:9" x14ac:dyDescent="0.35">
      <c r="A1784" t="s">
        <v>152</v>
      </c>
      <c r="B1784" t="s">
        <v>114</v>
      </c>
      <c r="C1784" t="s">
        <v>115</v>
      </c>
      <c r="D1784" t="s">
        <v>93</v>
      </c>
      <c r="E1784" t="s">
        <v>102</v>
      </c>
      <c r="F1784" t="s">
        <v>95</v>
      </c>
      <c r="G1784" t="s">
        <v>96</v>
      </c>
      <c r="H1784" t="s">
        <v>42</v>
      </c>
      <c r="I1784">
        <v>0</v>
      </c>
    </row>
    <row r="1785" spans="1:9" x14ac:dyDescent="0.35">
      <c r="A1785" t="s">
        <v>152</v>
      </c>
      <c r="B1785" t="s">
        <v>114</v>
      </c>
      <c r="C1785" t="s">
        <v>115</v>
      </c>
      <c r="D1785" t="s">
        <v>93</v>
      </c>
      <c r="E1785" t="s">
        <v>102</v>
      </c>
      <c r="F1785" t="s">
        <v>95</v>
      </c>
      <c r="G1785" t="s">
        <v>96</v>
      </c>
      <c r="H1785" t="s">
        <v>43</v>
      </c>
      <c r="I1785">
        <v>0</v>
      </c>
    </row>
    <row r="1786" spans="1:9" x14ac:dyDescent="0.35">
      <c r="A1786" t="s">
        <v>152</v>
      </c>
      <c r="B1786" t="s">
        <v>114</v>
      </c>
      <c r="C1786" t="s">
        <v>115</v>
      </c>
      <c r="D1786" t="s">
        <v>93</v>
      </c>
      <c r="E1786" t="s">
        <v>102</v>
      </c>
      <c r="F1786" t="s">
        <v>95</v>
      </c>
      <c r="G1786" t="s">
        <v>96</v>
      </c>
      <c r="H1786" t="s">
        <v>97</v>
      </c>
      <c r="I1786">
        <v>0</v>
      </c>
    </row>
    <row r="1787" spans="1:9" x14ac:dyDescent="0.35">
      <c r="A1787" t="s">
        <v>152</v>
      </c>
      <c r="B1787" t="s">
        <v>114</v>
      </c>
      <c r="C1787" t="s">
        <v>115</v>
      </c>
      <c r="D1787" t="s">
        <v>93</v>
      </c>
      <c r="E1787" t="s">
        <v>102</v>
      </c>
      <c r="F1787" t="s">
        <v>95</v>
      </c>
      <c r="G1787" t="s">
        <v>96</v>
      </c>
      <c r="H1787" t="s">
        <v>98</v>
      </c>
      <c r="I1787">
        <v>0</v>
      </c>
    </row>
    <row r="1788" spans="1:9" x14ac:dyDescent="0.35">
      <c r="A1788" t="s">
        <v>152</v>
      </c>
      <c r="B1788" t="s">
        <v>114</v>
      </c>
      <c r="C1788" t="s">
        <v>115</v>
      </c>
      <c r="D1788" t="s">
        <v>93</v>
      </c>
      <c r="E1788" t="s">
        <v>102</v>
      </c>
      <c r="F1788" t="s">
        <v>95</v>
      </c>
      <c r="G1788" t="s">
        <v>96</v>
      </c>
      <c r="H1788" t="s">
        <v>41</v>
      </c>
      <c r="I1788">
        <v>0</v>
      </c>
    </row>
    <row r="1789" spans="1:9" x14ac:dyDescent="0.35">
      <c r="A1789" t="s">
        <v>152</v>
      </c>
      <c r="B1789" t="s">
        <v>114</v>
      </c>
      <c r="C1789" t="s">
        <v>115</v>
      </c>
      <c r="D1789" t="s">
        <v>93</v>
      </c>
      <c r="E1789" t="s">
        <v>102</v>
      </c>
      <c r="F1789" t="s">
        <v>95</v>
      </c>
      <c r="G1789" t="s">
        <v>96</v>
      </c>
      <c r="H1789" t="s">
        <v>99</v>
      </c>
      <c r="I1789">
        <v>0</v>
      </c>
    </row>
    <row r="1790" spans="1:9" x14ac:dyDescent="0.35">
      <c r="A1790" t="s">
        <v>152</v>
      </c>
      <c r="B1790" t="s">
        <v>114</v>
      </c>
      <c r="C1790" t="s">
        <v>115</v>
      </c>
      <c r="D1790" t="s">
        <v>93</v>
      </c>
      <c r="E1790" t="s">
        <v>102</v>
      </c>
      <c r="F1790" t="s">
        <v>95</v>
      </c>
      <c r="G1790" t="s">
        <v>100</v>
      </c>
      <c r="H1790" t="s">
        <v>42</v>
      </c>
      <c r="I1790">
        <v>0</v>
      </c>
    </row>
    <row r="1791" spans="1:9" x14ac:dyDescent="0.35">
      <c r="A1791" t="s">
        <v>152</v>
      </c>
      <c r="B1791" t="s">
        <v>114</v>
      </c>
      <c r="C1791" t="s">
        <v>115</v>
      </c>
      <c r="D1791" t="s">
        <v>93</v>
      </c>
      <c r="E1791" t="s">
        <v>102</v>
      </c>
      <c r="F1791" t="s">
        <v>95</v>
      </c>
      <c r="G1791" t="s">
        <v>100</v>
      </c>
      <c r="H1791" t="s">
        <v>43</v>
      </c>
      <c r="I1791">
        <v>0</v>
      </c>
    </row>
    <row r="1792" spans="1:9" x14ac:dyDescent="0.35">
      <c r="A1792" t="s">
        <v>152</v>
      </c>
      <c r="B1792" t="s">
        <v>114</v>
      </c>
      <c r="C1792" t="s">
        <v>115</v>
      </c>
      <c r="D1792" t="s">
        <v>93</v>
      </c>
      <c r="E1792" t="s">
        <v>102</v>
      </c>
      <c r="F1792" t="s">
        <v>95</v>
      </c>
      <c r="G1792" t="s">
        <v>100</v>
      </c>
      <c r="H1792" t="s">
        <v>97</v>
      </c>
      <c r="I1792">
        <v>0</v>
      </c>
    </row>
    <row r="1793" spans="1:9" x14ac:dyDescent="0.35">
      <c r="A1793" t="s">
        <v>152</v>
      </c>
      <c r="B1793" t="s">
        <v>114</v>
      </c>
      <c r="C1793" t="s">
        <v>115</v>
      </c>
      <c r="D1793" t="s">
        <v>93</v>
      </c>
      <c r="E1793" t="s">
        <v>102</v>
      </c>
      <c r="F1793" t="s">
        <v>95</v>
      </c>
      <c r="G1793" t="s">
        <v>100</v>
      </c>
      <c r="H1793" t="s">
        <v>98</v>
      </c>
      <c r="I1793">
        <v>0</v>
      </c>
    </row>
    <row r="1794" spans="1:9" x14ac:dyDescent="0.35">
      <c r="A1794" t="s">
        <v>152</v>
      </c>
      <c r="B1794" t="s">
        <v>114</v>
      </c>
      <c r="C1794" t="s">
        <v>115</v>
      </c>
      <c r="D1794" t="s">
        <v>93</v>
      </c>
      <c r="E1794" t="s">
        <v>102</v>
      </c>
      <c r="F1794" t="s">
        <v>95</v>
      </c>
      <c r="G1794" t="s">
        <v>100</v>
      </c>
      <c r="H1794" t="s">
        <v>41</v>
      </c>
      <c r="I1794">
        <v>0</v>
      </c>
    </row>
    <row r="1795" spans="1:9" x14ac:dyDescent="0.35">
      <c r="A1795" t="s">
        <v>152</v>
      </c>
      <c r="B1795" t="s">
        <v>114</v>
      </c>
      <c r="C1795" t="s">
        <v>115</v>
      </c>
      <c r="D1795" t="s">
        <v>93</v>
      </c>
      <c r="E1795" t="s">
        <v>102</v>
      </c>
      <c r="F1795" t="s">
        <v>95</v>
      </c>
      <c r="G1795" t="s">
        <v>100</v>
      </c>
      <c r="H1795" t="s">
        <v>99</v>
      </c>
      <c r="I1795">
        <v>4</v>
      </c>
    </row>
    <row r="1796" spans="1:9" x14ac:dyDescent="0.35">
      <c r="A1796" t="s">
        <v>152</v>
      </c>
      <c r="B1796" t="s">
        <v>114</v>
      </c>
      <c r="C1796" t="s">
        <v>115</v>
      </c>
      <c r="D1796" t="s">
        <v>93</v>
      </c>
      <c r="E1796" t="s">
        <v>102</v>
      </c>
      <c r="F1796" t="s">
        <v>95</v>
      </c>
      <c r="G1796" t="s">
        <v>45</v>
      </c>
      <c r="H1796" t="s">
        <v>42</v>
      </c>
      <c r="I1796">
        <v>0</v>
      </c>
    </row>
    <row r="1797" spans="1:9" x14ac:dyDescent="0.35">
      <c r="A1797" t="s">
        <v>152</v>
      </c>
      <c r="B1797" t="s">
        <v>114</v>
      </c>
      <c r="C1797" t="s">
        <v>115</v>
      </c>
      <c r="D1797" t="s">
        <v>93</v>
      </c>
      <c r="E1797" t="s">
        <v>102</v>
      </c>
      <c r="F1797" t="s">
        <v>95</v>
      </c>
      <c r="G1797" t="s">
        <v>45</v>
      </c>
      <c r="H1797" t="s">
        <v>43</v>
      </c>
      <c r="I1797">
        <v>0</v>
      </c>
    </row>
    <row r="1798" spans="1:9" x14ac:dyDescent="0.35">
      <c r="A1798" t="s">
        <v>152</v>
      </c>
      <c r="B1798" t="s">
        <v>114</v>
      </c>
      <c r="C1798" t="s">
        <v>115</v>
      </c>
      <c r="D1798" t="s">
        <v>93</v>
      </c>
      <c r="E1798" t="s">
        <v>102</v>
      </c>
      <c r="F1798" t="s">
        <v>95</v>
      </c>
      <c r="G1798" t="s">
        <v>45</v>
      </c>
      <c r="H1798" t="s">
        <v>97</v>
      </c>
      <c r="I1798">
        <v>0</v>
      </c>
    </row>
    <row r="1799" spans="1:9" x14ac:dyDescent="0.35">
      <c r="A1799" t="s">
        <v>152</v>
      </c>
      <c r="B1799" t="s">
        <v>114</v>
      </c>
      <c r="C1799" t="s">
        <v>115</v>
      </c>
      <c r="D1799" t="s">
        <v>93</v>
      </c>
      <c r="E1799" t="s">
        <v>102</v>
      </c>
      <c r="F1799" t="s">
        <v>95</v>
      </c>
      <c r="G1799" t="s">
        <v>45</v>
      </c>
      <c r="H1799" t="s">
        <v>98</v>
      </c>
      <c r="I1799">
        <v>0</v>
      </c>
    </row>
    <row r="1800" spans="1:9" x14ac:dyDescent="0.35">
      <c r="A1800" t="s">
        <v>152</v>
      </c>
      <c r="B1800" t="s">
        <v>114</v>
      </c>
      <c r="C1800" t="s">
        <v>115</v>
      </c>
      <c r="D1800" t="s">
        <v>93</v>
      </c>
      <c r="E1800" t="s">
        <v>102</v>
      </c>
      <c r="F1800" t="s">
        <v>95</v>
      </c>
      <c r="G1800" t="s">
        <v>45</v>
      </c>
      <c r="H1800" t="s">
        <v>41</v>
      </c>
      <c r="I1800">
        <v>0</v>
      </c>
    </row>
    <row r="1801" spans="1:9" x14ac:dyDescent="0.35">
      <c r="A1801" t="s">
        <v>152</v>
      </c>
      <c r="B1801" t="s">
        <v>114</v>
      </c>
      <c r="C1801" t="s">
        <v>115</v>
      </c>
      <c r="D1801" t="s">
        <v>93</v>
      </c>
      <c r="E1801" t="s">
        <v>102</v>
      </c>
      <c r="F1801" t="s">
        <v>95</v>
      </c>
      <c r="G1801" t="s">
        <v>45</v>
      </c>
      <c r="H1801" t="s">
        <v>99</v>
      </c>
      <c r="I1801">
        <v>0</v>
      </c>
    </row>
    <row r="1802" spans="1:9" x14ac:dyDescent="0.35">
      <c r="A1802" t="s">
        <v>152</v>
      </c>
      <c r="B1802" t="s">
        <v>11</v>
      </c>
      <c r="C1802" t="s">
        <v>116</v>
      </c>
      <c r="D1802" t="s">
        <v>93</v>
      </c>
      <c r="E1802" t="s">
        <v>106</v>
      </c>
      <c r="F1802" t="s">
        <v>95</v>
      </c>
      <c r="G1802" t="s">
        <v>96</v>
      </c>
      <c r="H1802" t="s">
        <v>42</v>
      </c>
      <c r="I1802">
        <v>0</v>
      </c>
    </row>
    <row r="1803" spans="1:9" x14ac:dyDescent="0.35">
      <c r="A1803" t="s">
        <v>152</v>
      </c>
      <c r="B1803" t="s">
        <v>11</v>
      </c>
      <c r="C1803" t="s">
        <v>116</v>
      </c>
      <c r="D1803" t="s">
        <v>93</v>
      </c>
      <c r="E1803" t="s">
        <v>106</v>
      </c>
      <c r="F1803" t="s">
        <v>95</v>
      </c>
      <c r="G1803" t="s">
        <v>96</v>
      </c>
      <c r="H1803" t="s">
        <v>43</v>
      </c>
      <c r="I1803">
        <v>0</v>
      </c>
    </row>
    <row r="1804" spans="1:9" x14ac:dyDescent="0.35">
      <c r="A1804" t="s">
        <v>152</v>
      </c>
      <c r="B1804" t="s">
        <v>11</v>
      </c>
      <c r="C1804" t="s">
        <v>116</v>
      </c>
      <c r="D1804" t="s">
        <v>93</v>
      </c>
      <c r="E1804" t="s">
        <v>106</v>
      </c>
      <c r="F1804" t="s">
        <v>95</v>
      </c>
      <c r="G1804" t="s">
        <v>96</v>
      </c>
      <c r="H1804" t="s">
        <v>97</v>
      </c>
      <c r="I1804">
        <v>0</v>
      </c>
    </row>
    <row r="1805" spans="1:9" x14ac:dyDescent="0.35">
      <c r="A1805" t="s">
        <v>152</v>
      </c>
      <c r="B1805" t="s">
        <v>11</v>
      </c>
      <c r="C1805" t="s">
        <v>116</v>
      </c>
      <c r="D1805" t="s">
        <v>93</v>
      </c>
      <c r="E1805" t="s">
        <v>106</v>
      </c>
      <c r="F1805" t="s">
        <v>95</v>
      </c>
      <c r="G1805" t="s">
        <v>96</v>
      </c>
      <c r="H1805" t="s">
        <v>98</v>
      </c>
      <c r="I1805">
        <v>0</v>
      </c>
    </row>
    <row r="1806" spans="1:9" x14ac:dyDescent="0.35">
      <c r="A1806" t="s">
        <v>152</v>
      </c>
      <c r="B1806" t="s">
        <v>11</v>
      </c>
      <c r="C1806" t="s">
        <v>116</v>
      </c>
      <c r="D1806" t="s">
        <v>93</v>
      </c>
      <c r="E1806" t="s">
        <v>106</v>
      </c>
      <c r="F1806" t="s">
        <v>95</v>
      </c>
      <c r="G1806" t="s">
        <v>96</v>
      </c>
      <c r="H1806" t="s">
        <v>41</v>
      </c>
      <c r="I1806">
        <v>0</v>
      </c>
    </row>
    <row r="1807" spans="1:9" x14ac:dyDescent="0.35">
      <c r="A1807" t="s">
        <v>152</v>
      </c>
      <c r="B1807" t="s">
        <v>11</v>
      </c>
      <c r="C1807" t="s">
        <v>116</v>
      </c>
      <c r="D1807" t="s">
        <v>93</v>
      </c>
      <c r="E1807" t="s">
        <v>106</v>
      </c>
      <c r="F1807" t="s">
        <v>95</v>
      </c>
      <c r="G1807" t="s">
        <v>96</v>
      </c>
      <c r="H1807" t="s">
        <v>99</v>
      </c>
      <c r="I1807">
        <v>0</v>
      </c>
    </row>
    <row r="1808" spans="1:9" x14ac:dyDescent="0.35">
      <c r="A1808" t="s">
        <v>152</v>
      </c>
      <c r="B1808" t="s">
        <v>11</v>
      </c>
      <c r="C1808" t="s">
        <v>116</v>
      </c>
      <c r="D1808" t="s">
        <v>93</v>
      </c>
      <c r="E1808" t="s">
        <v>106</v>
      </c>
      <c r="F1808" t="s">
        <v>95</v>
      </c>
      <c r="G1808" t="s">
        <v>100</v>
      </c>
      <c r="H1808" t="s">
        <v>42</v>
      </c>
      <c r="I1808">
        <v>0</v>
      </c>
    </row>
    <row r="1809" spans="1:9" x14ac:dyDescent="0.35">
      <c r="A1809" t="s">
        <v>152</v>
      </c>
      <c r="B1809" t="s">
        <v>11</v>
      </c>
      <c r="C1809" t="s">
        <v>116</v>
      </c>
      <c r="D1809" t="s">
        <v>93</v>
      </c>
      <c r="E1809" t="s">
        <v>106</v>
      </c>
      <c r="F1809" t="s">
        <v>95</v>
      </c>
      <c r="G1809" t="s">
        <v>100</v>
      </c>
      <c r="H1809" t="s">
        <v>43</v>
      </c>
      <c r="I1809">
        <v>0</v>
      </c>
    </row>
    <row r="1810" spans="1:9" x14ac:dyDescent="0.35">
      <c r="A1810" t="s">
        <v>152</v>
      </c>
      <c r="B1810" t="s">
        <v>11</v>
      </c>
      <c r="C1810" t="s">
        <v>116</v>
      </c>
      <c r="D1810" t="s">
        <v>93</v>
      </c>
      <c r="E1810" t="s">
        <v>106</v>
      </c>
      <c r="F1810" t="s">
        <v>95</v>
      </c>
      <c r="G1810" t="s">
        <v>100</v>
      </c>
      <c r="H1810" t="s">
        <v>97</v>
      </c>
      <c r="I1810">
        <v>0</v>
      </c>
    </row>
    <row r="1811" spans="1:9" x14ac:dyDescent="0.35">
      <c r="A1811" t="s">
        <v>152</v>
      </c>
      <c r="B1811" t="s">
        <v>11</v>
      </c>
      <c r="C1811" t="s">
        <v>116</v>
      </c>
      <c r="D1811" t="s">
        <v>93</v>
      </c>
      <c r="E1811" t="s">
        <v>106</v>
      </c>
      <c r="F1811" t="s">
        <v>95</v>
      </c>
      <c r="G1811" t="s">
        <v>100</v>
      </c>
      <c r="H1811" t="s">
        <v>98</v>
      </c>
      <c r="I1811">
        <v>0</v>
      </c>
    </row>
    <row r="1812" spans="1:9" x14ac:dyDescent="0.35">
      <c r="A1812" t="s">
        <v>152</v>
      </c>
      <c r="B1812" t="s">
        <v>11</v>
      </c>
      <c r="C1812" t="s">
        <v>116</v>
      </c>
      <c r="D1812" t="s">
        <v>93</v>
      </c>
      <c r="E1812" t="s">
        <v>106</v>
      </c>
      <c r="F1812" t="s">
        <v>95</v>
      </c>
      <c r="G1812" t="s">
        <v>100</v>
      </c>
      <c r="H1812" t="s">
        <v>41</v>
      </c>
      <c r="I1812">
        <v>0</v>
      </c>
    </row>
    <row r="1813" spans="1:9" x14ac:dyDescent="0.35">
      <c r="A1813" t="s">
        <v>152</v>
      </c>
      <c r="B1813" t="s">
        <v>11</v>
      </c>
      <c r="C1813" t="s">
        <v>116</v>
      </c>
      <c r="D1813" t="s">
        <v>93</v>
      </c>
      <c r="E1813" t="s">
        <v>106</v>
      </c>
      <c r="F1813" t="s">
        <v>95</v>
      </c>
      <c r="G1813" t="s">
        <v>100</v>
      </c>
      <c r="H1813" t="s">
        <v>99</v>
      </c>
      <c r="I1813">
        <v>1</v>
      </c>
    </row>
    <row r="1814" spans="1:9" x14ac:dyDescent="0.35">
      <c r="A1814" t="s">
        <v>152</v>
      </c>
      <c r="B1814" t="s">
        <v>11</v>
      </c>
      <c r="C1814" t="s">
        <v>116</v>
      </c>
      <c r="D1814" t="s">
        <v>93</v>
      </c>
      <c r="E1814" t="s">
        <v>106</v>
      </c>
      <c r="F1814" t="s">
        <v>95</v>
      </c>
      <c r="G1814" t="s">
        <v>45</v>
      </c>
      <c r="H1814" t="s">
        <v>42</v>
      </c>
      <c r="I1814">
        <v>0</v>
      </c>
    </row>
    <row r="1815" spans="1:9" x14ac:dyDescent="0.35">
      <c r="A1815" t="s">
        <v>152</v>
      </c>
      <c r="B1815" t="s">
        <v>11</v>
      </c>
      <c r="C1815" t="s">
        <v>116</v>
      </c>
      <c r="D1815" t="s">
        <v>93</v>
      </c>
      <c r="E1815" t="s">
        <v>106</v>
      </c>
      <c r="F1815" t="s">
        <v>95</v>
      </c>
      <c r="G1815" t="s">
        <v>45</v>
      </c>
      <c r="H1815" t="s">
        <v>43</v>
      </c>
      <c r="I1815">
        <v>0</v>
      </c>
    </row>
    <row r="1816" spans="1:9" x14ac:dyDescent="0.35">
      <c r="A1816" t="s">
        <v>152</v>
      </c>
      <c r="B1816" t="s">
        <v>11</v>
      </c>
      <c r="C1816" t="s">
        <v>116</v>
      </c>
      <c r="D1816" t="s">
        <v>93</v>
      </c>
      <c r="E1816" t="s">
        <v>106</v>
      </c>
      <c r="F1816" t="s">
        <v>95</v>
      </c>
      <c r="G1816" t="s">
        <v>45</v>
      </c>
      <c r="H1816" t="s">
        <v>97</v>
      </c>
      <c r="I1816">
        <v>0</v>
      </c>
    </row>
    <row r="1817" spans="1:9" x14ac:dyDescent="0.35">
      <c r="A1817" t="s">
        <v>152</v>
      </c>
      <c r="B1817" t="s">
        <v>11</v>
      </c>
      <c r="C1817" t="s">
        <v>116</v>
      </c>
      <c r="D1817" t="s">
        <v>93</v>
      </c>
      <c r="E1817" t="s">
        <v>106</v>
      </c>
      <c r="F1817" t="s">
        <v>95</v>
      </c>
      <c r="G1817" t="s">
        <v>45</v>
      </c>
      <c r="H1817" t="s">
        <v>98</v>
      </c>
      <c r="I1817">
        <v>0</v>
      </c>
    </row>
    <row r="1818" spans="1:9" x14ac:dyDescent="0.35">
      <c r="A1818" t="s">
        <v>152</v>
      </c>
      <c r="B1818" t="s">
        <v>11</v>
      </c>
      <c r="C1818" t="s">
        <v>116</v>
      </c>
      <c r="D1818" t="s">
        <v>93</v>
      </c>
      <c r="E1818" t="s">
        <v>106</v>
      </c>
      <c r="F1818" t="s">
        <v>95</v>
      </c>
      <c r="G1818" t="s">
        <v>45</v>
      </c>
      <c r="H1818" t="s">
        <v>41</v>
      </c>
      <c r="I1818">
        <v>0</v>
      </c>
    </row>
    <row r="1819" spans="1:9" x14ac:dyDescent="0.35">
      <c r="A1819" t="s">
        <v>152</v>
      </c>
      <c r="B1819" t="s">
        <v>11</v>
      </c>
      <c r="C1819" t="s">
        <v>116</v>
      </c>
      <c r="D1819" t="s">
        <v>93</v>
      </c>
      <c r="E1819" t="s">
        <v>106</v>
      </c>
      <c r="F1819" t="s">
        <v>95</v>
      </c>
      <c r="G1819" t="s">
        <v>45</v>
      </c>
      <c r="H1819" t="s">
        <v>99</v>
      </c>
      <c r="I1819">
        <v>19</v>
      </c>
    </row>
    <row r="1820" spans="1:9" x14ac:dyDescent="0.35">
      <c r="A1820" t="s">
        <v>152</v>
      </c>
      <c r="B1820" t="s">
        <v>12</v>
      </c>
      <c r="C1820" t="s">
        <v>117</v>
      </c>
      <c r="D1820" t="s">
        <v>93</v>
      </c>
      <c r="E1820" t="s">
        <v>102</v>
      </c>
      <c r="F1820" t="s">
        <v>95</v>
      </c>
      <c r="G1820" t="s">
        <v>96</v>
      </c>
      <c r="H1820" t="s">
        <v>42</v>
      </c>
      <c r="I1820">
        <v>0</v>
      </c>
    </row>
    <row r="1821" spans="1:9" x14ac:dyDescent="0.35">
      <c r="A1821" t="s">
        <v>152</v>
      </c>
      <c r="B1821" t="s">
        <v>12</v>
      </c>
      <c r="C1821" t="s">
        <v>117</v>
      </c>
      <c r="D1821" t="s">
        <v>93</v>
      </c>
      <c r="E1821" t="s">
        <v>102</v>
      </c>
      <c r="F1821" t="s">
        <v>95</v>
      </c>
      <c r="G1821" t="s">
        <v>96</v>
      </c>
      <c r="H1821" t="s">
        <v>43</v>
      </c>
      <c r="I1821">
        <v>0</v>
      </c>
    </row>
    <row r="1822" spans="1:9" x14ac:dyDescent="0.35">
      <c r="A1822" t="s">
        <v>152</v>
      </c>
      <c r="B1822" t="s">
        <v>12</v>
      </c>
      <c r="C1822" t="s">
        <v>117</v>
      </c>
      <c r="D1822" t="s">
        <v>93</v>
      </c>
      <c r="E1822" t="s">
        <v>102</v>
      </c>
      <c r="F1822" t="s">
        <v>95</v>
      </c>
      <c r="G1822" t="s">
        <v>96</v>
      </c>
      <c r="H1822" t="s">
        <v>97</v>
      </c>
      <c r="I1822">
        <v>0</v>
      </c>
    </row>
    <row r="1823" spans="1:9" x14ac:dyDescent="0.35">
      <c r="A1823" t="s">
        <v>152</v>
      </c>
      <c r="B1823" t="s">
        <v>12</v>
      </c>
      <c r="C1823" t="s">
        <v>117</v>
      </c>
      <c r="D1823" t="s">
        <v>93</v>
      </c>
      <c r="E1823" t="s">
        <v>102</v>
      </c>
      <c r="F1823" t="s">
        <v>95</v>
      </c>
      <c r="G1823" t="s">
        <v>96</v>
      </c>
      <c r="H1823" t="s">
        <v>98</v>
      </c>
      <c r="I1823">
        <v>0</v>
      </c>
    </row>
    <row r="1824" spans="1:9" x14ac:dyDescent="0.35">
      <c r="A1824" t="s">
        <v>152</v>
      </c>
      <c r="B1824" t="s">
        <v>12</v>
      </c>
      <c r="C1824" t="s">
        <v>117</v>
      </c>
      <c r="D1824" t="s">
        <v>93</v>
      </c>
      <c r="E1824" t="s">
        <v>102</v>
      </c>
      <c r="F1824" t="s">
        <v>95</v>
      </c>
      <c r="G1824" t="s">
        <v>96</v>
      </c>
      <c r="H1824" t="s">
        <v>41</v>
      </c>
      <c r="I1824">
        <v>0</v>
      </c>
    </row>
    <row r="1825" spans="1:9" x14ac:dyDescent="0.35">
      <c r="A1825" t="s">
        <v>152</v>
      </c>
      <c r="B1825" t="s">
        <v>12</v>
      </c>
      <c r="C1825" t="s">
        <v>117</v>
      </c>
      <c r="D1825" t="s">
        <v>93</v>
      </c>
      <c r="E1825" t="s">
        <v>102</v>
      </c>
      <c r="F1825" t="s">
        <v>95</v>
      </c>
      <c r="G1825" t="s">
        <v>96</v>
      </c>
      <c r="H1825" t="s">
        <v>99</v>
      </c>
      <c r="I1825">
        <v>0</v>
      </c>
    </row>
    <row r="1826" spans="1:9" x14ac:dyDescent="0.35">
      <c r="A1826" t="s">
        <v>152</v>
      </c>
      <c r="B1826" t="s">
        <v>12</v>
      </c>
      <c r="C1826" t="s">
        <v>117</v>
      </c>
      <c r="D1826" t="s">
        <v>93</v>
      </c>
      <c r="E1826" t="s">
        <v>102</v>
      </c>
      <c r="F1826" t="s">
        <v>95</v>
      </c>
      <c r="G1826" t="s">
        <v>100</v>
      </c>
      <c r="H1826" t="s">
        <v>42</v>
      </c>
      <c r="I1826">
        <v>0</v>
      </c>
    </row>
    <row r="1827" spans="1:9" x14ac:dyDescent="0.35">
      <c r="A1827" t="s">
        <v>152</v>
      </c>
      <c r="B1827" t="s">
        <v>12</v>
      </c>
      <c r="C1827" t="s">
        <v>117</v>
      </c>
      <c r="D1827" t="s">
        <v>93</v>
      </c>
      <c r="E1827" t="s">
        <v>102</v>
      </c>
      <c r="F1827" t="s">
        <v>95</v>
      </c>
      <c r="G1827" t="s">
        <v>100</v>
      </c>
      <c r="H1827" t="s">
        <v>43</v>
      </c>
      <c r="I1827">
        <v>0</v>
      </c>
    </row>
    <row r="1828" spans="1:9" x14ac:dyDescent="0.35">
      <c r="A1828" t="s">
        <v>152</v>
      </c>
      <c r="B1828" t="s">
        <v>12</v>
      </c>
      <c r="C1828" t="s">
        <v>117</v>
      </c>
      <c r="D1828" t="s">
        <v>93</v>
      </c>
      <c r="E1828" t="s">
        <v>102</v>
      </c>
      <c r="F1828" t="s">
        <v>95</v>
      </c>
      <c r="G1828" t="s">
        <v>100</v>
      </c>
      <c r="H1828" t="s">
        <v>97</v>
      </c>
      <c r="I1828">
        <v>0</v>
      </c>
    </row>
    <row r="1829" spans="1:9" x14ac:dyDescent="0.35">
      <c r="A1829" t="s">
        <v>152</v>
      </c>
      <c r="B1829" t="s">
        <v>12</v>
      </c>
      <c r="C1829" t="s">
        <v>117</v>
      </c>
      <c r="D1829" t="s">
        <v>93</v>
      </c>
      <c r="E1829" t="s">
        <v>102</v>
      </c>
      <c r="F1829" t="s">
        <v>95</v>
      </c>
      <c r="G1829" t="s">
        <v>100</v>
      </c>
      <c r="H1829" t="s">
        <v>98</v>
      </c>
      <c r="I1829">
        <v>0</v>
      </c>
    </row>
    <row r="1830" spans="1:9" x14ac:dyDescent="0.35">
      <c r="A1830" t="s">
        <v>152</v>
      </c>
      <c r="B1830" t="s">
        <v>12</v>
      </c>
      <c r="C1830" t="s">
        <v>117</v>
      </c>
      <c r="D1830" t="s">
        <v>93</v>
      </c>
      <c r="E1830" t="s">
        <v>102</v>
      </c>
      <c r="F1830" t="s">
        <v>95</v>
      </c>
      <c r="G1830" t="s">
        <v>100</v>
      </c>
      <c r="H1830" t="s">
        <v>41</v>
      </c>
      <c r="I1830">
        <v>0</v>
      </c>
    </row>
    <row r="1831" spans="1:9" x14ac:dyDescent="0.35">
      <c r="A1831" t="s">
        <v>152</v>
      </c>
      <c r="B1831" t="s">
        <v>12</v>
      </c>
      <c r="C1831" t="s">
        <v>117</v>
      </c>
      <c r="D1831" t="s">
        <v>93</v>
      </c>
      <c r="E1831" t="s">
        <v>102</v>
      </c>
      <c r="F1831" t="s">
        <v>95</v>
      </c>
      <c r="G1831" t="s">
        <v>100</v>
      </c>
      <c r="H1831" t="s">
        <v>99</v>
      </c>
      <c r="I1831">
        <v>3</v>
      </c>
    </row>
    <row r="1832" spans="1:9" x14ac:dyDescent="0.35">
      <c r="A1832" t="s">
        <v>152</v>
      </c>
      <c r="B1832" t="s">
        <v>12</v>
      </c>
      <c r="C1832" t="s">
        <v>117</v>
      </c>
      <c r="D1832" t="s">
        <v>93</v>
      </c>
      <c r="E1832" t="s">
        <v>102</v>
      </c>
      <c r="F1832" t="s">
        <v>95</v>
      </c>
      <c r="G1832" t="s">
        <v>45</v>
      </c>
      <c r="H1832" t="s">
        <v>42</v>
      </c>
      <c r="I1832">
        <v>0</v>
      </c>
    </row>
    <row r="1833" spans="1:9" x14ac:dyDescent="0.35">
      <c r="A1833" t="s">
        <v>152</v>
      </c>
      <c r="B1833" t="s">
        <v>12</v>
      </c>
      <c r="C1833" t="s">
        <v>117</v>
      </c>
      <c r="D1833" t="s">
        <v>93</v>
      </c>
      <c r="E1833" t="s">
        <v>102</v>
      </c>
      <c r="F1833" t="s">
        <v>95</v>
      </c>
      <c r="G1833" t="s">
        <v>45</v>
      </c>
      <c r="H1833" t="s">
        <v>43</v>
      </c>
      <c r="I1833">
        <v>0</v>
      </c>
    </row>
    <row r="1834" spans="1:9" x14ac:dyDescent="0.35">
      <c r="A1834" t="s">
        <v>152</v>
      </c>
      <c r="B1834" t="s">
        <v>12</v>
      </c>
      <c r="C1834" t="s">
        <v>117</v>
      </c>
      <c r="D1834" t="s">
        <v>93</v>
      </c>
      <c r="E1834" t="s">
        <v>102</v>
      </c>
      <c r="F1834" t="s">
        <v>95</v>
      </c>
      <c r="G1834" t="s">
        <v>45</v>
      </c>
      <c r="H1834" t="s">
        <v>97</v>
      </c>
      <c r="I1834">
        <v>0</v>
      </c>
    </row>
    <row r="1835" spans="1:9" x14ac:dyDescent="0.35">
      <c r="A1835" t="s">
        <v>152</v>
      </c>
      <c r="B1835" t="s">
        <v>12</v>
      </c>
      <c r="C1835" t="s">
        <v>117</v>
      </c>
      <c r="D1835" t="s">
        <v>93</v>
      </c>
      <c r="E1835" t="s">
        <v>102</v>
      </c>
      <c r="F1835" t="s">
        <v>95</v>
      </c>
      <c r="G1835" t="s">
        <v>45</v>
      </c>
      <c r="H1835" t="s">
        <v>98</v>
      </c>
      <c r="I1835">
        <v>0</v>
      </c>
    </row>
    <row r="1836" spans="1:9" x14ac:dyDescent="0.35">
      <c r="A1836" t="s">
        <v>152</v>
      </c>
      <c r="B1836" t="s">
        <v>12</v>
      </c>
      <c r="C1836" t="s">
        <v>117</v>
      </c>
      <c r="D1836" t="s">
        <v>93</v>
      </c>
      <c r="E1836" t="s">
        <v>102</v>
      </c>
      <c r="F1836" t="s">
        <v>95</v>
      </c>
      <c r="G1836" t="s">
        <v>45</v>
      </c>
      <c r="H1836" t="s">
        <v>41</v>
      </c>
      <c r="I1836">
        <v>0</v>
      </c>
    </row>
    <row r="1837" spans="1:9" x14ac:dyDescent="0.35">
      <c r="A1837" t="s">
        <v>152</v>
      </c>
      <c r="B1837" t="s">
        <v>12</v>
      </c>
      <c r="C1837" t="s">
        <v>117</v>
      </c>
      <c r="D1837" t="s">
        <v>93</v>
      </c>
      <c r="E1837" t="s">
        <v>102</v>
      </c>
      <c r="F1837" t="s">
        <v>95</v>
      </c>
      <c r="G1837" t="s">
        <v>45</v>
      </c>
      <c r="H1837" t="s">
        <v>99</v>
      </c>
      <c r="I1837">
        <v>2</v>
      </c>
    </row>
    <row r="1838" spans="1:9" x14ac:dyDescent="0.35">
      <c r="A1838" t="s">
        <v>152</v>
      </c>
      <c r="B1838" t="s">
        <v>13</v>
      </c>
      <c r="C1838" t="s">
        <v>118</v>
      </c>
      <c r="D1838" t="s">
        <v>93</v>
      </c>
      <c r="E1838" t="s">
        <v>102</v>
      </c>
      <c r="F1838" t="s">
        <v>95</v>
      </c>
      <c r="G1838" t="s">
        <v>96</v>
      </c>
      <c r="H1838" t="s">
        <v>42</v>
      </c>
      <c r="I1838">
        <v>0</v>
      </c>
    </row>
    <row r="1839" spans="1:9" x14ac:dyDescent="0.35">
      <c r="A1839" t="s">
        <v>152</v>
      </c>
      <c r="B1839" t="s">
        <v>13</v>
      </c>
      <c r="C1839" t="s">
        <v>118</v>
      </c>
      <c r="D1839" t="s">
        <v>93</v>
      </c>
      <c r="E1839" t="s">
        <v>102</v>
      </c>
      <c r="F1839" t="s">
        <v>95</v>
      </c>
      <c r="G1839" t="s">
        <v>96</v>
      </c>
      <c r="H1839" t="s">
        <v>43</v>
      </c>
      <c r="I1839">
        <v>0</v>
      </c>
    </row>
    <row r="1840" spans="1:9" x14ac:dyDescent="0.35">
      <c r="A1840" t="s">
        <v>152</v>
      </c>
      <c r="B1840" t="s">
        <v>13</v>
      </c>
      <c r="C1840" t="s">
        <v>118</v>
      </c>
      <c r="D1840" t="s">
        <v>93</v>
      </c>
      <c r="E1840" t="s">
        <v>102</v>
      </c>
      <c r="F1840" t="s">
        <v>95</v>
      </c>
      <c r="G1840" t="s">
        <v>96</v>
      </c>
      <c r="H1840" t="s">
        <v>97</v>
      </c>
      <c r="I1840">
        <v>0</v>
      </c>
    </row>
    <row r="1841" spans="1:9" x14ac:dyDescent="0.35">
      <c r="A1841" t="s">
        <v>152</v>
      </c>
      <c r="B1841" t="s">
        <v>13</v>
      </c>
      <c r="C1841" t="s">
        <v>118</v>
      </c>
      <c r="D1841" t="s">
        <v>93</v>
      </c>
      <c r="E1841" t="s">
        <v>102</v>
      </c>
      <c r="F1841" t="s">
        <v>95</v>
      </c>
      <c r="G1841" t="s">
        <v>96</v>
      </c>
      <c r="H1841" t="s">
        <v>98</v>
      </c>
      <c r="I1841">
        <v>0</v>
      </c>
    </row>
    <row r="1842" spans="1:9" x14ac:dyDescent="0.35">
      <c r="A1842" t="s">
        <v>152</v>
      </c>
      <c r="B1842" t="s">
        <v>13</v>
      </c>
      <c r="C1842" t="s">
        <v>118</v>
      </c>
      <c r="D1842" t="s">
        <v>93</v>
      </c>
      <c r="E1842" t="s">
        <v>102</v>
      </c>
      <c r="F1842" t="s">
        <v>95</v>
      </c>
      <c r="G1842" t="s">
        <v>96</v>
      </c>
      <c r="H1842" t="s">
        <v>41</v>
      </c>
      <c r="I1842">
        <v>0</v>
      </c>
    </row>
    <row r="1843" spans="1:9" x14ac:dyDescent="0.35">
      <c r="A1843" t="s">
        <v>152</v>
      </c>
      <c r="B1843" t="s">
        <v>13</v>
      </c>
      <c r="C1843" t="s">
        <v>118</v>
      </c>
      <c r="D1843" t="s">
        <v>93</v>
      </c>
      <c r="E1843" t="s">
        <v>102</v>
      </c>
      <c r="F1843" t="s">
        <v>95</v>
      </c>
      <c r="G1843" t="s">
        <v>96</v>
      </c>
      <c r="H1843" t="s">
        <v>99</v>
      </c>
      <c r="I1843">
        <v>0</v>
      </c>
    </row>
    <row r="1844" spans="1:9" x14ac:dyDescent="0.35">
      <c r="A1844" t="s">
        <v>152</v>
      </c>
      <c r="B1844" t="s">
        <v>13</v>
      </c>
      <c r="C1844" t="s">
        <v>118</v>
      </c>
      <c r="D1844" t="s">
        <v>93</v>
      </c>
      <c r="E1844" t="s">
        <v>102</v>
      </c>
      <c r="F1844" t="s">
        <v>95</v>
      </c>
      <c r="G1844" t="s">
        <v>100</v>
      </c>
      <c r="H1844" t="s">
        <v>42</v>
      </c>
      <c r="I1844">
        <v>0</v>
      </c>
    </row>
    <row r="1845" spans="1:9" x14ac:dyDescent="0.35">
      <c r="A1845" t="s">
        <v>152</v>
      </c>
      <c r="B1845" t="s">
        <v>13</v>
      </c>
      <c r="C1845" t="s">
        <v>118</v>
      </c>
      <c r="D1845" t="s">
        <v>93</v>
      </c>
      <c r="E1845" t="s">
        <v>102</v>
      </c>
      <c r="F1845" t="s">
        <v>95</v>
      </c>
      <c r="G1845" t="s">
        <v>100</v>
      </c>
      <c r="H1845" t="s">
        <v>43</v>
      </c>
      <c r="I1845">
        <v>0</v>
      </c>
    </row>
    <row r="1846" spans="1:9" x14ac:dyDescent="0.35">
      <c r="A1846" t="s">
        <v>152</v>
      </c>
      <c r="B1846" t="s">
        <v>13</v>
      </c>
      <c r="C1846" t="s">
        <v>118</v>
      </c>
      <c r="D1846" t="s">
        <v>93</v>
      </c>
      <c r="E1846" t="s">
        <v>102</v>
      </c>
      <c r="F1846" t="s">
        <v>95</v>
      </c>
      <c r="G1846" t="s">
        <v>100</v>
      </c>
      <c r="H1846" t="s">
        <v>97</v>
      </c>
      <c r="I1846">
        <v>0</v>
      </c>
    </row>
    <row r="1847" spans="1:9" x14ac:dyDescent="0.35">
      <c r="A1847" t="s">
        <v>152</v>
      </c>
      <c r="B1847" t="s">
        <v>13</v>
      </c>
      <c r="C1847" t="s">
        <v>118</v>
      </c>
      <c r="D1847" t="s">
        <v>93</v>
      </c>
      <c r="E1847" t="s">
        <v>102</v>
      </c>
      <c r="F1847" t="s">
        <v>95</v>
      </c>
      <c r="G1847" t="s">
        <v>100</v>
      </c>
      <c r="H1847" t="s">
        <v>98</v>
      </c>
      <c r="I1847">
        <v>0</v>
      </c>
    </row>
    <row r="1848" spans="1:9" x14ac:dyDescent="0.35">
      <c r="A1848" t="s">
        <v>152</v>
      </c>
      <c r="B1848" t="s">
        <v>13</v>
      </c>
      <c r="C1848" t="s">
        <v>118</v>
      </c>
      <c r="D1848" t="s">
        <v>93</v>
      </c>
      <c r="E1848" t="s">
        <v>102</v>
      </c>
      <c r="F1848" t="s">
        <v>95</v>
      </c>
      <c r="G1848" t="s">
        <v>100</v>
      </c>
      <c r="H1848" t="s">
        <v>41</v>
      </c>
      <c r="I1848">
        <v>0</v>
      </c>
    </row>
    <row r="1849" spans="1:9" x14ac:dyDescent="0.35">
      <c r="A1849" t="s">
        <v>152</v>
      </c>
      <c r="B1849" t="s">
        <v>13</v>
      </c>
      <c r="C1849" t="s">
        <v>118</v>
      </c>
      <c r="D1849" t="s">
        <v>93</v>
      </c>
      <c r="E1849" t="s">
        <v>102</v>
      </c>
      <c r="F1849" t="s">
        <v>95</v>
      </c>
      <c r="G1849" t="s">
        <v>100</v>
      </c>
      <c r="H1849" t="s">
        <v>99</v>
      </c>
      <c r="I1849">
        <v>1</v>
      </c>
    </row>
    <row r="1850" spans="1:9" x14ac:dyDescent="0.35">
      <c r="A1850" t="s">
        <v>152</v>
      </c>
      <c r="B1850" t="s">
        <v>13</v>
      </c>
      <c r="C1850" t="s">
        <v>118</v>
      </c>
      <c r="D1850" t="s">
        <v>93</v>
      </c>
      <c r="E1850" t="s">
        <v>102</v>
      </c>
      <c r="F1850" t="s">
        <v>95</v>
      </c>
      <c r="G1850" t="s">
        <v>45</v>
      </c>
      <c r="H1850" t="s">
        <v>42</v>
      </c>
      <c r="I1850">
        <v>0</v>
      </c>
    </row>
    <row r="1851" spans="1:9" x14ac:dyDescent="0.35">
      <c r="A1851" t="s">
        <v>152</v>
      </c>
      <c r="B1851" t="s">
        <v>13</v>
      </c>
      <c r="C1851" t="s">
        <v>118</v>
      </c>
      <c r="D1851" t="s">
        <v>93</v>
      </c>
      <c r="E1851" t="s">
        <v>102</v>
      </c>
      <c r="F1851" t="s">
        <v>95</v>
      </c>
      <c r="G1851" t="s">
        <v>45</v>
      </c>
      <c r="H1851" t="s">
        <v>43</v>
      </c>
      <c r="I1851">
        <v>0</v>
      </c>
    </row>
    <row r="1852" spans="1:9" x14ac:dyDescent="0.35">
      <c r="A1852" t="s">
        <v>152</v>
      </c>
      <c r="B1852" t="s">
        <v>13</v>
      </c>
      <c r="C1852" t="s">
        <v>118</v>
      </c>
      <c r="D1852" t="s">
        <v>93</v>
      </c>
      <c r="E1852" t="s">
        <v>102</v>
      </c>
      <c r="F1852" t="s">
        <v>95</v>
      </c>
      <c r="G1852" t="s">
        <v>45</v>
      </c>
      <c r="H1852" t="s">
        <v>97</v>
      </c>
      <c r="I1852">
        <v>0</v>
      </c>
    </row>
    <row r="1853" spans="1:9" x14ac:dyDescent="0.35">
      <c r="A1853" t="s">
        <v>152</v>
      </c>
      <c r="B1853" t="s">
        <v>13</v>
      </c>
      <c r="C1853" t="s">
        <v>118</v>
      </c>
      <c r="D1853" t="s">
        <v>93</v>
      </c>
      <c r="E1853" t="s">
        <v>102</v>
      </c>
      <c r="F1853" t="s">
        <v>95</v>
      </c>
      <c r="G1853" t="s">
        <v>45</v>
      </c>
      <c r="H1853" t="s">
        <v>98</v>
      </c>
      <c r="I1853">
        <v>10</v>
      </c>
    </row>
    <row r="1854" spans="1:9" x14ac:dyDescent="0.35">
      <c r="A1854" t="s">
        <v>152</v>
      </c>
      <c r="B1854" t="s">
        <v>13</v>
      </c>
      <c r="C1854" t="s">
        <v>118</v>
      </c>
      <c r="D1854" t="s">
        <v>93</v>
      </c>
      <c r="E1854" t="s">
        <v>102</v>
      </c>
      <c r="F1854" t="s">
        <v>95</v>
      </c>
      <c r="G1854" t="s">
        <v>45</v>
      </c>
      <c r="H1854" t="s">
        <v>41</v>
      </c>
      <c r="I1854">
        <v>0</v>
      </c>
    </row>
    <row r="1855" spans="1:9" x14ac:dyDescent="0.35">
      <c r="A1855" t="s">
        <v>152</v>
      </c>
      <c r="B1855" t="s">
        <v>13</v>
      </c>
      <c r="C1855" t="s">
        <v>118</v>
      </c>
      <c r="D1855" t="s">
        <v>93</v>
      </c>
      <c r="E1855" t="s">
        <v>102</v>
      </c>
      <c r="F1855" t="s">
        <v>95</v>
      </c>
      <c r="G1855" t="s">
        <v>45</v>
      </c>
      <c r="H1855" t="s">
        <v>99</v>
      </c>
      <c r="I1855">
        <v>14</v>
      </c>
    </row>
    <row r="1856" spans="1:9" x14ac:dyDescent="0.35">
      <c r="A1856" t="s">
        <v>152</v>
      </c>
      <c r="B1856" t="s">
        <v>14</v>
      </c>
      <c r="C1856" t="s">
        <v>119</v>
      </c>
      <c r="D1856" t="s">
        <v>93</v>
      </c>
      <c r="E1856" t="s">
        <v>102</v>
      </c>
      <c r="F1856" t="s">
        <v>95</v>
      </c>
      <c r="G1856" t="s">
        <v>96</v>
      </c>
      <c r="H1856" t="s">
        <v>42</v>
      </c>
      <c r="I1856">
        <v>0</v>
      </c>
    </row>
    <row r="1857" spans="1:9" x14ac:dyDescent="0.35">
      <c r="A1857" t="s">
        <v>152</v>
      </c>
      <c r="B1857" t="s">
        <v>14</v>
      </c>
      <c r="C1857" t="s">
        <v>119</v>
      </c>
      <c r="D1857" t="s">
        <v>93</v>
      </c>
      <c r="E1857" t="s">
        <v>102</v>
      </c>
      <c r="F1857" t="s">
        <v>95</v>
      </c>
      <c r="G1857" t="s">
        <v>96</v>
      </c>
      <c r="H1857" t="s">
        <v>43</v>
      </c>
      <c r="I1857">
        <v>0</v>
      </c>
    </row>
    <row r="1858" spans="1:9" x14ac:dyDescent="0.35">
      <c r="A1858" t="s">
        <v>152</v>
      </c>
      <c r="B1858" t="s">
        <v>14</v>
      </c>
      <c r="C1858" t="s">
        <v>119</v>
      </c>
      <c r="D1858" t="s">
        <v>93</v>
      </c>
      <c r="E1858" t="s">
        <v>102</v>
      </c>
      <c r="F1858" t="s">
        <v>95</v>
      </c>
      <c r="G1858" t="s">
        <v>96</v>
      </c>
      <c r="H1858" t="s">
        <v>97</v>
      </c>
      <c r="I1858">
        <v>0</v>
      </c>
    </row>
    <row r="1859" spans="1:9" x14ac:dyDescent="0.35">
      <c r="A1859" t="s">
        <v>152</v>
      </c>
      <c r="B1859" t="s">
        <v>14</v>
      </c>
      <c r="C1859" t="s">
        <v>119</v>
      </c>
      <c r="D1859" t="s">
        <v>93</v>
      </c>
      <c r="E1859" t="s">
        <v>102</v>
      </c>
      <c r="F1859" t="s">
        <v>95</v>
      </c>
      <c r="G1859" t="s">
        <v>96</v>
      </c>
      <c r="H1859" t="s">
        <v>98</v>
      </c>
      <c r="I1859">
        <v>0</v>
      </c>
    </row>
    <row r="1860" spans="1:9" x14ac:dyDescent="0.35">
      <c r="A1860" t="s">
        <v>152</v>
      </c>
      <c r="B1860" t="s">
        <v>14</v>
      </c>
      <c r="C1860" t="s">
        <v>119</v>
      </c>
      <c r="D1860" t="s">
        <v>93</v>
      </c>
      <c r="E1860" t="s">
        <v>102</v>
      </c>
      <c r="F1860" t="s">
        <v>95</v>
      </c>
      <c r="G1860" t="s">
        <v>96</v>
      </c>
      <c r="H1860" t="s">
        <v>41</v>
      </c>
      <c r="I1860">
        <v>0</v>
      </c>
    </row>
    <row r="1861" spans="1:9" x14ac:dyDescent="0.35">
      <c r="A1861" t="s">
        <v>152</v>
      </c>
      <c r="B1861" t="s">
        <v>14</v>
      </c>
      <c r="C1861" t="s">
        <v>119</v>
      </c>
      <c r="D1861" t="s">
        <v>93</v>
      </c>
      <c r="E1861" t="s">
        <v>102</v>
      </c>
      <c r="F1861" t="s">
        <v>95</v>
      </c>
      <c r="G1861" t="s">
        <v>96</v>
      </c>
      <c r="H1861" t="s">
        <v>99</v>
      </c>
      <c r="I1861">
        <v>0</v>
      </c>
    </row>
    <row r="1862" spans="1:9" x14ac:dyDescent="0.35">
      <c r="A1862" t="s">
        <v>152</v>
      </c>
      <c r="B1862" t="s">
        <v>14</v>
      </c>
      <c r="C1862" t="s">
        <v>119</v>
      </c>
      <c r="D1862" t="s">
        <v>93</v>
      </c>
      <c r="E1862" t="s">
        <v>102</v>
      </c>
      <c r="F1862" t="s">
        <v>95</v>
      </c>
      <c r="G1862" t="s">
        <v>100</v>
      </c>
      <c r="H1862" t="s">
        <v>42</v>
      </c>
      <c r="I1862">
        <v>0</v>
      </c>
    </row>
    <row r="1863" spans="1:9" x14ac:dyDescent="0.35">
      <c r="A1863" t="s">
        <v>152</v>
      </c>
      <c r="B1863" t="s">
        <v>14</v>
      </c>
      <c r="C1863" t="s">
        <v>119</v>
      </c>
      <c r="D1863" t="s">
        <v>93</v>
      </c>
      <c r="E1863" t="s">
        <v>102</v>
      </c>
      <c r="F1863" t="s">
        <v>95</v>
      </c>
      <c r="G1863" t="s">
        <v>100</v>
      </c>
      <c r="H1863" t="s">
        <v>43</v>
      </c>
      <c r="I1863">
        <v>0</v>
      </c>
    </row>
    <row r="1864" spans="1:9" x14ac:dyDescent="0.35">
      <c r="A1864" t="s">
        <v>152</v>
      </c>
      <c r="B1864" t="s">
        <v>14</v>
      </c>
      <c r="C1864" t="s">
        <v>119</v>
      </c>
      <c r="D1864" t="s">
        <v>93</v>
      </c>
      <c r="E1864" t="s">
        <v>102</v>
      </c>
      <c r="F1864" t="s">
        <v>95</v>
      </c>
      <c r="G1864" t="s">
        <v>100</v>
      </c>
      <c r="H1864" t="s">
        <v>97</v>
      </c>
      <c r="I1864">
        <v>0</v>
      </c>
    </row>
    <row r="1865" spans="1:9" x14ac:dyDescent="0.35">
      <c r="A1865" t="s">
        <v>152</v>
      </c>
      <c r="B1865" t="s">
        <v>14</v>
      </c>
      <c r="C1865" t="s">
        <v>119</v>
      </c>
      <c r="D1865" t="s">
        <v>93</v>
      </c>
      <c r="E1865" t="s">
        <v>102</v>
      </c>
      <c r="F1865" t="s">
        <v>95</v>
      </c>
      <c r="G1865" t="s">
        <v>100</v>
      </c>
      <c r="H1865" t="s">
        <v>98</v>
      </c>
      <c r="I1865">
        <v>0</v>
      </c>
    </row>
    <row r="1866" spans="1:9" x14ac:dyDescent="0.35">
      <c r="A1866" t="s">
        <v>152</v>
      </c>
      <c r="B1866" t="s">
        <v>14</v>
      </c>
      <c r="C1866" t="s">
        <v>119</v>
      </c>
      <c r="D1866" t="s">
        <v>93</v>
      </c>
      <c r="E1866" t="s">
        <v>102</v>
      </c>
      <c r="F1866" t="s">
        <v>95</v>
      </c>
      <c r="G1866" t="s">
        <v>100</v>
      </c>
      <c r="H1866" t="s">
        <v>41</v>
      </c>
      <c r="I1866">
        <v>0</v>
      </c>
    </row>
    <row r="1867" spans="1:9" x14ac:dyDescent="0.35">
      <c r="A1867" t="s">
        <v>152</v>
      </c>
      <c r="B1867" t="s">
        <v>14</v>
      </c>
      <c r="C1867" t="s">
        <v>119</v>
      </c>
      <c r="D1867" t="s">
        <v>93</v>
      </c>
      <c r="E1867" t="s">
        <v>102</v>
      </c>
      <c r="F1867" t="s">
        <v>95</v>
      </c>
      <c r="G1867" t="s">
        <v>100</v>
      </c>
      <c r="H1867" t="s">
        <v>99</v>
      </c>
      <c r="I1867">
        <v>0</v>
      </c>
    </row>
    <row r="1868" spans="1:9" x14ac:dyDescent="0.35">
      <c r="A1868" t="s">
        <v>152</v>
      </c>
      <c r="B1868" t="s">
        <v>14</v>
      </c>
      <c r="C1868" t="s">
        <v>119</v>
      </c>
      <c r="D1868" t="s">
        <v>93</v>
      </c>
      <c r="E1868" t="s">
        <v>102</v>
      </c>
      <c r="F1868" t="s">
        <v>95</v>
      </c>
      <c r="G1868" t="s">
        <v>45</v>
      </c>
      <c r="H1868" t="s">
        <v>42</v>
      </c>
      <c r="I1868">
        <v>0</v>
      </c>
    </row>
    <row r="1869" spans="1:9" x14ac:dyDescent="0.35">
      <c r="A1869" t="s">
        <v>152</v>
      </c>
      <c r="B1869" t="s">
        <v>14</v>
      </c>
      <c r="C1869" t="s">
        <v>119</v>
      </c>
      <c r="D1869" t="s">
        <v>93</v>
      </c>
      <c r="E1869" t="s">
        <v>102</v>
      </c>
      <c r="F1869" t="s">
        <v>95</v>
      </c>
      <c r="G1869" t="s">
        <v>45</v>
      </c>
      <c r="H1869" t="s">
        <v>43</v>
      </c>
      <c r="I1869">
        <v>0</v>
      </c>
    </row>
    <row r="1870" spans="1:9" x14ac:dyDescent="0.35">
      <c r="A1870" t="s">
        <v>152</v>
      </c>
      <c r="B1870" t="s">
        <v>14</v>
      </c>
      <c r="C1870" t="s">
        <v>119</v>
      </c>
      <c r="D1870" t="s">
        <v>93</v>
      </c>
      <c r="E1870" t="s">
        <v>102</v>
      </c>
      <c r="F1870" t="s">
        <v>95</v>
      </c>
      <c r="G1870" t="s">
        <v>45</v>
      </c>
      <c r="H1870" t="s">
        <v>97</v>
      </c>
      <c r="I1870">
        <v>0</v>
      </c>
    </row>
    <row r="1871" spans="1:9" x14ac:dyDescent="0.35">
      <c r="A1871" t="s">
        <v>152</v>
      </c>
      <c r="B1871" t="s">
        <v>14</v>
      </c>
      <c r="C1871" t="s">
        <v>119</v>
      </c>
      <c r="D1871" t="s">
        <v>93</v>
      </c>
      <c r="E1871" t="s">
        <v>102</v>
      </c>
      <c r="F1871" t="s">
        <v>95</v>
      </c>
      <c r="G1871" t="s">
        <v>45</v>
      </c>
      <c r="H1871" t="s">
        <v>98</v>
      </c>
      <c r="I1871">
        <v>0</v>
      </c>
    </row>
    <row r="1872" spans="1:9" x14ac:dyDescent="0.35">
      <c r="A1872" t="s">
        <v>152</v>
      </c>
      <c r="B1872" t="s">
        <v>14</v>
      </c>
      <c r="C1872" t="s">
        <v>119</v>
      </c>
      <c r="D1872" t="s">
        <v>93</v>
      </c>
      <c r="E1872" t="s">
        <v>102</v>
      </c>
      <c r="F1872" t="s">
        <v>95</v>
      </c>
      <c r="G1872" t="s">
        <v>45</v>
      </c>
      <c r="H1872" t="s">
        <v>41</v>
      </c>
      <c r="I1872">
        <v>0</v>
      </c>
    </row>
    <row r="1873" spans="1:9" x14ac:dyDescent="0.35">
      <c r="A1873" t="s">
        <v>152</v>
      </c>
      <c r="B1873" t="s">
        <v>14</v>
      </c>
      <c r="C1873" t="s">
        <v>119</v>
      </c>
      <c r="D1873" t="s">
        <v>93</v>
      </c>
      <c r="E1873" t="s">
        <v>102</v>
      </c>
      <c r="F1873" t="s">
        <v>95</v>
      </c>
      <c r="G1873" t="s">
        <v>45</v>
      </c>
      <c r="H1873" t="s">
        <v>99</v>
      </c>
      <c r="I1873">
        <v>0</v>
      </c>
    </row>
    <row r="1874" spans="1:9" x14ac:dyDescent="0.35">
      <c r="A1874" t="s">
        <v>152</v>
      </c>
      <c r="B1874" t="s">
        <v>15</v>
      </c>
      <c r="C1874" t="s">
        <v>120</v>
      </c>
      <c r="D1874" t="s">
        <v>40</v>
      </c>
      <c r="E1874" t="s">
        <v>94</v>
      </c>
      <c r="F1874" t="s">
        <v>95</v>
      </c>
      <c r="G1874" t="s">
        <v>96</v>
      </c>
      <c r="H1874" t="s">
        <v>42</v>
      </c>
      <c r="I1874">
        <v>0</v>
      </c>
    </row>
    <row r="1875" spans="1:9" x14ac:dyDescent="0.35">
      <c r="A1875" t="s">
        <v>152</v>
      </c>
      <c r="B1875" t="s">
        <v>15</v>
      </c>
      <c r="C1875" t="s">
        <v>120</v>
      </c>
      <c r="D1875" t="s">
        <v>40</v>
      </c>
      <c r="E1875" t="s">
        <v>94</v>
      </c>
      <c r="F1875" t="s">
        <v>95</v>
      </c>
      <c r="G1875" t="s">
        <v>96</v>
      </c>
      <c r="H1875" t="s">
        <v>43</v>
      </c>
      <c r="I1875">
        <v>0</v>
      </c>
    </row>
    <row r="1876" spans="1:9" x14ac:dyDescent="0.35">
      <c r="A1876" t="s">
        <v>152</v>
      </c>
      <c r="B1876" t="s">
        <v>15</v>
      </c>
      <c r="C1876" t="s">
        <v>120</v>
      </c>
      <c r="D1876" t="s">
        <v>40</v>
      </c>
      <c r="E1876" t="s">
        <v>94</v>
      </c>
      <c r="F1876" t="s">
        <v>95</v>
      </c>
      <c r="G1876" t="s">
        <v>96</v>
      </c>
      <c r="H1876" t="s">
        <v>97</v>
      </c>
      <c r="I1876">
        <v>0</v>
      </c>
    </row>
    <row r="1877" spans="1:9" x14ac:dyDescent="0.35">
      <c r="A1877" t="s">
        <v>152</v>
      </c>
      <c r="B1877" t="s">
        <v>15</v>
      </c>
      <c r="C1877" t="s">
        <v>120</v>
      </c>
      <c r="D1877" t="s">
        <v>40</v>
      </c>
      <c r="E1877" t="s">
        <v>94</v>
      </c>
      <c r="F1877" t="s">
        <v>95</v>
      </c>
      <c r="G1877" t="s">
        <v>96</v>
      </c>
      <c r="H1877" t="s">
        <v>98</v>
      </c>
      <c r="I1877">
        <v>0</v>
      </c>
    </row>
    <row r="1878" spans="1:9" x14ac:dyDescent="0.35">
      <c r="A1878" t="s">
        <v>152</v>
      </c>
      <c r="B1878" t="s">
        <v>15</v>
      </c>
      <c r="C1878" t="s">
        <v>120</v>
      </c>
      <c r="D1878" t="s">
        <v>40</v>
      </c>
      <c r="E1878" t="s">
        <v>94</v>
      </c>
      <c r="F1878" t="s">
        <v>95</v>
      </c>
      <c r="G1878" t="s">
        <v>96</v>
      </c>
      <c r="H1878" t="s">
        <v>41</v>
      </c>
      <c r="I1878">
        <v>0</v>
      </c>
    </row>
    <row r="1879" spans="1:9" x14ac:dyDescent="0.35">
      <c r="A1879" t="s">
        <v>152</v>
      </c>
      <c r="B1879" t="s">
        <v>15</v>
      </c>
      <c r="C1879" t="s">
        <v>120</v>
      </c>
      <c r="D1879" t="s">
        <v>40</v>
      </c>
      <c r="E1879" t="s">
        <v>94</v>
      </c>
      <c r="F1879" t="s">
        <v>95</v>
      </c>
      <c r="G1879" t="s">
        <v>96</v>
      </c>
      <c r="H1879" t="s">
        <v>99</v>
      </c>
      <c r="I1879">
        <v>0</v>
      </c>
    </row>
    <row r="1880" spans="1:9" x14ac:dyDescent="0.35">
      <c r="A1880" t="s">
        <v>152</v>
      </c>
      <c r="B1880" t="s">
        <v>15</v>
      </c>
      <c r="C1880" t="s">
        <v>120</v>
      </c>
      <c r="D1880" t="s">
        <v>40</v>
      </c>
      <c r="E1880" t="s">
        <v>94</v>
      </c>
      <c r="F1880" t="s">
        <v>95</v>
      </c>
      <c r="G1880" t="s">
        <v>100</v>
      </c>
      <c r="H1880" t="s">
        <v>42</v>
      </c>
      <c r="I1880">
        <v>0</v>
      </c>
    </row>
    <row r="1881" spans="1:9" x14ac:dyDescent="0.35">
      <c r="A1881" t="s">
        <v>152</v>
      </c>
      <c r="B1881" t="s">
        <v>15</v>
      </c>
      <c r="C1881" t="s">
        <v>120</v>
      </c>
      <c r="D1881" t="s">
        <v>40</v>
      </c>
      <c r="E1881" t="s">
        <v>94</v>
      </c>
      <c r="F1881" t="s">
        <v>95</v>
      </c>
      <c r="G1881" t="s">
        <v>100</v>
      </c>
      <c r="H1881" t="s">
        <v>43</v>
      </c>
      <c r="I1881">
        <v>0</v>
      </c>
    </row>
    <row r="1882" spans="1:9" x14ac:dyDescent="0.35">
      <c r="A1882" t="s">
        <v>152</v>
      </c>
      <c r="B1882" t="s">
        <v>15</v>
      </c>
      <c r="C1882" t="s">
        <v>120</v>
      </c>
      <c r="D1882" t="s">
        <v>40</v>
      </c>
      <c r="E1882" t="s">
        <v>94</v>
      </c>
      <c r="F1882" t="s">
        <v>95</v>
      </c>
      <c r="G1882" t="s">
        <v>100</v>
      </c>
      <c r="H1882" t="s">
        <v>97</v>
      </c>
      <c r="I1882">
        <v>0</v>
      </c>
    </row>
    <row r="1883" spans="1:9" x14ac:dyDescent="0.35">
      <c r="A1883" t="s">
        <v>152</v>
      </c>
      <c r="B1883" t="s">
        <v>15</v>
      </c>
      <c r="C1883" t="s">
        <v>120</v>
      </c>
      <c r="D1883" t="s">
        <v>40</v>
      </c>
      <c r="E1883" t="s">
        <v>94</v>
      </c>
      <c r="F1883" t="s">
        <v>95</v>
      </c>
      <c r="G1883" t="s">
        <v>100</v>
      </c>
      <c r="H1883" t="s">
        <v>98</v>
      </c>
      <c r="I1883">
        <v>0</v>
      </c>
    </row>
    <row r="1884" spans="1:9" x14ac:dyDescent="0.35">
      <c r="A1884" t="s">
        <v>152</v>
      </c>
      <c r="B1884" t="s">
        <v>15</v>
      </c>
      <c r="C1884" t="s">
        <v>120</v>
      </c>
      <c r="D1884" t="s">
        <v>40</v>
      </c>
      <c r="E1884" t="s">
        <v>94</v>
      </c>
      <c r="F1884" t="s">
        <v>95</v>
      </c>
      <c r="G1884" t="s">
        <v>100</v>
      </c>
      <c r="H1884" t="s">
        <v>41</v>
      </c>
      <c r="I1884">
        <v>0</v>
      </c>
    </row>
    <row r="1885" spans="1:9" x14ac:dyDescent="0.35">
      <c r="A1885" t="s">
        <v>152</v>
      </c>
      <c r="B1885" t="s">
        <v>15</v>
      </c>
      <c r="C1885" t="s">
        <v>120</v>
      </c>
      <c r="D1885" t="s">
        <v>40</v>
      </c>
      <c r="E1885" t="s">
        <v>94</v>
      </c>
      <c r="F1885" t="s">
        <v>95</v>
      </c>
      <c r="G1885" t="s">
        <v>100</v>
      </c>
      <c r="H1885" t="s">
        <v>99</v>
      </c>
      <c r="I1885">
        <v>0</v>
      </c>
    </row>
    <row r="1886" spans="1:9" x14ac:dyDescent="0.35">
      <c r="A1886" t="s">
        <v>152</v>
      </c>
      <c r="B1886" t="s">
        <v>15</v>
      </c>
      <c r="C1886" t="s">
        <v>120</v>
      </c>
      <c r="D1886" t="s">
        <v>40</v>
      </c>
      <c r="E1886" t="s">
        <v>94</v>
      </c>
      <c r="F1886" t="s">
        <v>95</v>
      </c>
      <c r="G1886" t="s">
        <v>45</v>
      </c>
      <c r="H1886" t="s">
        <v>42</v>
      </c>
      <c r="I1886">
        <v>8</v>
      </c>
    </row>
    <row r="1887" spans="1:9" x14ac:dyDescent="0.35">
      <c r="A1887" t="s">
        <v>152</v>
      </c>
      <c r="B1887" t="s">
        <v>15</v>
      </c>
      <c r="C1887" t="s">
        <v>120</v>
      </c>
      <c r="D1887" t="s">
        <v>40</v>
      </c>
      <c r="E1887" t="s">
        <v>94</v>
      </c>
      <c r="F1887" t="s">
        <v>95</v>
      </c>
      <c r="G1887" t="s">
        <v>45</v>
      </c>
      <c r="H1887" t="s">
        <v>43</v>
      </c>
      <c r="I1887">
        <v>32</v>
      </c>
    </row>
    <row r="1888" spans="1:9" x14ac:dyDescent="0.35">
      <c r="A1888" t="s">
        <v>152</v>
      </c>
      <c r="B1888" t="s">
        <v>15</v>
      </c>
      <c r="C1888" t="s">
        <v>120</v>
      </c>
      <c r="D1888" t="s">
        <v>40</v>
      </c>
      <c r="E1888" t="s">
        <v>94</v>
      </c>
      <c r="F1888" t="s">
        <v>95</v>
      </c>
      <c r="G1888" t="s">
        <v>45</v>
      </c>
      <c r="H1888" t="s">
        <v>97</v>
      </c>
      <c r="I1888">
        <v>24</v>
      </c>
    </row>
    <row r="1889" spans="1:9" x14ac:dyDescent="0.35">
      <c r="A1889" t="s">
        <v>152</v>
      </c>
      <c r="B1889" t="s">
        <v>15</v>
      </c>
      <c r="C1889" t="s">
        <v>120</v>
      </c>
      <c r="D1889" t="s">
        <v>40</v>
      </c>
      <c r="E1889" t="s">
        <v>94</v>
      </c>
      <c r="F1889" t="s">
        <v>95</v>
      </c>
      <c r="G1889" t="s">
        <v>45</v>
      </c>
      <c r="H1889" t="s">
        <v>98</v>
      </c>
      <c r="I1889">
        <v>21</v>
      </c>
    </row>
    <row r="1890" spans="1:9" x14ac:dyDescent="0.35">
      <c r="A1890" t="s">
        <v>152</v>
      </c>
      <c r="B1890" t="s">
        <v>15</v>
      </c>
      <c r="C1890" t="s">
        <v>120</v>
      </c>
      <c r="D1890" t="s">
        <v>40</v>
      </c>
      <c r="E1890" t="s">
        <v>94</v>
      </c>
      <c r="F1890" t="s">
        <v>95</v>
      </c>
      <c r="G1890" t="s">
        <v>45</v>
      </c>
      <c r="H1890" t="s">
        <v>41</v>
      </c>
      <c r="I1890">
        <v>25</v>
      </c>
    </row>
    <row r="1891" spans="1:9" x14ac:dyDescent="0.35">
      <c r="A1891" t="s">
        <v>152</v>
      </c>
      <c r="B1891" t="s">
        <v>15</v>
      </c>
      <c r="C1891" t="s">
        <v>120</v>
      </c>
      <c r="D1891" t="s">
        <v>40</v>
      </c>
      <c r="E1891" t="s">
        <v>94</v>
      </c>
      <c r="F1891" t="s">
        <v>95</v>
      </c>
      <c r="G1891" t="s">
        <v>45</v>
      </c>
      <c r="H1891" t="s">
        <v>99</v>
      </c>
      <c r="I1891">
        <v>120</v>
      </c>
    </row>
    <row r="1892" spans="1:9" x14ac:dyDescent="0.35">
      <c r="A1892" t="s">
        <v>152</v>
      </c>
      <c r="B1892" t="s">
        <v>16</v>
      </c>
      <c r="C1892" t="s">
        <v>121</v>
      </c>
      <c r="D1892" t="s">
        <v>40</v>
      </c>
      <c r="E1892" t="s">
        <v>94</v>
      </c>
      <c r="F1892" t="s">
        <v>95</v>
      </c>
      <c r="G1892" t="s">
        <v>96</v>
      </c>
      <c r="H1892" t="s">
        <v>42</v>
      </c>
      <c r="I1892">
        <v>0</v>
      </c>
    </row>
    <row r="1893" spans="1:9" x14ac:dyDescent="0.35">
      <c r="A1893" t="s">
        <v>152</v>
      </c>
      <c r="B1893" t="s">
        <v>16</v>
      </c>
      <c r="C1893" t="s">
        <v>121</v>
      </c>
      <c r="D1893" t="s">
        <v>40</v>
      </c>
      <c r="E1893" t="s">
        <v>94</v>
      </c>
      <c r="F1893" t="s">
        <v>95</v>
      </c>
      <c r="G1893" t="s">
        <v>96</v>
      </c>
      <c r="H1893" t="s">
        <v>43</v>
      </c>
      <c r="I1893">
        <v>0</v>
      </c>
    </row>
    <row r="1894" spans="1:9" x14ac:dyDescent="0.35">
      <c r="A1894" t="s">
        <v>152</v>
      </c>
      <c r="B1894" t="s">
        <v>16</v>
      </c>
      <c r="C1894" t="s">
        <v>121</v>
      </c>
      <c r="D1894" t="s">
        <v>40</v>
      </c>
      <c r="E1894" t="s">
        <v>94</v>
      </c>
      <c r="F1894" t="s">
        <v>95</v>
      </c>
      <c r="G1894" t="s">
        <v>96</v>
      </c>
      <c r="H1894" t="s">
        <v>97</v>
      </c>
      <c r="I1894">
        <v>0</v>
      </c>
    </row>
    <row r="1895" spans="1:9" x14ac:dyDescent="0.35">
      <c r="A1895" t="s">
        <v>152</v>
      </c>
      <c r="B1895" t="s">
        <v>16</v>
      </c>
      <c r="C1895" t="s">
        <v>121</v>
      </c>
      <c r="D1895" t="s">
        <v>40</v>
      </c>
      <c r="E1895" t="s">
        <v>94</v>
      </c>
      <c r="F1895" t="s">
        <v>95</v>
      </c>
      <c r="G1895" t="s">
        <v>96</v>
      </c>
      <c r="H1895" t="s">
        <v>98</v>
      </c>
      <c r="I1895">
        <v>0</v>
      </c>
    </row>
    <row r="1896" spans="1:9" x14ac:dyDescent="0.35">
      <c r="A1896" t="s">
        <v>152</v>
      </c>
      <c r="B1896" t="s">
        <v>16</v>
      </c>
      <c r="C1896" t="s">
        <v>121</v>
      </c>
      <c r="D1896" t="s">
        <v>40</v>
      </c>
      <c r="E1896" t="s">
        <v>94</v>
      </c>
      <c r="F1896" t="s">
        <v>95</v>
      </c>
      <c r="G1896" t="s">
        <v>96</v>
      </c>
      <c r="H1896" t="s">
        <v>41</v>
      </c>
      <c r="I1896">
        <v>0</v>
      </c>
    </row>
    <row r="1897" spans="1:9" x14ac:dyDescent="0.35">
      <c r="A1897" t="s">
        <v>152</v>
      </c>
      <c r="B1897" t="s">
        <v>16</v>
      </c>
      <c r="C1897" t="s">
        <v>121</v>
      </c>
      <c r="D1897" t="s">
        <v>40</v>
      </c>
      <c r="E1897" t="s">
        <v>94</v>
      </c>
      <c r="F1897" t="s">
        <v>95</v>
      </c>
      <c r="G1897" t="s">
        <v>96</v>
      </c>
      <c r="H1897" t="s">
        <v>99</v>
      </c>
      <c r="I1897">
        <v>0</v>
      </c>
    </row>
    <row r="1898" spans="1:9" x14ac:dyDescent="0.35">
      <c r="A1898" t="s">
        <v>152</v>
      </c>
      <c r="B1898" t="s">
        <v>16</v>
      </c>
      <c r="C1898" t="s">
        <v>121</v>
      </c>
      <c r="D1898" t="s">
        <v>40</v>
      </c>
      <c r="E1898" t="s">
        <v>94</v>
      </c>
      <c r="F1898" t="s">
        <v>95</v>
      </c>
      <c r="G1898" t="s">
        <v>100</v>
      </c>
      <c r="H1898" t="s">
        <v>42</v>
      </c>
      <c r="I1898">
        <v>0</v>
      </c>
    </row>
    <row r="1899" spans="1:9" x14ac:dyDescent="0.35">
      <c r="A1899" t="s">
        <v>152</v>
      </c>
      <c r="B1899" t="s">
        <v>16</v>
      </c>
      <c r="C1899" t="s">
        <v>121</v>
      </c>
      <c r="D1899" t="s">
        <v>40</v>
      </c>
      <c r="E1899" t="s">
        <v>94</v>
      </c>
      <c r="F1899" t="s">
        <v>95</v>
      </c>
      <c r="G1899" t="s">
        <v>100</v>
      </c>
      <c r="H1899" t="s">
        <v>43</v>
      </c>
      <c r="I1899">
        <v>0</v>
      </c>
    </row>
    <row r="1900" spans="1:9" x14ac:dyDescent="0.35">
      <c r="A1900" t="s">
        <v>152</v>
      </c>
      <c r="B1900" t="s">
        <v>16</v>
      </c>
      <c r="C1900" t="s">
        <v>121</v>
      </c>
      <c r="D1900" t="s">
        <v>40</v>
      </c>
      <c r="E1900" t="s">
        <v>94</v>
      </c>
      <c r="F1900" t="s">
        <v>95</v>
      </c>
      <c r="G1900" t="s">
        <v>100</v>
      </c>
      <c r="H1900" t="s">
        <v>97</v>
      </c>
      <c r="I1900">
        <v>0</v>
      </c>
    </row>
    <row r="1901" spans="1:9" x14ac:dyDescent="0.35">
      <c r="A1901" t="s">
        <v>152</v>
      </c>
      <c r="B1901" t="s">
        <v>16</v>
      </c>
      <c r="C1901" t="s">
        <v>121</v>
      </c>
      <c r="D1901" t="s">
        <v>40</v>
      </c>
      <c r="E1901" t="s">
        <v>94</v>
      </c>
      <c r="F1901" t="s">
        <v>95</v>
      </c>
      <c r="G1901" t="s">
        <v>100</v>
      </c>
      <c r="H1901" t="s">
        <v>98</v>
      </c>
      <c r="I1901">
        <v>0</v>
      </c>
    </row>
    <row r="1902" spans="1:9" x14ac:dyDescent="0.35">
      <c r="A1902" t="s">
        <v>152</v>
      </c>
      <c r="B1902" t="s">
        <v>16</v>
      </c>
      <c r="C1902" t="s">
        <v>121</v>
      </c>
      <c r="D1902" t="s">
        <v>40</v>
      </c>
      <c r="E1902" t="s">
        <v>94</v>
      </c>
      <c r="F1902" t="s">
        <v>95</v>
      </c>
      <c r="G1902" t="s">
        <v>100</v>
      </c>
      <c r="H1902" t="s">
        <v>41</v>
      </c>
      <c r="I1902">
        <v>0</v>
      </c>
    </row>
    <row r="1903" spans="1:9" x14ac:dyDescent="0.35">
      <c r="A1903" t="s">
        <v>152</v>
      </c>
      <c r="B1903" t="s">
        <v>16</v>
      </c>
      <c r="C1903" t="s">
        <v>121</v>
      </c>
      <c r="D1903" t="s">
        <v>40</v>
      </c>
      <c r="E1903" t="s">
        <v>94</v>
      </c>
      <c r="F1903" t="s">
        <v>95</v>
      </c>
      <c r="G1903" t="s">
        <v>100</v>
      </c>
      <c r="H1903" t="s">
        <v>99</v>
      </c>
      <c r="I1903">
        <v>0</v>
      </c>
    </row>
    <row r="1904" spans="1:9" x14ac:dyDescent="0.35">
      <c r="A1904" t="s">
        <v>152</v>
      </c>
      <c r="B1904" t="s">
        <v>16</v>
      </c>
      <c r="C1904" t="s">
        <v>121</v>
      </c>
      <c r="D1904" t="s">
        <v>40</v>
      </c>
      <c r="E1904" t="s">
        <v>94</v>
      </c>
      <c r="F1904" t="s">
        <v>95</v>
      </c>
      <c r="G1904" t="s">
        <v>45</v>
      </c>
      <c r="H1904" t="s">
        <v>42</v>
      </c>
      <c r="I1904">
        <v>0</v>
      </c>
    </row>
    <row r="1905" spans="1:9" x14ac:dyDescent="0.35">
      <c r="A1905" t="s">
        <v>152</v>
      </c>
      <c r="B1905" t="s">
        <v>16</v>
      </c>
      <c r="C1905" t="s">
        <v>121</v>
      </c>
      <c r="D1905" t="s">
        <v>40</v>
      </c>
      <c r="E1905" t="s">
        <v>94</v>
      </c>
      <c r="F1905" t="s">
        <v>95</v>
      </c>
      <c r="G1905" t="s">
        <v>45</v>
      </c>
      <c r="H1905" t="s">
        <v>43</v>
      </c>
      <c r="I1905">
        <v>1</v>
      </c>
    </row>
    <row r="1906" spans="1:9" x14ac:dyDescent="0.35">
      <c r="A1906" t="s">
        <v>152</v>
      </c>
      <c r="B1906" t="s">
        <v>16</v>
      </c>
      <c r="C1906" t="s">
        <v>121</v>
      </c>
      <c r="D1906" t="s">
        <v>40</v>
      </c>
      <c r="E1906" t="s">
        <v>94</v>
      </c>
      <c r="F1906" t="s">
        <v>95</v>
      </c>
      <c r="G1906" t="s">
        <v>45</v>
      </c>
      <c r="H1906" t="s">
        <v>97</v>
      </c>
      <c r="I1906">
        <v>1</v>
      </c>
    </row>
    <row r="1907" spans="1:9" x14ac:dyDescent="0.35">
      <c r="A1907" t="s">
        <v>152</v>
      </c>
      <c r="B1907" t="s">
        <v>16</v>
      </c>
      <c r="C1907" t="s">
        <v>121</v>
      </c>
      <c r="D1907" t="s">
        <v>40</v>
      </c>
      <c r="E1907" t="s">
        <v>94</v>
      </c>
      <c r="F1907" t="s">
        <v>95</v>
      </c>
      <c r="G1907" t="s">
        <v>45</v>
      </c>
      <c r="H1907" t="s">
        <v>98</v>
      </c>
      <c r="I1907">
        <v>0</v>
      </c>
    </row>
    <row r="1908" spans="1:9" x14ac:dyDescent="0.35">
      <c r="A1908" t="s">
        <v>152</v>
      </c>
      <c r="B1908" t="s">
        <v>16</v>
      </c>
      <c r="C1908" t="s">
        <v>121</v>
      </c>
      <c r="D1908" t="s">
        <v>40</v>
      </c>
      <c r="E1908" t="s">
        <v>94</v>
      </c>
      <c r="F1908" t="s">
        <v>95</v>
      </c>
      <c r="G1908" t="s">
        <v>45</v>
      </c>
      <c r="H1908" t="s">
        <v>41</v>
      </c>
      <c r="I1908">
        <v>1</v>
      </c>
    </row>
    <row r="1909" spans="1:9" x14ac:dyDescent="0.35">
      <c r="A1909" t="s">
        <v>152</v>
      </c>
      <c r="B1909" t="s">
        <v>16</v>
      </c>
      <c r="C1909" t="s">
        <v>121</v>
      </c>
      <c r="D1909" t="s">
        <v>40</v>
      </c>
      <c r="E1909" t="s">
        <v>94</v>
      </c>
      <c r="F1909" t="s">
        <v>95</v>
      </c>
      <c r="G1909" t="s">
        <v>45</v>
      </c>
      <c r="H1909" t="s">
        <v>99</v>
      </c>
      <c r="I1909">
        <v>63</v>
      </c>
    </row>
    <row r="1910" spans="1:9" x14ac:dyDescent="0.35">
      <c r="A1910" t="s">
        <v>152</v>
      </c>
      <c r="B1910" t="s">
        <v>76</v>
      </c>
      <c r="C1910" t="s">
        <v>122</v>
      </c>
      <c r="D1910" t="s">
        <v>93</v>
      </c>
      <c r="E1910" t="s">
        <v>102</v>
      </c>
      <c r="F1910" t="s">
        <v>95</v>
      </c>
      <c r="G1910" t="s">
        <v>96</v>
      </c>
      <c r="H1910" t="s">
        <v>42</v>
      </c>
      <c r="I1910">
        <v>0</v>
      </c>
    </row>
    <row r="1911" spans="1:9" x14ac:dyDescent="0.35">
      <c r="A1911" t="s">
        <v>152</v>
      </c>
      <c r="B1911" t="s">
        <v>76</v>
      </c>
      <c r="C1911" t="s">
        <v>122</v>
      </c>
      <c r="D1911" t="s">
        <v>93</v>
      </c>
      <c r="E1911" t="s">
        <v>102</v>
      </c>
      <c r="F1911" t="s">
        <v>95</v>
      </c>
      <c r="G1911" t="s">
        <v>96</v>
      </c>
      <c r="H1911" t="s">
        <v>43</v>
      </c>
      <c r="I1911">
        <v>0</v>
      </c>
    </row>
    <row r="1912" spans="1:9" x14ac:dyDescent="0.35">
      <c r="A1912" t="s">
        <v>152</v>
      </c>
      <c r="B1912" t="s">
        <v>76</v>
      </c>
      <c r="C1912" t="s">
        <v>122</v>
      </c>
      <c r="D1912" t="s">
        <v>93</v>
      </c>
      <c r="E1912" t="s">
        <v>102</v>
      </c>
      <c r="F1912" t="s">
        <v>95</v>
      </c>
      <c r="G1912" t="s">
        <v>96</v>
      </c>
      <c r="H1912" t="s">
        <v>97</v>
      </c>
      <c r="I1912">
        <v>0</v>
      </c>
    </row>
    <row r="1913" spans="1:9" x14ac:dyDescent="0.35">
      <c r="A1913" t="s">
        <v>152</v>
      </c>
      <c r="B1913" t="s">
        <v>76</v>
      </c>
      <c r="C1913" t="s">
        <v>122</v>
      </c>
      <c r="D1913" t="s">
        <v>93</v>
      </c>
      <c r="E1913" t="s">
        <v>102</v>
      </c>
      <c r="F1913" t="s">
        <v>95</v>
      </c>
      <c r="G1913" t="s">
        <v>96</v>
      </c>
      <c r="H1913" t="s">
        <v>98</v>
      </c>
      <c r="I1913">
        <v>0</v>
      </c>
    </row>
    <row r="1914" spans="1:9" x14ac:dyDescent="0.35">
      <c r="A1914" t="s">
        <v>152</v>
      </c>
      <c r="B1914" t="s">
        <v>76</v>
      </c>
      <c r="C1914" t="s">
        <v>122</v>
      </c>
      <c r="D1914" t="s">
        <v>93</v>
      </c>
      <c r="E1914" t="s">
        <v>102</v>
      </c>
      <c r="F1914" t="s">
        <v>95</v>
      </c>
      <c r="G1914" t="s">
        <v>96</v>
      </c>
      <c r="H1914" t="s">
        <v>41</v>
      </c>
      <c r="I1914">
        <v>0</v>
      </c>
    </row>
    <row r="1915" spans="1:9" x14ac:dyDescent="0.35">
      <c r="A1915" t="s">
        <v>152</v>
      </c>
      <c r="B1915" t="s">
        <v>76</v>
      </c>
      <c r="C1915" t="s">
        <v>122</v>
      </c>
      <c r="D1915" t="s">
        <v>93</v>
      </c>
      <c r="E1915" t="s">
        <v>102</v>
      </c>
      <c r="F1915" t="s">
        <v>95</v>
      </c>
      <c r="G1915" t="s">
        <v>96</v>
      </c>
      <c r="H1915" t="s">
        <v>99</v>
      </c>
      <c r="I1915">
        <v>0</v>
      </c>
    </row>
    <row r="1916" spans="1:9" x14ac:dyDescent="0.35">
      <c r="A1916" t="s">
        <v>152</v>
      </c>
      <c r="B1916" t="s">
        <v>76</v>
      </c>
      <c r="C1916" t="s">
        <v>122</v>
      </c>
      <c r="D1916" t="s">
        <v>93</v>
      </c>
      <c r="E1916" t="s">
        <v>102</v>
      </c>
      <c r="F1916" t="s">
        <v>95</v>
      </c>
      <c r="G1916" t="s">
        <v>100</v>
      </c>
      <c r="H1916" t="s">
        <v>42</v>
      </c>
      <c r="I1916">
        <v>0</v>
      </c>
    </row>
    <row r="1917" spans="1:9" x14ac:dyDescent="0.35">
      <c r="A1917" t="s">
        <v>152</v>
      </c>
      <c r="B1917" t="s">
        <v>76</v>
      </c>
      <c r="C1917" t="s">
        <v>122</v>
      </c>
      <c r="D1917" t="s">
        <v>93</v>
      </c>
      <c r="E1917" t="s">
        <v>102</v>
      </c>
      <c r="F1917" t="s">
        <v>95</v>
      </c>
      <c r="G1917" t="s">
        <v>100</v>
      </c>
      <c r="H1917" t="s">
        <v>43</v>
      </c>
      <c r="I1917">
        <v>0</v>
      </c>
    </row>
    <row r="1918" spans="1:9" x14ac:dyDescent="0.35">
      <c r="A1918" t="s">
        <v>152</v>
      </c>
      <c r="B1918" t="s">
        <v>76</v>
      </c>
      <c r="C1918" t="s">
        <v>122</v>
      </c>
      <c r="D1918" t="s">
        <v>93</v>
      </c>
      <c r="E1918" t="s">
        <v>102</v>
      </c>
      <c r="F1918" t="s">
        <v>95</v>
      </c>
      <c r="G1918" t="s">
        <v>100</v>
      </c>
      <c r="H1918" t="s">
        <v>97</v>
      </c>
      <c r="I1918">
        <v>0</v>
      </c>
    </row>
    <row r="1919" spans="1:9" x14ac:dyDescent="0.35">
      <c r="A1919" t="s">
        <v>152</v>
      </c>
      <c r="B1919" t="s">
        <v>76</v>
      </c>
      <c r="C1919" t="s">
        <v>122</v>
      </c>
      <c r="D1919" t="s">
        <v>93</v>
      </c>
      <c r="E1919" t="s">
        <v>102</v>
      </c>
      <c r="F1919" t="s">
        <v>95</v>
      </c>
      <c r="G1919" t="s">
        <v>100</v>
      </c>
      <c r="H1919" t="s">
        <v>98</v>
      </c>
      <c r="I1919">
        <v>0</v>
      </c>
    </row>
    <row r="1920" spans="1:9" x14ac:dyDescent="0.35">
      <c r="A1920" t="s">
        <v>152</v>
      </c>
      <c r="B1920" t="s">
        <v>76</v>
      </c>
      <c r="C1920" t="s">
        <v>122</v>
      </c>
      <c r="D1920" t="s">
        <v>93</v>
      </c>
      <c r="E1920" t="s">
        <v>102</v>
      </c>
      <c r="F1920" t="s">
        <v>95</v>
      </c>
      <c r="G1920" t="s">
        <v>100</v>
      </c>
      <c r="H1920" t="s">
        <v>41</v>
      </c>
      <c r="I1920">
        <v>0</v>
      </c>
    </row>
    <row r="1921" spans="1:9" x14ac:dyDescent="0.35">
      <c r="A1921" t="s">
        <v>152</v>
      </c>
      <c r="B1921" t="s">
        <v>76</v>
      </c>
      <c r="C1921" t="s">
        <v>122</v>
      </c>
      <c r="D1921" t="s">
        <v>93</v>
      </c>
      <c r="E1921" t="s">
        <v>102</v>
      </c>
      <c r="F1921" t="s">
        <v>95</v>
      </c>
      <c r="G1921" t="s">
        <v>100</v>
      </c>
      <c r="H1921" t="s">
        <v>99</v>
      </c>
      <c r="I1921">
        <v>5</v>
      </c>
    </row>
    <row r="1922" spans="1:9" x14ac:dyDescent="0.35">
      <c r="A1922" t="s">
        <v>152</v>
      </c>
      <c r="B1922" t="s">
        <v>76</v>
      </c>
      <c r="C1922" t="s">
        <v>122</v>
      </c>
      <c r="D1922" t="s">
        <v>93</v>
      </c>
      <c r="E1922" t="s">
        <v>102</v>
      </c>
      <c r="F1922" t="s">
        <v>95</v>
      </c>
      <c r="G1922" t="s">
        <v>45</v>
      </c>
      <c r="H1922" t="s">
        <v>42</v>
      </c>
      <c r="I1922">
        <v>0</v>
      </c>
    </row>
    <row r="1923" spans="1:9" x14ac:dyDescent="0.35">
      <c r="A1923" t="s">
        <v>152</v>
      </c>
      <c r="B1923" t="s">
        <v>76</v>
      </c>
      <c r="C1923" t="s">
        <v>122</v>
      </c>
      <c r="D1923" t="s">
        <v>93</v>
      </c>
      <c r="E1923" t="s">
        <v>102</v>
      </c>
      <c r="F1923" t="s">
        <v>95</v>
      </c>
      <c r="G1923" t="s">
        <v>45</v>
      </c>
      <c r="H1923" t="s">
        <v>43</v>
      </c>
      <c r="I1923">
        <v>0</v>
      </c>
    </row>
    <row r="1924" spans="1:9" x14ac:dyDescent="0.35">
      <c r="A1924" t="s">
        <v>152</v>
      </c>
      <c r="B1924" t="s">
        <v>76</v>
      </c>
      <c r="C1924" t="s">
        <v>122</v>
      </c>
      <c r="D1924" t="s">
        <v>93</v>
      </c>
      <c r="E1924" t="s">
        <v>102</v>
      </c>
      <c r="F1924" t="s">
        <v>95</v>
      </c>
      <c r="G1924" t="s">
        <v>45</v>
      </c>
      <c r="H1924" t="s">
        <v>97</v>
      </c>
      <c r="I1924">
        <v>0</v>
      </c>
    </row>
    <row r="1925" spans="1:9" x14ac:dyDescent="0.35">
      <c r="A1925" t="s">
        <v>152</v>
      </c>
      <c r="B1925" t="s">
        <v>76</v>
      </c>
      <c r="C1925" t="s">
        <v>122</v>
      </c>
      <c r="D1925" t="s">
        <v>93</v>
      </c>
      <c r="E1925" t="s">
        <v>102</v>
      </c>
      <c r="F1925" t="s">
        <v>95</v>
      </c>
      <c r="G1925" t="s">
        <v>45</v>
      </c>
      <c r="H1925" t="s">
        <v>98</v>
      </c>
      <c r="I1925">
        <v>0</v>
      </c>
    </row>
    <row r="1926" spans="1:9" x14ac:dyDescent="0.35">
      <c r="A1926" t="s">
        <v>152</v>
      </c>
      <c r="B1926" t="s">
        <v>76</v>
      </c>
      <c r="C1926" t="s">
        <v>122</v>
      </c>
      <c r="D1926" t="s">
        <v>93</v>
      </c>
      <c r="E1926" t="s">
        <v>102</v>
      </c>
      <c r="F1926" t="s">
        <v>95</v>
      </c>
      <c r="G1926" t="s">
        <v>45</v>
      </c>
      <c r="H1926" t="s">
        <v>41</v>
      </c>
      <c r="I1926">
        <v>0</v>
      </c>
    </row>
    <row r="1927" spans="1:9" x14ac:dyDescent="0.35">
      <c r="A1927" t="s">
        <v>152</v>
      </c>
      <c r="B1927" t="s">
        <v>76</v>
      </c>
      <c r="C1927" t="s">
        <v>122</v>
      </c>
      <c r="D1927" t="s">
        <v>93</v>
      </c>
      <c r="E1927" t="s">
        <v>102</v>
      </c>
      <c r="F1927" t="s">
        <v>95</v>
      </c>
      <c r="G1927" t="s">
        <v>45</v>
      </c>
      <c r="H1927" t="s">
        <v>99</v>
      </c>
      <c r="I1927">
        <v>3</v>
      </c>
    </row>
    <row r="1928" spans="1:9" x14ac:dyDescent="0.35">
      <c r="A1928" t="s">
        <v>152</v>
      </c>
      <c r="B1928" t="s">
        <v>123</v>
      </c>
      <c r="C1928" t="s">
        <v>124</v>
      </c>
      <c r="D1928" t="s">
        <v>93</v>
      </c>
      <c r="E1928" t="s">
        <v>102</v>
      </c>
      <c r="F1928" t="s">
        <v>95</v>
      </c>
      <c r="G1928" t="s">
        <v>96</v>
      </c>
      <c r="H1928" t="s">
        <v>42</v>
      </c>
      <c r="I1928">
        <v>0</v>
      </c>
    </row>
    <row r="1929" spans="1:9" x14ac:dyDescent="0.35">
      <c r="A1929" t="s">
        <v>152</v>
      </c>
      <c r="B1929" t="s">
        <v>123</v>
      </c>
      <c r="C1929" t="s">
        <v>124</v>
      </c>
      <c r="D1929" t="s">
        <v>93</v>
      </c>
      <c r="E1929" t="s">
        <v>102</v>
      </c>
      <c r="F1929" t="s">
        <v>95</v>
      </c>
      <c r="G1929" t="s">
        <v>96</v>
      </c>
      <c r="H1929" t="s">
        <v>43</v>
      </c>
      <c r="I1929">
        <v>0</v>
      </c>
    </row>
    <row r="1930" spans="1:9" x14ac:dyDescent="0.35">
      <c r="A1930" t="s">
        <v>152</v>
      </c>
      <c r="B1930" t="s">
        <v>123</v>
      </c>
      <c r="C1930" t="s">
        <v>124</v>
      </c>
      <c r="D1930" t="s">
        <v>93</v>
      </c>
      <c r="E1930" t="s">
        <v>102</v>
      </c>
      <c r="F1930" t="s">
        <v>95</v>
      </c>
      <c r="G1930" t="s">
        <v>96</v>
      </c>
      <c r="H1930" t="s">
        <v>97</v>
      </c>
      <c r="I1930">
        <v>0</v>
      </c>
    </row>
    <row r="1931" spans="1:9" x14ac:dyDescent="0.35">
      <c r="A1931" t="s">
        <v>152</v>
      </c>
      <c r="B1931" t="s">
        <v>123</v>
      </c>
      <c r="C1931" t="s">
        <v>124</v>
      </c>
      <c r="D1931" t="s">
        <v>93</v>
      </c>
      <c r="E1931" t="s">
        <v>102</v>
      </c>
      <c r="F1931" t="s">
        <v>95</v>
      </c>
      <c r="G1931" t="s">
        <v>96</v>
      </c>
      <c r="H1931" t="s">
        <v>98</v>
      </c>
      <c r="I1931">
        <v>0</v>
      </c>
    </row>
    <row r="1932" spans="1:9" x14ac:dyDescent="0.35">
      <c r="A1932" t="s">
        <v>152</v>
      </c>
      <c r="B1932" t="s">
        <v>123</v>
      </c>
      <c r="C1932" t="s">
        <v>124</v>
      </c>
      <c r="D1932" t="s">
        <v>93</v>
      </c>
      <c r="E1932" t="s">
        <v>102</v>
      </c>
      <c r="F1932" t="s">
        <v>95</v>
      </c>
      <c r="G1932" t="s">
        <v>96</v>
      </c>
      <c r="H1932" t="s">
        <v>41</v>
      </c>
      <c r="I1932">
        <v>0</v>
      </c>
    </row>
    <row r="1933" spans="1:9" x14ac:dyDescent="0.35">
      <c r="A1933" t="s">
        <v>152</v>
      </c>
      <c r="B1933" t="s">
        <v>123</v>
      </c>
      <c r="C1933" t="s">
        <v>124</v>
      </c>
      <c r="D1933" t="s">
        <v>93</v>
      </c>
      <c r="E1933" t="s">
        <v>102</v>
      </c>
      <c r="F1933" t="s">
        <v>95</v>
      </c>
      <c r="G1933" t="s">
        <v>96</v>
      </c>
      <c r="H1933" t="s">
        <v>99</v>
      </c>
      <c r="I1933">
        <v>0</v>
      </c>
    </row>
    <row r="1934" spans="1:9" x14ac:dyDescent="0.35">
      <c r="A1934" t="s">
        <v>152</v>
      </c>
      <c r="B1934" t="s">
        <v>123</v>
      </c>
      <c r="C1934" t="s">
        <v>124</v>
      </c>
      <c r="D1934" t="s">
        <v>93</v>
      </c>
      <c r="E1934" t="s">
        <v>102</v>
      </c>
      <c r="F1934" t="s">
        <v>95</v>
      </c>
      <c r="G1934" t="s">
        <v>100</v>
      </c>
      <c r="H1934" t="s">
        <v>42</v>
      </c>
      <c r="I1934">
        <v>0</v>
      </c>
    </row>
    <row r="1935" spans="1:9" x14ac:dyDescent="0.35">
      <c r="A1935" t="s">
        <v>152</v>
      </c>
      <c r="B1935" t="s">
        <v>123</v>
      </c>
      <c r="C1935" t="s">
        <v>124</v>
      </c>
      <c r="D1935" t="s">
        <v>93</v>
      </c>
      <c r="E1935" t="s">
        <v>102</v>
      </c>
      <c r="F1935" t="s">
        <v>95</v>
      </c>
      <c r="G1935" t="s">
        <v>100</v>
      </c>
      <c r="H1935" t="s">
        <v>43</v>
      </c>
      <c r="I1935">
        <v>0</v>
      </c>
    </row>
    <row r="1936" spans="1:9" x14ac:dyDescent="0.35">
      <c r="A1936" t="s">
        <v>152</v>
      </c>
      <c r="B1936" t="s">
        <v>123</v>
      </c>
      <c r="C1936" t="s">
        <v>124</v>
      </c>
      <c r="D1936" t="s">
        <v>93</v>
      </c>
      <c r="E1936" t="s">
        <v>102</v>
      </c>
      <c r="F1936" t="s">
        <v>95</v>
      </c>
      <c r="G1936" t="s">
        <v>100</v>
      </c>
      <c r="H1936" t="s">
        <v>97</v>
      </c>
      <c r="I1936">
        <v>0</v>
      </c>
    </row>
    <row r="1937" spans="1:9" x14ac:dyDescent="0.35">
      <c r="A1937" t="s">
        <v>152</v>
      </c>
      <c r="B1937" t="s">
        <v>123</v>
      </c>
      <c r="C1937" t="s">
        <v>124</v>
      </c>
      <c r="D1937" t="s">
        <v>93</v>
      </c>
      <c r="E1937" t="s">
        <v>102</v>
      </c>
      <c r="F1937" t="s">
        <v>95</v>
      </c>
      <c r="G1937" t="s">
        <v>100</v>
      </c>
      <c r="H1937" t="s">
        <v>98</v>
      </c>
      <c r="I1937">
        <v>0</v>
      </c>
    </row>
    <row r="1938" spans="1:9" x14ac:dyDescent="0.35">
      <c r="A1938" t="s">
        <v>152</v>
      </c>
      <c r="B1938" t="s">
        <v>123</v>
      </c>
      <c r="C1938" t="s">
        <v>124</v>
      </c>
      <c r="D1938" t="s">
        <v>93</v>
      </c>
      <c r="E1938" t="s">
        <v>102</v>
      </c>
      <c r="F1938" t="s">
        <v>95</v>
      </c>
      <c r="G1938" t="s">
        <v>100</v>
      </c>
      <c r="H1938" t="s">
        <v>41</v>
      </c>
      <c r="I1938">
        <v>0</v>
      </c>
    </row>
    <row r="1939" spans="1:9" x14ac:dyDescent="0.35">
      <c r="A1939" t="s">
        <v>152</v>
      </c>
      <c r="B1939" t="s">
        <v>123</v>
      </c>
      <c r="C1939" t="s">
        <v>124</v>
      </c>
      <c r="D1939" t="s">
        <v>93</v>
      </c>
      <c r="E1939" t="s">
        <v>102</v>
      </c>
      <c r="F1939" t="s">
        <v>95</v>
      </c>
      <c r="G1939" t="s">
        <v>100</v>
      </c>
      <c r="H1939" t="s">
        <v>99</v>
      </c>
      <c r="I1939">
        <v>0</v>
      </c>
    </row>
    <row r="1940" spans="1:9" x14ac:dyDescent="0.35">
      <c r="A1940" t="s">
        <v>152</v>
      </c>
      <c r="B1940" t="s">
        <v>123</v>
      </c>
      <c r="C1940" t="s">
        <v>124</v>
      </c>
      <c r="D1940" t="s">
        <v>93</v>
      </c>
      <c r="E1940" t="s">
        <v>102</v>
      </c>
      <c r="F1940" t="s">
        <v>95</v>
      </c>
      <c r="G1940" t="s">
        <v>45</v>
      </c>
      <c r="H1940" t="s">
        <v>42</v>
      </c>
      <c r="I1940">
        <v>0</v>
      </c>
    </row>
    <row r="1941" spans="1:9" x14ac:dyDescent="0.35">
      <c r="A1941" t="s">
        <v>152</v>
      </c>
      <c r="B1941" t="s">
        <v>123</v>
      </c>
      <c r="C1941" t="s">
        <v>124</v>
      </c>
      <c r="D1941" t="s">
        <v>93</v>
      </c>
      <c r="E1941" t="s">
        <v>102</v>
      </c>
      <c r="F1941" t="s">
        <v>95</v>
      </c>
      <c r="G1941" t="s">
        <v>45</v>
      </c>
      <c r="H1941" t="s">
        <v>43</v>
      </c>
      <c r="I1941">
        <v>0</v>
      </c>
    </row>
    <row r="1942" spans="1:9" x14ac:dyDescent="0.35">
      <c r="A1942" t="s">
        <v>152</v>
      </c>
      <c r="B1942" t="s">
        <v>123</v>
      </c>
      <c r="C1942" t="s">
        <v>124</v>
      </c>
      <c r="D1942" t="s">
        <v>93</v>
      </c>
      <c r="E1942" t="s">
        <v>102</v>
      </c>
      <c r="F1942" t="s">
        <v>95</v>
      </c>
      <c r="G1942" t="s">
        <v>45</v>
      </c>
      <c r="H1942" t="s">
        <v>97</v>
      </c>
      <c r="I1942">
        <v>0</v>
      </c>
    </row>
    <row r="1943" spans="1:9" x14ac:dyDescent="0.35">
      <c r="A1943" t="s">
        <v>152</v>
      </c>
      <c r="B1943" t="s">
        <v>123</v>
      </c>
      <c r="C1943" t="s">
        <v>124</v>
      </c>
      <c r="D1943" t="s">
        <v>93</v>
      </c>
      <c r="E1943" t="s">
        <v>102</v>
      </c>
      <c r="F1943" t="s">
        <v>95</v>
      </c>
      <c r="G1943" t="s">
        <v>45</v>
      </c>
      <c r="H1943" t="s">
        <v>98</v>
      </c>
      <c r="I1943">
        <v>0</v>
      </c>
    </row>
    <row r="1944" spans="1:9" x14ac:dyDescent="0.35">
      <c r="A1944" t="s">
        <v>152</v>
      </c>
      <c r="B1944" t="s">
        <v>123</v>
      </c>
      <c r="C1944" t="s">
        <v>124</v>
      </c>
      <c r="D1944" t="s">
        <v>93</v>
      </c>
      <c r="E1944" t="s">
        <v>102</v>
      </c>
      <c r="F1944" t="s">
        <v>95</v>
      </c>
      <c r="G1944" t="s">
        <v>45</v>
      </c>
      <c r="H1944" t="s">
        <v>41</v>
      </c>
      <c r="I1944">
        <v>0</v>
      </c>
    </row>
    <row r="1945" spans="1:9" x14ac:dyDescent="0.35">
      <c r="A1945" t="s">
        <v>152</v>
      </c>
      <c r="B1945" t="s">
        <v>123</v>
      </c>
      <c r="C1945" t="s">
        <v>124</v>
      </c>
      <c r="D1945" t="s">
        <v>93</v>
      </c>
      <c r="E1945" t="s">
        <v>102</v>
      </c>
      <c r="F1945" t="s">
        <v>95</v>
      </c>
      <c r="G1945" t="s">
        <v>45</v>
      </c>
      <c r="H1945" t="s">
        <v>99</v>
      </c>
      <c r="I1945">
        <v>0</v>
      </c>
    </row>
    <row r="1946" spans="1:9" x14ac:dyDescent="0.35">
      <c r="A1946" t="s">
        <v>152</v>
      </c>
      <c r="B1946" t="s">
        <v>17</v>
      </c>
      <c r="C1946" t="s">
        <v>125</v>
      </c>
      <c r="D1946" t="s">
        <v>93</v>
      </c>
      <c r="E1946" t="s">
        <v>94</v>
      </c>
      <c r="F1946" t="s">
        <v>95</v>
      </c>
      <c r="G1946" t="s">
        <v>96</v>
      </c>
      <c r="H1946" t="s">
        <v>42</v>
      </c>
      <c r="I1946">
        <v>0</v>
      </c>
    </row>
    <row r="1947" spans="1:9" x14ac:dyDescent="0.35">
      <c r="A1947" t="s">
        <v>152</v>
      </c>
      <c r="B1947" t="s">
        <v>17</v>
      </c>
      <c r="C1947" t="s">
        <v>125</v>
      </c>
      <c r="D1947" t="s">
        <v>93</v>
      </c>
      <c r="E1947" t="s">
        <v>94</v>
      </c>
      <c r="F1947" t="s">
        <v>95</v>
      </c>
      <c r="G1947" t="s">
        <v>96</v>
      </c>
      <c r="H1947" t="s">
        <v>43</v>
      </c>
      <c r="I1947">
        <v>0</v>
      </c>
    </row>
    <row r="1948" spans="1:9" x14ac:dyDescent="0.35">
      <c r="A1948" t="s">
        <v>152</v>
      </c>
      <c r="B1948" t="s">
        <v>17</v>
      </c>
      <c r="C1948" t="s">
        <v>125</v>
      </c>
      <c r="D1948" t="s">
        <v>93</v>
      </c>
      <c r="E1948" t="s">
        <v>94</v>
      </c>
      <c r="F1948" t="s">
        <v>95</v>
      </c>
      <c r="G1948" t="s">
        <v>96</v>
      </c>
      <c r="H1948" t="s">
        <v>97</v>
      </c>
      <c r="I1948">
        <v>0</v>
      </c>
    </row>
    <row r="1949" spans="1:9" x14ac:dyDescent="0.35">
      <c r="A1949" t="s">
        <v>152</v>
      </c>
      <c r="B1949" t="s">
        <v>17</v>
      </c>
      <c r="C1949" t="s">
        <v>125</v>
      </c>
      <c r="D1949" t="s">
        <v>93</v>
      </c>
      <c r="E1949" t="s">
        <v>94</v>
      </c>
      <c r="F1949" t="s">
        <v>95</v>
      </c>
      <c r="G1949" t="s">
        <v>96</v>
      </c>
      <c r="H1949" t="s">
        <v>98</v>
      </c>
      <c r="I1949">
        <v>0</v>
      </c>
    </row>
    <row r="1950" spans="1:9" x14ac:dyDescent="0.35">
      <c r="A1950" t="s">
        <v>152</v>
      </c>
      <c r="B1950" t="s">
        <v>17</v>
      </c>
      <c r="C1950" t="s">
        <v>125</v>
      </c>
      <c r="D1950" t="s">
        <v>93</v>
      </c>
      <c r="E1950" t="s">
        <v>94</v>
      </c>
      <c r="F1950" t="s">
        <v>95</v>
      </c>
      <c r="G1950" t="s">
        <v>96</v>
      </c>
      <c r="H1950" t="s">
        <v>41</v>
      </c>
      <c r="I1950">
        <v>0</v>
      </c>
    </row>
    <row r="1951" spans="1:9" x14ac:dyDescent="0.35">
      <c r="A1951" t="s">
        <v>152</v>
      </c>
      <c r="B1951" t="s">
        <v>17</v>
      </c>
      <c r="C1951" t="s">
        <v>125</v>
      </c>
      <c r="D1951" t="s">
        <v>93</v>
      </c>
      <c r="E1951" t="s">
        <v>94</v>
      </c>
      <c r="F1951" t="s">
        <v>95</v>
      </c>
      <c r="G1951" t="s">
        <v>96</v>
      </c>
      <c r="H1951" t="s">
        <v>99</v>
      </c>
      <c r="I1951">
        <v>0</v>
      </c>
    </row>
    <row r="1952" spans="1:9" x14ac:dyDescent="0.35">
      <c r="A1952" t="s">
        <v>152</v>
      </c>
      <c r="B1952" t="s">
        <v>17</v>
      </c>
      <c r="C1952" t="s">
        <v>125</v>
      </c>
      <c r="D1952" t="s">
        <v>93</v>
      </c>
      <c r="E1952" t="s">
        <v>94</v>
      </c>
      <c r="F1952" t="s">
        <v>95</v>
      </c>
      <c r="G1952" t="s">
        <v>100</v>
      </c>
      <c r="H1952" t="s">
        <v>42</v>
      </c>
      <c r="I1952">
        <v>0</v>
      </c>
    </row>
    <row r="1953" spans="1:9" x14ac:dyDescent="0.35">
      <c r="A1953" t="s">
        <v>152</v>
      </c>
      <c r="B1953" t="s">
        <v>17</v>
      </c>
      <c r="C1953" t="s">
        <v>125</v>
      </c>
      <c r="D1953" t="s">
        <v>93</v>
      </c>
      <c r="E1953" t="s">
        <v>94</v>
      </c>
      <c r="F1953" t="s">
        <v>95</v>
      </c>
      <c r="G1953" t="s">
        <v>100</v>
      </c>
      <c r="H1953" t="s">
        <v>43</v>
      </c>
      <c r="I1953">
        <v>0</v>
      </c>
    </row>
    <row r="1954" spans="1:9" x14ac:dyDescent="0.35">
      <c r="A1954" t="s">
        <v>152</v>
      </c>
      <c r="B1954" t="s">
        <v>17</v>
      </c>
      <c r="C1954" t="s">
        <v>125</v>
      </c>
      <c r="D1954" t="s">
        <v>93</v>
      </c>
      <c r="E1954" t="s">
        <v>94</v>
      </c>
      <c r="F1954" t="s">
        <v>95</v>
      </c>
      <c r="G1954" t="s">
        <v>100</v>
      </c>
      <c r="H1954" t="s">
        <v>97</v>
      </c>
      <c r="I1954">
        <v>0</v>
      </c>
    </row>
    <row r="1955" spans="1:9" x14ac:dyDescent="0.35">
      <c r="A1955" t="s">
        <v>152</v>
      </c>
      <c r="B1955" t="s">
        <v>17</v>
      </c>
      <c r="C1955" t="s">
        <v>125</v>
      </c>
      <c r="D1955" t="s">
        <v>93</v>
      </c>
      <c r="E1955" t="s">
        <v>94</v>
      </c>
      <c r="F1955" t="s">
        <v>95</v>
      </c>
      <c r="G1955" t="s">
        <v>100</v>
      </c>
      <c r="H1955" t="s">
        <v>98</v>
      </c>
      <c r="I1955">
        <v>0</v>
      </c>
    </row>
    <row r="1956" spans="1:9" x14ac:dyDescent="0.35">
      <c r="A1956" t="s">
        <v>152</v>
      </c>
      <c r="B1956" t="s">
        <v>17</v>
      </c>
      <c r="C1956" t="s">
        <v>125</v>
      </c>
      <c r="D1956" t="s">
        <v>93</v>
      </c>
      <c r="E1956" t="s">
        <v>94</v>
      </c>
      <c r="F1956" t="s">
        <v>95</v>
      </c>
      <c r="G1956" t="s">
        <v>100</v>
      </c>
      <c r="H1956" t="s">
        <v>41</v>
      </c>
      <c r="I1956">
        <v>0</v>
      </c>
    </row>
    <row r="1957" spans="1:9" x14ac:dyDescent="0.35">
      <c r="A1957" t="s">
        <v>152</v>
      </c>
      <c r="B1957" t="s">
        <v>17</v>
      </c>
      <c r="C1957" t="s">
        <v>125</v>
      </c>
      <c r="D1957" t="s">
        <v>93</v>
      </c>
      <c r="E1957" t="s">
        <v>94</v>
      </c>
      <c r="F1957" t="s">
        <v>95</v>
      </c>
      <c r="G1957" t="s">
        <v>100</v>
      </c>
      <c r="H1957" t="s">
        <v>99</v>
      </c>
      <c r="I1957">
        <v>0</v>
      </c>
    </row>
    <row r="1958" spans="1:9" x14ac:dyDescent="0.35">
      <c r="A1958" t="s">
        <v>152</v>
      </c>
      <c r="B1958" t="s">
        <v>17</v>
      </c>
      <c r="C1958" t="s">
        <v>125</v>
      </c>
      <c r="D1958" t="s">
        <v>93</v>
      </c>
      <c r="E1958" t="s">
        <v>94</v>
      </c>
      <c r="F1958" t="s">
        <v>95</v>
      </c>
      <c r="G1958" t="s">
        <v>45</v>
      </c>
      <c r="H1958" t="s">
        <v>42</v>
      </c>
      <c r="I1958">
        <v>0</v>
      </c>
    </row>
    <row r="1959" spans="1:9" x14ac:dyDescent="0.35">
      <c r="A1959" t="s">
        <v>152</v>
      </c>
      <c r="B1959" t="s">
        <v>17</v>
      </c>
      <c r="C1959" t="s">
        <v>125</v>
      </c>
      <c r="D1959" t="s">
        <v>93</v>
      </c>
      <c r="E1959" t="s">
        <v>94</v>
      </c>
      <c r="F1959" t="s">
        <v>95</v>
      </c>
      <c r="G1959" t="s">
        <v>45</v>
      </c>
      <c r="H1959" t="s">
        <v>43</v>
      </c>
      <c r="I1959">
        <v>0</v>
      </c>
    </row>
    <row r="1960" spans="1:9" x14ac:dyDescent="0.35">
      <c r="A1960" t="s">
        <v>152</v>
      </c>
      <c r="B1960" t="s">
        <v>17</v>
      </c>
      <c r="C1960" t="s">
        <v>125</v>
      </c>
      <c r="D1960" t="s">
        <v>93</v>
      </c>
      <c r="E1960" t="s">
        <v>94</v>
      </c>
      <c r="F1960" t="s">
        <v>95</v>
      </c>
      <c r="G1960" t="s">
        <v>45</v>
      </c>
      <c r="H1960" t="s">
        <v>97</v>
      </c>
      <c r="I1960">
        <v>0</v>
      </c>
    </row>
    <row r="1961" spans="1:9" x14ac:dyDescent="0.35">
      <c r="A1961" t="s">
        <v>152</v>
      </c>
      <c r="B1961" t="s">
        <v>17</v>
      </c>
      <c r="C1961" t="s">
        <v>125</v>
      </c>
      <c r="D1961" t="s">
        <v>93</v>
      </c>
      <c r="E1961" t="s">
        <v>94</v>
      </c>
      <c r="F1961" t="s">
        <v>95</v>
      </c>
      <c r="G1961" t="s">
        <v>45</v>
      </c>
      <c r="H1961" t="s">
        <v>98</v>
      </c>
      <c r="I1961">
        <v>0</v>
      </c>
    </row>
    <row r="1962" spans="1:9" x14ac:dyDescent="0.35">
      <c r="A1962" t="s">
        <v>152</v>
      </c>
      <c r="B1962" t="s">
        <v>17</v>
      </c>
      <c r="C1962" t="s">
        <v>125</v>
      </c>
      <c r="D1962" t="s">
        <v>93</v>
      </c>
      <c r="E1962" t="s">
        <v>94</v>
      </c>
      <c r="F1962" t="s">
        <v>95</v>
      </c>
      <c r="G1962" t="s">
        <v>45</v>
      </c>
      <c r="H1962" t="s">
        <v>41</v>
      </c>
      <c r="I1962">
        <v>0</v>
      </c>
    </row>
    <row r="1963" spans="1:9" x14ac:dyDescent="0.35">
      <c r="A1963" t="s">
        <v>152</v>
      </c>
      <c r="B1963" t="s">
        <v>17</v>
      </c>
      <c r="C1963" t="s">
        <v>125</v>
      </c>
      <c r="D1963" t="s">
        <v>93</v>
      </c>
      <c r="E1963" t="s">
        <v>94</v>
      </c>
      <c r="F1963" t="s">
        <v>95</v>
      </c>
      <c r="G1963" t="s">
        <v>45</v>
      </c>
      <c r="H1963" t="s">
        <v>99</v>
      </c>
      <c r="I1963">
        <v>12</v>
      </c>
    </row>
    <row r="1964" spans="1:9" x14ac:dyDescent="0.35">
      <c r="A1964" t="s">
        <v>152</v>
      </c>
      <c r="B1964" t="s">
        <v>18</v>
      </c>
      <c r="C1964" t="s">
        <v>126</v>
      </c>
      <c r="D1964" t="s">
        <v>93</v>
      </c>
      <c r="E1964" t="s">
        <v>102</v>
      </c>
      <c r="F1964" t="s">
        <v>95</v>
      </c>
      <c r="G1964" t="s">
        <v>96</v>
      </c>
      <c r="H1964" t="s">
        <v>42</v>
      </c>
      <c r="I1964">
        <v>0</v>
      </c>
    </row>
    <row r="1965" spans="1:9" x14ac:dyDescent="0.35">
      <c r="A1965" t="s">
        <v>152</v>
      </c>
      <c r="B1965" t="s">
        <v>18</v>
      </c>
      <c r="C1965" t="s">
        <v>126</v>
      </c>
      <c r="D1965" t="s">
        <v>93</v>
      </c>
      <c r="E1965" t="s">
        <v>102</v>
      </c>
      <c r="F1965" t="s">
        <v>95</v>
      </c>
      <c r="G1965" t="s">
        <v>96</v>
      </c>
      <c r="H1965" t="s">
        <v>43</v>
      </c>
      <c r="I1965">
        <v>0</v>
      </c>
    </row>
    <row r="1966" spans="1:9" x14ac:dyDescent="0.35">
      <c r="A1966" t="s">
        <v>152</v>
      </c>
      <c r="B1966" t="s">
        <v>18</v>
      </c>
      <c r="C1966" t="s">
        <v>126</v>
      </c>
      <c r="D1966" t="s">
        <v>93</v>
      </c>
      <c r="E1966" t="s">
        <v>102</v>
      </c>
      <c r="F1966" t="s">
        <v>95</v>
      </c>
      <c r="G1966" t="s">
        <v>96</v>
      </c>
      <c r="H1966" t="s">
        <v>97</v>
      </c>
      <c r="I1966">
        <v>0</v>
      </c>
    </row>
    <row r="1967" spans="1:9" x14ac:dyDescent="0.35">
      <c r="A1967" t="s">
        <v>152</v>
      </c>
      <c r="B1967" t="s">
        <v>18</v>
      </c>
      <c r="C1967" t="s">
        <v>126</v>
      </c>
      <c r="D1967" t="s">
        <v>93</v>
      </c>
      <c r="E1967" t="s">
        <v>102</v>
      </c>
      <c r="F1967" t="s">
        <v>95</v>
      </c>
      <c r="G1967" t="s">
        <v>96</v>
      </c>
      <c r="H1967" t="s">
        <v>98</v>
      </c>
      <c r="I1967">
        <v>0</v>
      </c>
    </row>
    <row r="1968" spans="1:9" x14ac:dyDescent="0.35">
      <c r="A1968" t="s">
        <v>152</v>
      </c>
      <c r="B1968" t="s">
        <v>18</v>
      </c>
      <c r="C1968" t="s">
        <v>126</v>
      </c>
      <c r="D1968" t="s">
        <v>93</v>
      </c>
      <c r="E1968" t="s">
        <v>102</v>
      </c>
      <c r="F1968" t="s">
        <v>95</v>
      </c>
      <c r="G1968" t="s">
        <v>96</v>
      </c>
      <c r="H1968" t="s">
        <v>41</v>
      </c>
      <c r="I1968">
        <v>0</v>
      </c>
    </row>
    <row r="1969" spans="1:9" x14ac:dyDescent="0.35">
      <c r="A1969" t="s">
        <v>152</v>
      </c>
      <c r="B1969" t="s">
        <v>18</v>
      </c>
      <c r="C1969" t="s">
        <v>126</v>
      </c>
      <c r="D1969" t="s">
        <v>93</v>
      </c>
      <c r="E1969" t="s">
        <v>102</v>
      </c>
      <c r="F1969" t="s">
        <v>95</v>
      </c>
      <c r="G1969" t="s">
        <v>96</v>
      </c>
      <c r="H1969" t="s">
        <v>99</v>
      </c>
      <c r="I1969">
        <v>0</v>
      </c>
    </row>
    <row r="1970" spans="1:9" x14ac:dyDescent="0.35">
      <c r="A1970" t="s">
        <v>152</v>
      </c>
      <c r="B1970" t="s">
        <v>18</v>
      </c>
      <c r="C1970" t="s">
        <v>126</v>
      </c>
      <c r="D1970" t="s">
        <v>93</v>
      </c>
      <c r="E1970" t="s">
        <v>102</v>
      </c>
      <c r="F1970" t="s">
        <v>95</v>
      </c>
      <c r="G1970" t="s">
        <v>100</v>
      </c>
      <c r="H1970" t="s">
        <v>42</v>
      </c>
      <c r="I1970">
        <v>0</v>
      </c>
    </row>
    <row r="1971" spans="1:9" x14ac:dyDescent="0.35">
      <c r="A1971" t="s">
        <v>152</v>
      </c>
      <c r="B1971" t="s">
        <v>18</v>
      </c>
      <c r="C1971" t="s">
        <v>126</v>
      </c>
      <c r="D1971" t="s">
        <v>93</v>
      </c>
      <c r="E1971" t="s">
        <v>102</v>
      </c>
      <c r="F1971" t="s">
        <v>95</v>
      </c>
      <c r="G1971" t="s">
        <v>100</v>
      </c>
      <c r="H1971" t="s">
        <v>43</v>
      </c>
      <c r="I1971">
        <v>0</v>
      </c>
    </row>
    <row r="1972" spans="1:9" x14ac:dyDescent="0.35">
      <c r="A1972" t="s">
        <v>152</v>
      </c>
      <c r="B1972" t="s">
        <v>18</v>
      </c>
      <c r="C1972" t="s">
        <v>126</v>
      </c>
      <c r="D1972" t="s">
        <v>93</v>
      </c>
      <c r="E1972" t="s">
        <v>102</v>
      </c>
      <c r="F1972" t="s">
        <v>95</v>
      </c>
      <c r="G1972" t="s">
        <v>100</v>
      </c>
      <c r="H1972" t="s">
        <v>97</v>
      </c>
      <c r="I1972">
        <v>0</v>
      </c>
    </row>
    <row r="1973" spans="1:9" x14ac:dyDescent="0.35">
      <c r="A1973" t="s">
        <v>152</v>
      </c>
      <c r="B1973" t="s">
        <v>18</v>
      </c>
      <c r="C1973" t="s">
        <v>126</v>
      </c>
      <c r="D1973" t="s">
        <v>93</v>
      </c>
      <c r="E1973" t="s">
        <v>102</v>
      </c>
      <c r="F1973" t="s">
        <v>95</v>
      </c>
      <c r="G1973" t="s">
        <v>100</v>
      </c>
      <c r="H1973" t="s">
        <v>98</v>
      </c>
      <c r="I1973">
        <v>0</v>
      </c>
    </row>
    <row r="1974" spans="1:9" x14ac:dyDescent="0.35">
      <c r="A1974" t="s">
        <v>152</v>
      </c>
      <c r="B1974" t="s">
        <v>18</v>
      </c>
      <c r="C1974" t="s">
        <v>126</v>
      </c>
      <c r="D1974" t="s">
        <v>93</v>
      </c>
      <c r="E1974" t="s">
        <v>102</v>
      </c>
      <c r="F1974" t="s">
        <v>95</v>
      </c>
      <c r="G1974" t="s">
        <v>100</v>
      </c>
      <c r="H1974" t="s">
        <v>41</v>
      </c>
      <c r="I1974">
        <v>0</v>
      </c>
    </row>
    <row r="1975" spans="1:9" x14ac:dyDescent="0.35">
      <c r="A1975" t="s">
        <v>152</v>
      </c>
      <c r="B1975" t="s">
        <v>18</v>
      </c>
      <c r="C1975" t="s">
        <v>126</v>
      </c>
      <c r="D1975" t="s">
        <v>93</v>
      </c>
      <c r="E1975" t="s">
        <v>102</v>
      </c>
      <c r="F1975" t="s">
        <v>95</v>
      </c>
      <c r="G1975" t="s">
        <v>100</v>
      </c>
      <c r="H1975" t="s">
        <v>99</v>
      </c>
      <c r="I1975">
        <v>0</v>
      </c>
    </row>
    <row r="1976" spans="1:9" x14ac:dyDescent="0.35">
      <c r="A1976" t="s">
        <v>152</v>
      </c>
      <c r="B1976" t="s">
        <v>18</v>
      </c>
      <c r="C1976" t="s">
        <v>126</v>
      </c>
      <c r="D1976" t="s">
        <v>93</v>
      </c>
      <c r="E1976" t="s">
        <v>102</v>
      </c>
      <c r="F1976" t="s">
        <v>95</v>
      </c>
      <c r="G1976" t="s">
        <v>45</v>
      </c>
      <c r="H1976" t="s">
        <v>42</v>
      </c>
      <c r="I1976">
        <v>0</v>
      </c>
    </row>
    <row r="1977" spans="1:9" x14ac:dyDescent="0.35">
      <c r="A1977" t="s">
        <v>152</v>
      </c>
      <c r="B1977" t="s">
        <v>18</v>
      </c>
      <c r="C1977" t="s">
        <v>126</v>
      </c>
      <c r="D1977" t="s">
        <v>93</v>
      </c>
      <c r="E1977" t="s">
        <v>102</v>
      </c>
      <c r="F1977" t="s">
        <v>95</v>
      </c>
      <c r="G1977" t="s">
        <v>45</v>
      </c>
      <c r="H1977" t="s">
        <v>43</v>
      </c>
      <c r="I1977">
        <v>0</v>
      </c>
    </row>
    <row r="1978" spans="1:9" x14ac:dyDescent="0.35">
      <c r="A1978" t="s">
        <v>152</v>
      </c>
      <c r="B1978" t="s">
        <v>18</v>
      </c>
      <c r="C1978" t="s">
        <v>126</v>
      </c>
      <c r="D1978" t="s">
        <v>93</v>
      </c>
      <c r="E1978" t="s">
        <v>102</v>
      </c>
      <c r="F1978" t="s">
        <v>95</v>
      </c>
      <c r="G1978" t="s">
        <v>45</v>
      </c>
      <c r="H1978" t="s">
        <v>97</v>
      </c>
      <c r="I1978">
        <v>0</v>
      </c>
    </row>
    <row r="1979" spans="1:9" x14ac:dyDescent="0.35">
      <c r="A1979" t="s">
        <v>152</v>
      </c>
      <c r="B1979" t="s">
        <v>18</v>
      </c>
      <c r="C1979" t="s">
        <v>126</v>
      </c>
      <c r="D1979" t="s">
        <v>93</v>
      </c>
      <c r="E1979" t="s">
        <v>102</v>
      </c>
      <c r="F1979" t="s">
        <v>95</v>
      </c>
      <c r="G1979" t="s">
        <v>45</v>
      </c>
      <c r="H1979" t="s">
        <v>98</v>
      </c>
      <c r="I1979">
        <v>0</v>
      </c>
    </row>
    <row r="1980" spans="1:9" x14ac:dyDescent="0.35">
      <c r="A1980" t="s">
        <v>152</v>
      </c>
      <c r="B1980" t="s">
        <v>18</v>
      </c>
      <c r="C1980" t="s">
        <v>126</v>
      </c>
      <c r="D1980" t="s">
        <v>93</v>
      </c>
      <c r="E1980" t="s">
        <v>102</v>
      </c>
      <c r="F1980" t="s">
        <v>95</v>
      </c>
      <c r="G1980" t="s">
        <v>45</v>
      </c>
      <c r="H1980" t="s">
        <v>41</v>
      </c>
      <c r="I1980">
        <v>0</v>
      </c>
    </row>
    <row r="1981" spans="1:9" x14ac:dyDescent="0.35">
      <c r="A1981" t="s">
        <v>152</v>
      </c>
      <c r="B1981" t="s">
        <v>18</v>
      </c>
      <c r="C1981" t="s">
        <v>126</v>
      </c>
      <c r="D1981" t="s">
        <v>93</v>
      </c>
      <c r="E1981" t="s">
        <v>102</v>
      </c>
      <c r="F1981" t="s">
        <v>95</v>
      </c>
      <c r="G1981" t="s">
        <v>45</v>
      </c>
      <c r="H1981" t="s">
        <v>99</v>
      </c>
      <c r="I1981">
        <v>0</v>
      </c>
    </row>
    <row r="1982" spans="1:9" x14ac:dyDescent="0.35">
      <c r="A1982" t="s">
        <v>152</v>
      </c>
      <c r="B1982" t="s">
        <v>77</v>
      </c>
      <c r="C1982" t="s">
        <v>127</v>
      </c>
      <c r="D1982" t="s">
        <v>93</v>
      </c>
      <c r="E1982" t="s">
        <v>106</v>
      </c>
      <c r="F1982" t="s">
        <v>95</v>
      </c>
      <c r="G1982" t="s">
        <v>96</v>
      </c>
      <c r="H1982" t="s">
        <v>42</v>
      </c>
      <c r="I1982">
        <v>0</v>
      </c>
    </row>
    <row r="1983" spans="1:9" x14ac:dyDescent="0.35">
      <c r="A1983" t="s">
        <v>152</v>
      </c>
      <c r="B1983" t="s">
        <v>77</v>
      </c>
      <c r="C1983" t="s">
        <v>127</v>
      </c>
      <c r="D1983" t="s">
        <v>93</v>
      </c>
      <c r="E1983" t="s">
        <v>106</v>
      </c>
      <c r="F1983" t="s">
        <v>95</v>
      </c>
      <c r="G1983" t="s">
        <v>96</v>
      </c>
      <c r="H1983" t="s">
        <v>43</v>
      </c>
      <c r="I1983">
        <v>0</v>
      </c>
    </row>
    <row r="1984" spans="1:9" x14ac:dyDescent="0.35">
      <c r="A1984" t="s">
        <v>152</v>
      </c>
      <c r="B1984" t="s">
        <v>77</v>
      </c>
      <c r="C1984" t="s">
        <v>127</v>
      </c>
      <c r="D1984" t="s">
        <v>93</v>
      </c>
      <c r="E1984" t="s">
        <v>106</v>
      </c>
      <c r="F1984" t="s">
        <v>95</v>
      </c>
      <c r="G1984" t="s">
        <v>96</v>
      </c>
      <c r="H1984" t="s">
        <v>97</v>
      </c>
      <c r="I1984">
        <v>0</v>
      </c>
    </row>
    <row r="1985" spans="1:9" x14ac:dyDescent="0.35">
      <c r="A1985" t="s">
        <v>152</v>
      </c>
      <c r="B1985" t="s">
        <v>77</v>
      </c>
      <c r="C1985" t="s">
        <v>127</v>
      </c>
      <c r="D1985" t="s">
        <v>93</v>
      </c>
      <c r="E1985" t="s">
        <v>106</v>
      </c>
      <c r="F1985" t="s">
        <v>95</v>
      </c>
      <c r="G1985" t="s">
        <v>96</v>
      </c>
      <c r="H1985" t="s">
        <v>98</v>
      </c>
      <c r="I1985">
        <v>0</v>
      </c>
    </row>
    <row r="1986" spans="1:9" x14ac:dyDescent="0.35">
      <c r="A1986" t="s">
        <v>152</v>
      </c>
      <c r="B1986" t="s">
        <v>77</v>
      </c>
      <c r="C1986" t="s">
        <v>127</v>
      </c>
      <c r="D1986" t="s">
        <v>93</v>
      </c>
      <c r="E1986" t="s">
        <v>106</v>
      </c>
      <c r="F1986" t="s">
        <v>95</v>
      </c>
      <c r="G1986" t="s">
        <v>96</v>
      </c>
      <c r="H1986" t="s">
        <v>41</v>
      </c>
      <c r="I1986">
        <v>0</v>
      </c>
    </row>
    <row r="1987" spans="1:9" x14ac:dyDescent="0.35">
      <c r="A1987" t="s">
        <v>152</v>
      </c>
      <c r="B1987" t="s">
        <v>77</v>
      </c>
      <c r="C1987" t="s">
        <v>127</v>
      </c>
      <c r="D1987" t="s">
        <v>93</v>
      </c>
      <c r="E1987" t="s">
        <v>106</v>
      </c>
      <c r="F1987" t="s">
        <v>95</v>
      </c>
      <c r="G1987" t="s">
        <v>96</v>
      </c>
      <c r="H1987" t="s">
        <v>99</v>
      </c>
      <c r="I1987">
        <v>0</v>
      </c>
    </row>
    <row r="1988" spans="1:9" x14ac:dyDescent="0.35">
      <c r="A1988" t="s">
        <v>152</v>
      </c>
      <c r="B1988" t="s">
        <v>77</v>
      </c>
      <c r="C1988" t="s">
        <v>127</v>
      </c>
      <c r="D1988" t="s">
        <v>93</v>
      </c>
      <c r="E1988" t="s">
        <v>106</v>
      </c>
      <c r="F1988" t="s">
        <v>95</v>
      </c>
      <c r="G1988" t="s">
        <v>100</v>
      </c>
      <c r="H1988" t="s">
        <v>42</v>
      </c>
      <c r="I1988">
        <v>0</v>
      </c>
    </row>
    <row r="1989" spans="1:9" x14ac:dyDescent="0.35">
      <c r="A1989" t="s">
        <v>152</v>
      </c>
      <c r="B1989" t="s">
        <v>77</v>
      </c>
      <c r="C1989" t="s">
        <v>127</v>
      </c>
      <c r="D1989" t="s">
        <v>93</v>
      </c>
      <c r="E1989" t="s">
        <v>106</v>
      </c>
      <c r="F1989" t="s">
        <v>95</v>
      </c>
      <c r="G1989" t="s">
        <v>100</v>
      </c>
      <c r="H1989" t="s">
        <v>43</v>
      </c>
      <c r="I1989">
        <v>0</v>
      </c>
    </row>
    <row r="1990" spans="1:9" x14ac:dyDescent="0.35">
      <c r="A1990" t="s">
        <v>152</v>
      </c>
      <c r="B1990" t="s">
        <v>77</v>
      </c>
      <c r="C1990" t="s">
        <v>127</v>
      </c>
      <c r="D1990" t="s">
        <v>93</v>
      </c>
      <c r="E1990" t="s">
        <v>106</v>
      </c>
      <c r="F1990" t="s">
        <v>95</v>
      </c>
      <c r="G1990" t="s">
        <v>100</v>
      </c>
      <c r="H1990" t="s">
        <v>97</v>
      </c>
      <c r="I1990">
        <v>0</v>
      </c>
    </row>
    <row r="1991" spans="1:9" x14ac:dyDescent="0.35">
      <c r="A1991" t="s">
        <v>152</v>
      </c>
      <c r="B1991" t="s">
        <v>77</v>
      </c>
      <c r="C1991" t="s">
        <v>127</v>
      </c>
      <c r="D1991" t="s">
        <v>93</v>
      </c>
      <c r="E1991" t="s">
        <v>106</v>
      </c>
      <c r="F1991" t="s">
        <v>95</v>
      </c>
      <c r="G1991" t="s">
        <v>100</v>
      </c>
      <c r="H1991" t="s">
        <v>98</v>
      </c>
      <c r="I1991">
        <v>0</v>
      </c>
    </row>
    <row r="1992" spans="1:9" x14ac:dyDescent="0.35">
      <c r="A1992" t="s">
        <v>152</v>
      </c>
      <c r="B1992" t="s">
        <v>77</v>
      </c>
      <c r="C1992" t="s">
        <v>127</v>
      </c>
      <c r="D1992" t="s">
        <v>93</v>
      </c>
      <c r="E1992" t="s">
        <v>106</v>
      </c>
      <c r="F1992" t="s">
        <v>95</v>
      </c>
      <c r="G1992" t="s">
        <v>100</v>
      </c>
      <c r="H1992" t="s">
        <v>41</v>
      </c>
      <c r="I1992">
        <v>0</v>
      </c>
    </row>
    <row r="1993" spans="1:9" x14ac:dyDescent="0.35">
      <c r="A1993" t="s">
        <v>152</v>
      </c>
      <c r="B1993" t="s">
        <v>77</v>
      </c>
      <c r="C1993" t="s">
        <v>127</v>
      </c>
      <c r="D1993" t="s">
        <v>93</v>
      </c>
      <c r="E1993" t="s">
        <v>106</v>
      </c>
      <c r="F1993" t="s">
        <v>95</v>
      </c>
      <c r="G1993" t="s">
        <v>100</v>
      </c>
      <c r="H1993" t="s">
        <v>99</v>
      </c>
      <c r="I1993">
        <v>0</v>
      </c>
    </row>
    <row r="1994" spans="1:9" x14ac:dyDescent="0.35">
      <c r="A1994" t="s">
        <v>152</v>
      </c>
      <c r="B1994" t="s">
        <v>77</v>
      </c>
      <c r="C1994" t="s">
        <v>127</v>
      </c>
      <c r="D1994" t="s">
        <v>93</v>
      </c>
      <c r="E1994" t="s">
        <v>106</v>
      </c>
      <c r="F1994" t="s">
        <v>95</v>
      </c>
      <c r="G1994" t="s">
        <v>45</v>
      </c>
      <c r="H1994" t="s">
        <v>42</v>
      </c>
      <c r="I1994">
        <v>0</v>
      </c>
    </row>
    <row r="1995" spans="1:9" x14ac:dyDescent="0.35">
      <c r="A1995" t="s">
        <v>152</v>
      </c>
      <c r="B1995" t="s">
        <v>77</v>
      </c>
      <c r="C1995" t="s">
        <v>127</v>
      </c>
      <c r="D1995" t="s">
        <v>93</v>
      </c>
      <c r="E1995" t="s">
        <v>106</v>
      </c>
      <c r="F1995" t="s">
        <v>95</v>
      </c>
      <c r="G1995" t="s">
        <v>45</v>
      </c>
      <c r="H1995" t="s">
        <v>43</v>
      </c>
      <c r="I1995">
        <v>0</v>
      </c>
    </row>
    <row r="1996" spans="1:9" x14ac:dyDescent="0.35">
      <c r="A1996" t="s">
        <v>152</v>
      </c>
      <c r="B1996" t="s">
        <v>77</v>
      </c>
      <c r="C1996" t="s">
        <v>127</v>
      </c>
      <c r="D1996" t="s">
        <v>93</v>
      </c>
      <c r="E1996" t="s">
        <v>106</v>
      </c>
      <c r="F1996" t="s">
        <v>95</v>
      </c>
      <c r="G1996" t="s">
        <v>45</v>
      </c>
      <c r="H1996" t="s">
        <v>97</v>
      </c>
      <c r="I1996">
        <v>0</v>
      </c>
    </row>
    <row r="1997" spans="1:9" x14ac:dyDescent="0.35">
      <c r="A1997" t="s">
        <v>152</v>
      </c>
      <c r="B1997" t="s">
        <v>77</v>
      </c>
      <c r="C1997" t="s">
        <v>127</v>
      </c>
      <c r="D1997" t="s">
        <v>93</v>
      </c>
      <c r="E1997" t="s">
        <v>106</v>
      </c>
      <c r="F1997" t="s">
        <v>95</v>
      </c>
      <c r="G1997" t="s">
        <v>45</v>
      </c>
      <c r="H1997" t="s">
        <v>98</v>
      </c>
      <c r="I1997">
        <v>0</v>
      </c>
    </row>
    <row r="1998" spans="1:9" x14ac:dyDescent="0.35">
      <c r="A1998" t="s">
        <v>152</v>
      </c>
      <c r="B1998" t="s">
        <v>77</v>
      </c>
      <c r="C1998" t="s">
        <v>127</v>
      </c>
      <c r="D1998" t="s">
        <v>93</v>
      </c>
      <c r="E1998" t="s">
        <v>106</v>
      </c>
      <c r="F1998" t="s">
        <v>95</v>
      </c>
      <c r="G1998" t="s">
        <v>45</v>
      </c>
      <c r="H1998" t="s">
        <v>41</v>
      </c>
      <c r="I1998">
        <v>0</v>
      </c>
    </row>
    <row r="1999" spans="1:9" x14ac:dyDescent="0.35">
      <c r="A1999" t="s">
        <v>152</v>
      </c>
      <c r="B1999" t="s">
        <v>77</v>
      </c>
      <c r="C1999" t="s">
        <v>127</v>
      </c>
      <c r="D1999" t="s">
        <v>93</v>
      </c>
      <c r="E1999" t="s">
        <v>106</v>
      </c>
      <c r="F1999" t="s">
        <v>95</v>
      </c>
      <c r="G1999" t="s">
        <v>45</v>
      </c>
      <c r="H1999" t="s">
        <v>99</v>
      </c>
      <c r="I1999">
        <v>0</v>
      </c>
    </row>
    <row r="2000" spans="1:9" x14ac:dyDescent="0.35">
      <c r="A2000" t="s">
        <v>152</v>
      </c>
      <c r="B2000" t="s">
        <v>20</v>
      </c>
      <c r="C2000" t="s">
        <v>128</v>
      </c>
      <c r="D2000" t="s">
        <v>93</v>
      </c>
      <c r="E2000" t="s">
        <v>102</v>
      </c>
      <c r="F2000" t="s">
        <v>95</v>
      </c>
      <c r="G2000" t="s">
        <v>96</v>
      </c>
      <c r="H2000" t="s">
        <v>42</v>
      </c>
      <c r="I2000">
        <v>0</v>
      </c>
    </row>
    <row r="2001" spans="1:9" x14ac:dyDescent="0.35">
      <c r="A2001" t="s">
        <v>152</v>
      </c>
      <c r="B2001" t="s">
        <v>20</v>
      </c>
      <c r="C2001" t="s">
        <v>128</v>
      </c>
      <c r="D2001" t="s">
        <v>93</v>
      </c>
      <c r="E2001" t="s">
        <v>102</v>
      </c>
      <c r="F2001" t="s">
        <v>95</v>
      </c>
      <c r="G2001" t="s">
        <v>96</v>
      </c>
      <c r="H2001" t="s">
        <v>43</v>
      </c>
      <c r="I2001">
        <v>0</v>
      </c>
    </row>
    <row r="2002" spans="1:9" x14ac:dyDescent="0.35">
      <c r="A2002" t="s">
        <v>152</v>
      </c>
      <c r="B2002" t="s">
        <v>20</v>
      </c>
      <c r="C2002" t="s">
        <v>128</v>
      </c>
      <c r="D2002" t="s">
        <v>93</v>
      </c>
      <c r="E2002" t="s">
        <v>102</v>
      </c>
      <c r="F2002" t="s">
        <v>95</v>
      </c>
      <c r="G2002" t="s">
        <v>96</v>
      </c>
      <c r="H2002" t="s">
        <v>97</v>
      </c>
      <c r="I2002">
        <v>0</v>
      </c>
    </row>
    <row r="2003" spans="1:9" x14ac:dyDescent="0.35">
      <c r="A2003" t="s">
        <v>152</v>
      </c>
      <c r="B2003" t="s">
        <v>20</v>
      </c>
      <c r="C2003" t="s">
        <v>128</v>
      </c>
      <c r="D2003" t="s">
        <v>93</v>
      </c>
      <c r="E2003" t="s">
        <v>102</v>
      </c>
      <c r="F2003" t="s">
        <v>95</v>
      </c>
      <c r="G2003" t="s">
        <v>96</v>
      </c>
      <c r="H2003" t="s">
        <v>98</v>
      </c>
      <c r="I2003">
        <v>0</v>
      </c>
    </row>
    <row r="2004" spans="1:9" x14ac:dyDescent="0.35">
      <c r="A2004" t="s">
        <v>152</v>
      </c>
      <c r="B2004" t="s">
        <v>20</v>
      </c>
      <c r="C2004" t="s">
        <v>128</v>
      </c>
      <c r="D2004" t="s">
        <v>93</v>
      </c>
      <c r="E2004" t="s">
        <v>102</v>
      </c>
      <c r="F2004" t="s">
        <v>95</v>
      </c>
      <c r="G2004" t="s">
        <v>96</v>
      </c>
      <c r="H2004" t="s">
        <v>41</v>
      </c>
      <c r="I2004">
        <v>0</v>
      </c>
    </row>
    <row r="2005" spans="1:9" x14ac:dyDescent="0.35">
      <c r="A2005" t="s">
        <v>152</v>
      </c>
      <c r="B2005" t="s">
        <v>20</v>
      </c>
      <c r="C2005" t="s">
        <v>128</v>
      </c>
      <c r="D2005" t="s">
        <v>93</v>
      </c>
      <c r="E2005" t="s">
        <v>102</v>
      </c>
      <c r="F2005" t="s">
        <v>95</v>
      </c>
      <c r="G2005" t="s">
        <v>96</v>
      </c>
      <c r="H2005" t="s">
        <v>99</v>
      </c>
      <c r="I2005">
        <v>0</v>
      </c>
    </row>
    <row r="2006" spans="1:9" x14ac:dyDescent="0.35">
      <c r="A2006" t="s">
        <v>152</v>
      </c>
      <c r="B2006" t="s">
        <v>20</v>
      </c>
      <c r="C2006" t="s">
        <v>128</v>
      </c>
      <c r="D2006" t="s">
        <v>93</v>
      </c>
      <c r="E2006" t="s">
        <v>102</v>
      </c>
      <c r="F2006" t="s">
        <v>95</v>
      </c>
      <c r="G2006" t="s">
        <v>100</v>
      </c>
      <c r="H2006" t="s">
        <v>42</v>
      </c>
      <c r="I2006">
        <v>0</v>
      </c>
    </row>
    <row r="2007" spans="1:9" x14ac:dyDescent="0.35">
      <c r="A2007" t="s">
        <v>152</v>
      </c>
      <c r="B2007" t="s">
        <v>20</v>
      </c>
      <c r="C2007" t="s">
        <v>128</v>
      </c>
      <c r="D2007" t="s">
        <v>93</v>
      </c>
      <c r="E2007" t="s">
        <v>102</v>
      </c>
      <c r="F2007" t="s">
        <v>95</v>
      </c>
      <c r="G2007" t="s">
        <v>100</v>
      </c>
      <c r="H2007" t="s">
        <v>43</v>
      </c>
      <c r="I2007">
        <v>0</v>
      </c>
    </row>
    <row r="2008" spans="1:9" x14ac:dyDescent="0.35">
      <c r="A2008" t="s">
        <v>152</v>
      </c>
      <c r="B2008" t="s">
        <v>20</v>
      </c>
      <c r="C2008" t="s">
        <v>128</v>
      </c>
      <c r="D2008" t="s">
        <v>93</v>
      </c>
      <c r="E2008" t="s">
        <v>102</v>
      </c>
      <c r="F2008" t="s">
        <v>95</v>
      </c>
      <c r="G2008" t="s">
        <v>100</v>
      </c>
      <c r="H2008" t="s">
        <v>97</v>
      </c>
      <c r="I2008">
        <v>0</v>
      </c>
    </row>
    <row r="2009" spans="1:9" x14ac:dyDescent="0.35">
      <c r="A2009" t="s">
        <v>152</v>
      </c>
      <c r="B2009" t="s">
        <v>20</v>
      </c>
      <c r="C2009" t="s">
        <v>128</v>
      </c>
      <c r="D2009" t="s">
        <v>93</v>
      </c>
      <c r="E2009" t="s">
        <v>102</v>
      </c>
      <c r="F2009" t="s">
        <v>95</v>
      </c>
      <c r="G2009" t="s">
        <v>100</v>
      </c>
      <c r="H2009" t="s">
        <v>98</v>
      </c>
      <c r="I2009">
        <v>0</v>
      </c>
    </row>
    <row r="2010" spans="1:9" x14ac:dyDescent="0.35">
      <c r="A2010" t="s">
        <v>152</v>
      </c>
      <c r="B2010" t="s">
        <v>20</v>
      </c>
      <c r="C2010" t="s">
        <v>128</v>
      </c>
      <c r="D2010" t="s">
        <v>93</v>
      </c>
      <c r="E2010" t="s">
        <v>102</v>
      </c>
      <c r="F2010" t="s">
        <v>95</v>
      </c>
      <c r="G2010" t="s">
        <v>100</v>
      </c>
      <c r="H2010" t="s">
        <v>41</v>
      </c>
      <c r="I2010">
        <v>0</v>
      </c>
    </row>
    <row r="2011" spans="1:9" x14ac:dyDescent="0.35">
      <c r="A2011" t="s">
        <v>152</v>
      </c>
      <c r="B2011" t="s">
        <v>20</v>
      </c>
      <c r="C2011" t="s">
        <v>128</v>
      </c>
      <c r="D2011" t="s">
        <v>93</v>
      </c>
      <c r="E2011" t="s">
        <v>102</v>
      </c>
      <c r="F2011" t="s">
        <v>95</v>
      </c>
      <c r="G2011" t="s">
        <v>100</v>
      </c>
      <c r="H2011" t="s">
        <v>99</v>
      </c>
      <c r="I2011">
        <v>3</v>
      </c>
    </row>
    <row r="2012" spans="1:9" x14ac:dyDescent="0.35">
      <c r="A2012" t="s">
        <v>152</v>
      </c>
      <c r="B2012" t="s">
        <v>20</v>
      </c>
      <c r="C2012" t="s">
        <v>128</v>
      </c>
      <c r="D2012" t="s">
        <v>93</v>
      </c>
      <c r="E2012" t="s">
        <v>102</v>
      </c>
      <c r="F2012" t="s">
        <v>95</v>
      </c>
      <c r="G2012" t="s">
        <v>45</v>
      </c>
      <c r="H2012" t="s">
        <v>42</v>
      </c>
      <c r="I2012">
        <v>0</v>
      </c>
    </row>
    <row r="2013" spans="1:9" x14ac:dyDescent="0.35">
      <c r="A2013" t="s">
        <v>152</v>
      </c>
      <c r="B2013" t="s">
        <v>20</v>
      </c>
      <c r="C2013" t="s">
        <v>128</v>
      </c>
      <c r="D2013" t="s">
        <v>93</v>
      </c>
      <c r="E2013" t="s">
        <v>102</v>
      </c>
      <c r="F2013" t="s">
        <v>95</v>
      </c>
      <c r="G2013" t="s">
        <v>45</v>
      </c>
      <c r="H2013" t="s">
        <v>43</v>
      </c>
      <c r="I2013">
        <v>0</v>
      </c>
    </row>
    <row r="2014" spans="1:9" x14ac:dyDescent="0.35">
      <c r="A2014" t="s">
        <v>152</v>
      </c>
      <c r="B2014" t="s">
        <v>20</v>
      </c>
      <c r="C2014" t="s">
        <v>128</v>
      </c>
      <c r="D2014" t="s">
        <v>93</v>
      </c>
      <c r="E2014" t="s">
        <v>102</v>
      </c>
      <c r="F2014" t="s">
        <v>95</v>
      </c>
      <c r="G2014" t="s">
        <v>45</v>
      </c>
      <c r="H2014" t="s">
        <v>97</v>
      </c>
      <c r="I2014">
        <v>0</v>
      </c>
    </row>
    <row r="2015" spans="1:9" x14ac:dyDescent="0.35">
      <c r="A2015" t="s">
        <v>152</v>
      </c>
      <c r="B2015" t="s">
        <v>20</v>
      </c>
      <c r="C2015" t="s">
        <v>128</v>
      </c>
      <c r="D2015" t="s">
        <v>93</v>
      </c>
      <c r="E2015" t="s">
        <v>102</v>
      </c>
      <c r="F2015" t="s">
        <v>95</v>
      </c>
      <c r="G2015" t="s">
        <v>45</v>
      </c>
      <c r="H2015" t="s">
        <v>98</v>
      </c>
      <c r="I2015">
        <v>0</v>
      </c>
    </row>
    <row r="2016" spans="1:9" x14ac:dyDescent="0.35">
      <c r="A2016" t="s">
        <v>152</v>
      </c>
      <c r="B2016" t="s">
        <v>20</v>
      </c>
      <c r="C2016" t="s">
        <v>128</v>
      </c>
      <c r="D2016" t="s">
        <v>93</v>
      </c>
      <c r="E2016" t="s">
        <v>102</v>
      </c>
      <c r="F2016" t="s">
        <v>95</v>
      </c>
      <c r="G2016" t="s">
        <v>45</v>
      </c>
      <c r="H2016" t="s">
        <v>41</v>
      </c>
      <c r="I2016">
        <v>0</v>
      </c>
    </row>
    <row r="2017" spans="1:9" x14ac:dyDescent="0.35">
      <c r="A2017" t="s">
        <v>152</v>
      </c>
      <c r="B2017" t="s">
        <v>20</v>
      </c>
      <c r="C2017" t="s">
        <v>128</v>
      </c>
      <c r="D2017" t="s">
        <v>93</v>
      </c>
      <c r="E2017" t="s">
        <v>102</v>
      </c>
      <c r="F2017" t="s">
        <v>95</v>
      </c>
      <c r="G2017" t="s">
        <v>45</v>
      </c>
      <c r="H2017" t="s">
        <v>99</v>
      </c>
      <c r="I2017">
        <v>0</v>
      </c>
    </row>
    <row r="2018" spans="1:9" x14ac:dyDescent="0.35">
      <c r="A2018" t="s">
        <v>152</v>
      </c>
      <c r="B2018" t="s">
        <v>21</v>
      </c>
      <c r="C2018" t="s">
        <v>129</v>
      </c>
      <c r="D2018" t="s">
        <v>93</v>
      </c>
      <c r="E2018" t="s">
        <v>94</v>
      </c>
      <c r="F2018" t="s">
        <v>95</v>
      </c>
      <c r="G2018" t="s">
        <v>96</v>
      </c>
      <c r="H2018" t="s">
        <v>42</v>
      </c>
      <c r="I2018">
        <v>0</v>
      </c>
    </row>
    <row r="2019" spans="1:9" x14ac:dyDescent="0.35">
      <c r="A2019" t="s">
        <v>152</v>
      </c>
      <c r="B2019" t="s">
        <v>21</v>
      </c>
      <c r="C2019" t="s">
        <v>129</v>
      </c>
      <c r="D2019" t="s">
        <v>93</v>
      </c>
      <c r="E2019" t="s">
        <v>94</v>
      </c>
      <c r="F2019" t="s">
        <v>95</v>
      </c>
      <c r="G2019" t="s">
        <v>96</v>
      </c>
      <c r="H2019" t="s">
        <v>43</v>
      </c>
      <c r="I2019">
        <v>0</v>
      </c>
    </row>
    <row r="2020" spans="1:9" x14ac:dyDescent="0.35">
      <c r="A2020" t="s">
        <v>152</v>
      </c>
      <c r="B2020" t="s">
        <v>21</v>
      </c>
      <c r="C2020" t="s">
        <v>129</v>
      </c>
      <c r="D2020" t="s">
        <v>93</v>
      </c>
      <c r="E2020" t="s">
        <v>94</v>
      </c>
      <c r="F2020" t="s">
        <v>95</v>
      </c>
      <c r="G2020" t="s">
        <v>96</v>
      </c>
      <c r="H2020" t="s">
        <v>97</v>
      </c>
      <c r="I2020">
        <v>0</v>
      </c>
    </row>
    <row r="2021" spans="1:9" x14ac:dyDescent="0.35">
      <c r="A2021" t="s">
        <v>152</v>
      </c>
      <c r="B2021" t="s">
        <v>21</v>
      </c>
      <c r="C2021" t="s">
        <v>129</v>
      </c>
      <c r="D2021" t="s">
        <v>93</v>
      </c>
      <c r="E2021" t="s">
        <v>94</v>
      </c>
      <c r="F2021" t="s">
        <v>95</v>
      </c>
      <c r="G2021" t="s">
        <v>96</v>
      </c>
      <c r="H2021" t="s">
        <v>98</v>
      </c>
      <c r="I2021">
        <v>0</v>
      </c>
    </row>
    <row r="2022" spans="1:9" x14ac:dyDescent="0.35">
      <c r="A2022" t="s">
        <v>152</v>
      </c>
      <c r="B2022" t="s">
        <v>21</v>
      </c>
      <c r="C2022" t="s">
        <v>129</v>
      </c>
      <c r="D2022" t="s">
        <v>93</v>
      </c>
      <c r="E2022" t="s">
        <v>94</v>
      </c>
      <c r="F2022" t="s">
        <v>95</v>
      </c>
      <c r="G2022" t="s">
        <v>96</v>
      </c>
      <c r="H2022" t="s">
        <v>41</v>
      </c>
      <c r="I2022">
        <v>0</v>
      </c>
    </row>
    <row r="2023" spans="1:9" x14ac:dyDescent="0.35">
      <c r="A2023" t="s">
        <v>152</v>
      </c>
      <c r="B2023" t="s">
        <v>21</v>
      </c>
      <c r="C2023" t="s">
        <v>129</v>
      </c>
      <c r="D2023" t="s">
        <v>93</v>
      </c>
      <c r="E2023" t="s">
        <v>94</v>
      </c>
      <c r="F2023" t="s">
        <v>95</v>
      </c>
      <c r="G2023" t="s">
        <v>96</v>
      </c>
      <c r="H2023" t="s">
        <v>99</v>
      </c>
      <c r="I2023">
        <v>0</v>
      </c>
    </row>
    <row r="2024" spans="1:9" x14ac:dyDescent="0.35">
      <c r="A2024" t="s">
        <v>152</v>
      </c>
      <c r="B2024" t="s">
        <v>21</v>
      </c>
      <c r="C2024" t="s">
        <v>129</v>
      </c>
      <c r="D2024" t="s">
        <v>93</v>
      </c>
      <c r="E2024" t="s">
        <v>94</v>
      </c>
      <c r="F2024" t="s">
        <v>95</v>
      </c>
      <c r="G2024" t="s">
        <v>100</v>
      </c>
      <c r="H2024" t="s">
        <v>42</v>
      </c>
      <c r="I2024">
        <v>0</v>
      </c>
    </row>
    <row r="2025" spans="1:9" x14ac:dyDescent="0.35">
      <c r="A2025" t="s">
        <v>152</v>
      </c>
      <c r="B2025" t="s">
        <v>21</v>
      </c>
      <c r="C2025" t="s">
        <v>129</v>
      </c>
      <c r="D2025" t="s">
        <v>93</v>
      </c>
      <c r="E2025" t="s">
        <v>94</v>
      </c>
      <c r="F2025" t="s">
        <v>95</v>
      </c>
      <c r="G2025" t="s">
        <v>100</v>
      </c>
      <c r="H2025" t="s">
        <v>43</v>
      </c>
      <c r="I2025">
        <v>0</v>
      </c>
    </row>
    <row r="2026" spans="1:9" x14ac:dyDescent="0.35">
      <c r="A2026" t="s">
        <v>152</v>
      </c>
      <c r="B2026" t="s">
        <v>21</v>
      </c>
      <c r="C2026" t="s">
        <v>129</v>
      </c>
      <c r="D2026" t="s">
        <v>93</v>
      </c>
      <c r="E2026" t="s">
        <v>94</v>
      </c>
      <c r="F2026" t="s">
        <v>95</v>
      </c>
      <c r="G2026" t="s">
        <v>100</v>
      </c>
      <c r="H2026" t="s">
        <v>97</v>
      </c>
      <c r="I2026">
        <v>0</v>
      </c>
    </row>
    <row r="2027" spans="1:9" x14ac:dyDescent="0.35">
      <c r="A2027" t="s">
        <v>152</v>
      </c>
      <c r="B2027" t="s">
        <v>21</v>
      </c>
      <c r="C2027" t="s">
        <v>129</v>
      </c>
      <c r="D2027" t="s">
        <v>93</v>
      </c>
      <c r="E2027" t="s">
        <v>94</v>
      </c>
      <c r="F2027" t="s">
        <v>95</v>
      </c>
      <c r="G2027" t="s">
        <v>100</v>
      </c>
      <c r="H2027" t="s">
        <v>98</v>
      </c>
      <c r="I2027">
        <v>0</v>
      </c>
    </row>
    <row r="2028" spans="1:9" x14ac:dyDescent="0.35">
      <c r="A2028" t="s">
        <v>152</v>
      </c>
      <c r="B2028" t="s">
        <v>21</v>
      </c>
      <c r="C2028" t="s">
        <v>129</v>
      </c>
      <c r="D2028" t="s">
        <v>93</v>
      </c>
      <c r="E2028" t="s">
        <v>94</v>
      </c>
      <c r="F2028" t="s">
        <v>95</v>
      </c>
      <c r="G2028" t="s">
        <v>100</v>
      </c>
      <c r="H2028" t="s">
        <v>41</v>
      </c>
      <c r="I2028">
        <v>0</v>
      </c>
    </row>
    <row r="2029" spans="1:9" x14ac:dyDescent="0.35">
      <c r="A2029" t="s">
        <v>152</v>
      </c>
      <c r="B2029" t="s">
        <v>21</v>
      </c>
      <c r="C2029" t="s">
        <v>129</v>
      </c>
      <c r="D2029" t="s">
        <v>93</v>
      </c>
      <c r="E2029" t="s">
        <v>94</v>
      </c>
      <c r="F2029" t="s">
        <v>95</v>
      </c>
      <c r="G2029" t="s">
        <v>100</v>
      </c>
      <c r="H2029" t="s">
        <v>99</v>
      </c>
      <c r="I2029">
        <v>2</v>
      </c>
    </row>
    <row r="2030" spans="1:9" x14ac:dyDescent="0.35">
      <c r="A2030" t="s">
        <v>152</v>
      </c>
      <c r="B2030" t="s">
        <v>21</v>
      </c>
      <c r="C2030" t="s">
        <v>129</v>
      </c>
      <c r="D2030" t="s">
        <v>93</v>
      </c>
      <c r="E2030" t="s">
        <v>94</v>
      </c>
      <c r="F2030" t="s">
        <v>95</v>
      </c>
      <c r="G2030" t="s">
        <v>45</v>
      </c>
      <c r="H2030" t="s">
        <v>42</v>
      </c>
      <c r="I2030">
        <v>0</v>
      </c>
    </row>
    <row r="2031" spans="1:9" x14ac:dyDescent="0.35">
      <c r="A2031" t="s">
        <v>152</v>
      </c>
      <c r="B2031" t="s">
        <v>21</v>
      </c>
      <c r="C2031" t="s">
        <v>129</v>
      </c>
      <c r="D2031" t="s">
        <v>93</v>
      </c>
      <c r="E2031" t="s">
        <v>94</v>
      </c>
      <c r="F2031" t="s">
        <v>95</v>
      </c>
      <c r="G2031" t="s">
        <v>45</v>
      </c>
      <c r="H2031" t="s">
        <v>43</v>
      </c>
      <c r="I2031">
        <v>0</v>
      </c>
    </row>
    <row r="2032" spans="1:9" x14ac:dyDescent="0.35">
      <c r="A2032" t="s">
        <v>152</v>
      </c>
      <c r="B2032" t="s">
        <v>21</v>
      </c>
      <c r="C2032" t="s">
        <v>129</v>
      </c>
      <c r="D2032" t="s">
        <v>93</v>
      </c>
      <c r="E2032" t="s">
        <v>94</v>
      </c>
      <c r="F2032" t="s">
        <v>95</v>
      </c>
      <c r="G2032" t="s">
        <v>45</v>
      </c>
      <c r="H2032" t="s">
        <v>97</v>
      </c>
      <c r="I2032">
        <v>1</v>
      </c>
    </row>
    <row r="2033" spans="1:9" x14ac:dyDescent="0.35">
      <c r="A2033" t="s">
        <v>152</v>
      </c>
      <c r="B2033" t="s">
        <v>21</v>
      </c>
      <c r="C2033" t="s">
        <v>129</v>
      </c>
      <c r="D2033" t="s">
        <v>93</v>
      </c>
      <c r="E2033" t="s">
        <v>94</v>
      </c>
      <c r="F2033" t="s">
        <v>95</v>
      </c>
      <c r="G2033" t="s">
        <v>45</v>
      </c>
      <c r="H2033" t="s">
        <v>98</v>
      </c>
      <c r="I2033">
        <v>2</v>
      </c>
    </row>
    <row r="2034" spans="1:9" x14ac:dyDescent="0.35">
      <c r="A2034" t="s">
        <v>152</v>
      </c>
      <c r="B2034" t="s">
        <v>21</v>
      </c>
      <c r="C2034" t="s">
        <v>129</v>
      </c>
      <c r="D2034" t="s">
        <v>93</v>
      </c>
      <c r="E2034" t="s">
        <v>94</v>
      </c>
      <c r="F2034" t="s">
        <v>95</v>
      </c>
      <c r="G2034" t="s">
        <v>45</v>
      </c>
      <c r="H2034" t="s">
        <v>41</v>
      </c>
      <c r="I2034">
        <v>0</v>
      </c>
    </row>
    <row r="2035" spans="1:9" x14ac:dyDescent="0.35">
      <c r="A2035" t="s">
        <v>152</v>
      </c>
      <c r="B2035" t="s">
        <v>21</v>
      </c>
      <c r="C2035" t="s">
        <v>129</v>
      </c>
      <c r="D2035" t="s">
        <v>93</v>
      </c>
      <c r="E2035" t="s">
        <v>94</v>
      </c>
      <c r="F2035" t="s">
        <v>95</v>
      </c>
      <c r="G2035" t="s">
        <v>45</v>
      </c>
      <c r="H2035" t="s">
        <v>99</v>
      </c>
      <c r="I2035">
        <v>38</v>
      </c>
    </row>
    <row r="2036" spans="1:9" x14ac:dyDescent="0.35">
      <c r="A2036" t="s">
        <v>152</v>
      </c>
      <c r="B2036" t="s">
        <v>22</v>
      </c>
      <c r="C2036" t="s">
        <v>130</v>
      </c>
      <c r="D2036" t="s">
        <v>93</v>
      </c>
      <c r="E2036" t="s">
        <v>102</v>
      </c>
      <c r="F2036" t="s">
        <v>95</v>
      </c>
      <c r="G2036" t="s">
        <v>96</v>
      </c>
      <c r="H2036" t="s">
        <v>42</v>
      </c>
      <c r="I2036">
        <v>0</v>
      </c>
    </row>
    <row r="2037" spans="1:9" x14ac:dyDescent="0.35">
      <c r="A2037" t="s">
        <v>152</v>
      </c>
      <c r="B2037" t="s">
        <v>22</v>
      </c>
      <c r="C2037" t="s">
        <v>130</v>
      </c>
      <c r="D2037" t="s">
        <v>93</v>
      </c>
      <c r="E2037" t="s">
        <v>102</v>
      </c>
      <c r="F2037" t="s">
        <v>95</v>
      </c>
      <c r="G2037" t="s">
        <v>96</v>
      </c>
      <c r="H2037" t="s">
        <v>43</v>
      </c>
      <c r="I2037">
        <v>0</v>
      </c>
    </row>
    <row r="2038" spans="1:9" x14ac:dyDescent="0.35">
      <c r="A2038" t="s">
        <v>152</v>
      </c>
      <c r="B2038" t="s">
        <v>22</v>
      </c>
      <c r="C2038" t="s">
        <v>130</v>
      </c>
      <c r="D2038" t="s">
        <v>93</v>
      </c>
      <c r="E2038" t="s">
        <v>102</v>
      </c>
      <c r="F2038" t="s">
        <v>95</v>
      </c>
      <c r="G2038" t="s">
        <v>96</v>
      </c>
      <c r="H2038" t="s">
        <v>97</v>
      </c>
      <c r="I2038">
        <v>0</v>
      </c>
    </row>
    <row r="2039" spans="1:9" x14ac:dyDescent="0.35">
      <c r="A2039" t="s">
        <v>152</v>
      </c>
      <c r="B2039" t="s">
        <v>22</v>
      </c>
      <c r="C2039" t="s">
        <v>130</v>
      </c>
      <c r="D2039" t="s">
        <v>93</v>
      </c>
      <c r="E2039" t="s">
        <v>102</v>
      </c>
      <c r="F2039" t="s">
        <v>95</v>
      </c>
      <c r="G2039" t="s">
        <v>96</v>
      </c>
      <c r="H2039" t="s">
        <v>98</v>
      </c>
      <c r="I2039">
        <v>0</v>
      </c>
    </row>
    <row r="2040" spans="1:9" x14ac:dyDescent="0.35">
      <c r="A2040" t="s">
        <v>152</v>
      </c>
      <c r="B2040" t="s">
        <v>22</v>
      </c>
      <c r="C2040" t="s">
        <v>130</v>
      </c>
      <c r="D2040" t="s">
        <v>93</v>
      </c>
      <c r="E2040" t="s">
        <v>102</v>
      </c>
      <c r="F2040" t="s">
        <v>95</v>
      </c>
      <c r="G2040" t="s">
        <v>96</v>
      </c>
      <c r="H2040" t="s">
        <v>41</v>
      </c>
      <c r="I2040">
        <v>0</v>
      </c>
    </row>
    <row r="2041" spans="1:9" x14ac:dyDescent="0.35">
      <c r="A2041" t="s">
        <v>152</v>
      </c>
      <c r="B2041" t="s">
        <v>22</v>
      </c>
      <c r="C2041" t="s">
        <v>130</v>
      </c>
      <c r="D2041" t="s">
        <v>93</v>
      </c>
      <c r="E2041" t="s">
        <v>102</v>
      </c>
      <c r="F2041" t="s">
        <v>95</v>
      </c>
      <c r="G2041" t="s">
        <v>96</v>
      </c>
      <c r="H2041" t="s">
        <v>99</v>
      </c>
      <c r="I2041">
        <v>0</v>
      </c>
    </row>
    <row r="2042" spans="1:9" x14ac:dyDescent="0.35">
      <c r="A2042" t="s">
        <v>152</v>
      </c>
      <c r="B2042" t="s">
        <v>22</v>
      </c>
      <c r="C2042" t="s">
        <v>130</v>
      </c>
      <c r="D2042" t="s">
        <v>93</v>
      </c>
      <c r="E2042" t="s">
        <v>102</v>
      </c>
      <c r="F2042" t="s">
        <v>95</v>
      </c>
      <c r="G2042" t="s">
        <v>100</v>
      </c>
      <c r="H2042" t="s">
        <v>42</v>
      </c>
      <c r="I2042">
        <v>0</v>
      </c>
    </row>
    <row r="2043" spans="1:9" x14ac:dyDescent="0.35">
      <c r="A2043" t="s">
        <v>152</v>
      </c>
      <c r="B2043" t="s">
        <v>22</v>
      </c>
      <c r="C2043" t="s">
        <v>130</v>
      </c>
      <c r="D2043" t="s">
        <v>93</v>
      </c>
      <c r="E2043" t="s">
        <v>102</v>
      </c>
      <c r="F2043" t="s">
        <v>95</v>
      </c>
      <c r="G2043" t="s">
        <v>100</v>
      </c>
      <c r="H2043" t="s">
        <v>43</v>
      </c>
      <c r="I2043">
        <v>0</v>
      </c>
    </row>
    <row r="2044" spans="1:9" x14ac:dyDescent="0.35">
      <c r="A2044" t="s">
        <v>152</v>
      </c>
      <c r="B2044" t="s">
        <v>22</v>
      </c>
      <c r="C2044" t="s">
        <v>130</v>
      </c>
      <c r="D2044" t="s">
        <v>93</v>
      </c>
      <c r="E2044" t="s">
        <v>102</v>
      </c>
      <c r="F2044" t="s">
        <v>95</v>
      </c>
      <c r="G2044" t="s">
        <v>100</v>
      </c>
      <c r="H2044" t="s">
        <v>97</v>
      </c>
      <c r="I2044">
        <v>0</v>
      </c>
    </row>
    <row r="2045" spans="1:9" x14ac:dyDescent="0.35">
      <c r="A2045" t="s">
        <v>152</v>
      </c>
      <c r="B2045" t="s">
        <v>22</v>
      </c>
      <c r="C2045" t="s">
        <v>130</v>
      </c>
      <c r="D2045" t="s">
        <v>93</v>
      </c>
      <c r="E2045" t="s">
        <v>102</v>
      </c>
      <c r="F2045" t="s">
        <v>95</v>
      </c>
      <c r="G2045" t="s">
        <v>100</v>
      </c>
      <c r="H2045" t="s">
        <v>98</v>
      </c>
      <c r="I2045">
        <v>0</v>
      </c>
    </row>
    <row r="2046" spans="1:9" x14ac:dyDescent="0.35">
      <c r="A2046" t="s">
        <v>152</v>
      </c>
      <c r="B2046" t="s">
        <v>22</v>
      </c>
      <c r="C2046" t="s">
        <v>130</v>
      </c>
      <c r="D2046" t="s">
        <v>93</v>
      </c>
      <c r="E2046" t="s">
        <v>102</v>
      </c>
      <c r="F2046" t="s">
        <v>95</v>
      </c>
      <c r="G2046" t="s">
        <v>100</v>
      </c>
      <c r="H2046" t="s">
        <v>41</v>
      </c>
      <c r="I2046">
        <v>0</v>
      </c>
    </row>
    <row r="2047" spans="1:9" x14ac:dyDescent="0.35">
      <c r="A2047" t="s">
        <v>152</v>
      </c>
      <c r="B2047" t="s">
        <v>22</v>
      </c>
      <c r="C2047" t="s">
        <v>130</v>
      </c>
      <c r="D2047" t="s">
        <v>93</v>
      </c>
      <c r="E2047" t="s">
        <v>102</v>
      </c>
      <c r="F2047" t="s">
        <v>95</v>
      </c>
      <c r="G2047" t="s">
        <v>100</v>
      </c>
      <c r="H2047" t="s">
        <v>99</v>
      </c>
      <c r="I2047">
        <v>0</v>
      </c>
    </row>
    <row r="2048" spans="1:9" x14ac:dyDescent="0.35">
      <c r="A2048" t="s">
        <v>152</v>
      </c>
      <c r="B2048" t="s">
        <v>22</v>
      </c>
      <c r="C2048" t="s">
        <v>130</v>
      </c>
      <c r="D2048" t="s">
        <v>93</v>
      </c>
      <c r="E2048" t="s">
        <v>102</v>
      </c>
      <c r="F2048" t="s">
        <v>95</v>
      </c>
      <c r="G2048" t="s">
        <v>45</v>
      </c>
      <c r="H2048" t="s">
        <v>42</v>
      </c>
      <c r="I2048">
        <v>0</v>
      </c>
    </row>
    <row r="2049" spans="1:9" x14ac:dyDescent="0.35">
      <c r="A2049" t="s">
        <v>152</v>
      </c>
      <c r="B2049" t="s">
        <v>22</v>
      </c>
      <c r="C2049" t="s">
        <v>130</v>
      </c>
      <c r="D2049" t="s">
        <v>93</v>
      </c>
      <c r="E2049" t="s">
        <v>102</v>
      </c>
      <c r="F2049" t="s">
        <v>95</v>
      </c>
      <c r="G2049" t="s">
        <v>45</v>
      </c>
      <c r="H2049" t="s">
        <v>43</v>
      </c>
      <c r="I2049">
        <v>0</v>
      </c>
    </row>
    <row r="2050" spans="1:9" x14ac:dyDescent="0.35">
      <c r="A2050" t="s">
        <v>152</v>
      </c>
      <c r="B2050" t="s">
        <v>22</v>
      </c>
      <c r="C2050" t="s">
        <v>130</v>
      </c>
      <c r="D2050" t="s">
        <v>93</v>
      </c>
      <c r="E2050" t="s">
        <v>102</v>
      </c>
      <c r="F2050" t="s">
        <v>95</v>
      </c>
      <c r="G2050" t="s">
        <v>45</v>
      </c>
      <c r="H2050" t="s">
        <v>97</v>
      </c>
      <c r="I2050">
        <v>0</v>
      </c>
    </row>
    <row r="2051" spans="1:9" x14ac:dyDescent="0.35">
      <c r="A2051" t="s">
        <v>152</v>
      </c>
      <c r="B2051" t="s">
        <v>22</v>
      </c>
      <c r="C2051" t="s">
        <v>130</v>
      </c>
      <c r="D2051" t="s">
        <v>93</v>
      </c>
      <c r="E2051" t="s">
        <v>102</v>
      </c>
      <c r="F2051" t="s">
        <v>95</v>
      </c>
      <c r="G2051" t="s">
        <v>45</v>
      </c>
      <c r="H2051" t="s">
        <v>98</v>
      </c>
      <c r="I2051">
        <v>0</v>
      </c>
    </row>
    <row r="2052" spans="1:9" x14ac:dyDescent="0.35">
      <c r="A2052" t="s">
        <v>152</v>
      </c>
      <c r="B2052" t="s">
        <v>22</v>
      </c>
      <c r="C2052" t="s">
        <v>130</v>
      </c>
      <c r="D2052" t="s">
        <v>93</v>
      </c>
      <c r="E2052" t="s">
        <v>102</v>
      </c>
      <c r="F2052" t="s">
        <v>95</v>
      </c>
      <c r="G2052" t="s">
        <v>45</v>
      </c>
      <c r="H2052" t="s">
        <v>41</v>
      </c>
      <c r="I2052">
        <v>0</v>
      </c>
    </row>
    <row r="2053" spans="1:9" x14ac:dyDescent="0.35">
      <c r="A2053" t="s">
        <v>152</v>
      </c>
      <c r="B2053" t="s">
        <v>22</v>
      </c>
      <c r="C2053" t="s">
        <v>130</v>
      </c>
      <c r="D2053" t="s">
        <v>93</v>
      </c>
      <c r="E2053" t="s">
        <v>102</v>
      </c>
      <c r="F2053" t="s">
        <v>95</v>
      </c>
      <c r="G2053" t="s">
        <v>45</v>
      </c>
      <c r="H2053" t="s">
        <v>99</v>
      </c>
      <c r="I2053">
        <v>0</v>
      </c>
    </row>
    <row r="2054" spans="1:9" x14ac:dyDescent="0.35">
      <c r="A2054" t="s">
        <v>152</v>
      </c>
      <c r="B2054" t="s">
        <v>23</v>
      </c>
      <c r="C2054" t="s">
        <v>131</v>
      </c>
      <c r="D2054" t="s">
        <v>93</v>
      </c>
      <c r="E2054" t="s">
        <v>106</v>
      </c>
      <c r="F2054" t="s">
        <v>95</v>
      </c>
      <c r="G2054" t="s">
        <v>96</v>
      </c>
      <c r="H2054" t="s">
        <v>42</v>
      </c>
      <c r="I2054">
        <v>0</v>
      </c>
    </row>
    <row r="2055" spans="1:9" x14ac:dyDescent="0.35">
      <c r="A2055" t="s">
        <v>152</v>
      </c>
      <c r="B2055" t="s">
        <v>23</v>
      </c>
      <c r="C2055" t="s">
        <v>131</v>
      </c>
      <c r="D2055" t="s">
        <v>93</v>
      </c>
      <c r="E2055" t="s">
        <v>106</v>
      </c>
      <c r="F2055" t="s">
        <v>95</v>
      </c>
      <c r="G2055" t="s">
        <v>96</v>
      </c>
      <c r="H2055" t="s">
        <v>43</v>
      </c>
      <c r="I2055">
        <v>0</v>
      </c>
    </row>
    <row r="2056" spans="1:9" x14ac:dyDescent="0.35">
      <c r="A2056" t="s">
        <v>152</v>
      </c>
      <c r="B2056" t="s">
        <v>23</v>
      </c>
      <c r="C2056" t="s">
        <v>131</v>
      </c>
      <c r="D2056" t="s">
        <v>93</v>
      </c>
      <c r="E2056" t="s">
        <v>106</v>
      </c>
      <c r="F2056" t="s">
        <v>95</v>
      </c>
      <c r="G2056" t="s">
        <v>96</v>
      </c>
      <c r="H2056" t="s">
        <v>97</v>
      </c>
      <c r="I2056">
        <v>0</v>
      </c>
    </row>
    <row r="2057" spans="1:9" x14ac:dyDescent="0.35">
      <c r="A2057" t="s">
        <v>152</v>
      </c>
      <c r="B2057" t="s">
        <v>23</v>
      </c>
      <c r="C2057" t="s">
        <v>131</v>
      </c>
      <c r="D2057" t="s">
        <v>93</v>
      </c>
      <c r="E2057" t="s">
        <v>106</v>
      </c>
      <c r="F2057" t="s">
        <v>95</v>
      </c>
      <c r="G2057" t="s">
        <v>96</v>
      </c>
      <c r="H2057" t="s">
        <v>98</v>
      </c>
      <c r="I2057">
        <v>0</v>
      </c>
    </row>
    <row r="2058" spans="1:9" x14ac:dyDescent="0.35">
      <c r="A2058" t="s">
        <v>152</v>
      </c>
      <c r="B2058" t="s">
        <v>23</v>
      </c>
      <c r="C2058" t="s">
        <v>131</v>
      </c>
      <c r="D2058" t="s">
        <v>93</v>
      </c>
      <c r="E2058" t="s">
        <v>106</v>
      </c>
      <c r="F2058" t="s">
        <v>95</v>
      </c>
      <c r="G2058" t="s">
        <v>96</v>
      </c>
      <c r="H2058" t="s">
        <v>41</v>
      </c>
      <c r="I2058">
        <v>0</v>
      </c>
    </row>
    <row r="2059" spans="1:9" x14ac:dyDescent="0.35">
      <c r="A2059" t="s">
        <v>152</v>
      </c>
      <c r="B2059" t="s">
        <v>23</v>
      </c>
      <c r="C2059" t="s">
        <v>131</v>
      </c>
      <c r="D2059" t="s">
        <v>93</v>
      </c>
      <c r="E2059" t="s">
        <v>106</v>
      </c>
      <c r="F2059" t="s">
        <v>95</v>
      </c>
      <c r="G2059" t="s">
        <v>96</v>
      </c>
      <c r="H2059" t="s">
        <v>99</v>
      </c>
      <c r="I2059">
        <v>0</v>
      </c>
    </row>
    <row r="2060" spans="1:9" x14ac:dyDescent="0.35">
      <c r="A2060" t="s">
        <v>152</v>
      </c>
      <c r="B2060" t="s">
        <v>23</v>
      </c>
      <c r="C2060" t="s">
        <v>131</v>
      </c>
      <c r="D2060" t="s">
        <v>93</v>
      </c>
      <c r="E2060" t="s">
        <v>106</v>
      </c>
      <c r="F2060" t="s">
        <v>95</v>
      </c>
      <c r="G2060" t="s">
        <v>100</v>
      </c>
      <c r="H2060" t="s">
        <v>42</v>
      </c>
      <c r="I2060">
        <v>0</v>
      </c>
    </row>
    <row r="2061" spans="1:9" x14ac:dyDescent="0.35">
      <c r="A2061" t="s">
        <v>152</v>
      </c>
      <c r="B2061" t="s">
        <v>23</v>
      </c>
      <c r="C2061" t="s">
        <v>131</v>
      </c>
      <c r="D2061" t="s">
        <v>93</v>
      </c>
      <c r="E2061" t="s">
        <v>106</v>
      </c>
      <c r="F2061" t="s">
        <v>95</v>
      </c>
      <c r="G2061" t="s">
        <v>100</v>
      </c>
      <c r="H2061" t="s">
        <v>43</v>
      </c>
      <c r="I2061">
        <v>0</v>
      </c>
    </row>
    <row r="2062" spans="1:9" x14ac:dyDescent="0.35">
      <c r="A2062" t="s">
        <v>152</v>
      </c>
      <c r="B2062" t="s">
        <v>23</v>
      </c>
      <c r="C2062" t="s">
        <v>131</v>
      </c>
      <c r="D2062" t="s">
        <v>93</v>
      </c>
      <c r="E2062" t="s">
        <v>106</v>
      </c>
      <c r="F2062" t="s">
        <v>95</v>
      </c>
      <c r="G2062" t="s">
        <v>100</v>
      </c>
      <c r="H2062" t="s">
        <v>97</v>
      </c>
      <c r="I2062">
        <v>0</v>
      </c>
    </row>
    <row r="2063" spans="1:9" x14ac:dyDescent="0.35">
      <c r="A2063" t="s">
        <v>152</v>
      </c>
      <c r="B2063" t="s">
        <v>23</v>
      </c>
      <c r="C2063" t="s">
        <v>131</v>
      </c>
      <c r="D2063" t="s">
        <v>93</v>
      </c>
      <c r="E2063" t="s">
        <v>106</v>
      </c>
      <c r="F2063" t="s">
        <v>95</v>
      </c>
      <c r="G2063" t="s">
        <v>100</v>
      </c>
      <c r="H2063" t="s">
        <v>98</v>
      </c>
      <c r="I2063">
        <v>0</v>
      </c>
    </row>
    <row r="2064" spans="1:9" x14ac:dyDescent="0.35">
      <c r="A2064" t="s">
        <v>152</v>
      </c>
      <c r="B2064" t="s">
        <v>23</v>
      </c>
      <c r="C2064" t="s">
        <v>131</v>
      </c>
      <c r="D2064" t="s">
        <v>93</v>
      </c>
      <c r="E2064" t="s">
        <v>106</v>
      </c>
      <c r="F2064" t="s">
        <v>95</v>
      </c>
      <c r="G2064" t="s">
        <v>100</v>
      </c>
      <c r="H2064" t="s">
        <v>41</v>
      </c>
      <c r="I2064">
        <v>0</v>
      </c>
    </row>
    <row r="2065" spans="1:9" x14ac:dyDescent="0.35">
      <c r="A2065" t="s">
        <v>152</v>
      </c>
      <c r="B2065" t="s">
        <v>23</v>
      </c>
      <c r="C2065" t="s">
        <v>131</v>
      </c>
      <c r="D2065" t="s">
        <v>93</v>
      </c>
      <c r="E2065" t="s">
        <v>106</v>
      </c>
      <c r="F2065" t="s">
        <v>95</v>
      </c>
      <c r="G2065" t="s">
        <v>100</v>
      </c>
      <c r="H2065" t="s">
        <v>99</v>
      </c>
      <c r="I2065">
        <v>0</v>
      </c>
    </row>
    <row r="2066" spans="1:9" x14ac:dyDescent="0.35">
      <c r="A2066" t="s">
        <v>152</v>
      </c>
      <c r="B2066" t="s">
        <v>23</v>
      </c>
      <c r="C2066" t="s">
        <v>131</v>
      </c>
      <c r="D2066" t="s">
        <v>93</v>
      </c>
      <c r="E2066" t="s">
        <v>106</v>
      </c>
      <c r="F2066" t="s">
        <v>95</v>
      </c>
      <c r="G2066" t="s">
        <v>45</v>
      </c>
      <c r="H2066" t="s">
        <v>42</v>
      </c>
      <c r="I2066">
        <v>0</v>
      </c>
    </row>
    <row r="2067" spans="1:9" x14ac:dyDescent="0.35">
      <c r="A2067" t="s">
        <v>152</v>
      </c>
      <c r="B2067" t="s">
        <v>23</v>
      </c>
      <c r="C2067" t="s">
        <v>131</v>
      </c>
      <c r="D2067" t="s">
        <v>93</v>
      </c>
      <c r="E2067" t="s">
        <v>106</v>
      </c>
      <c r="F2067" t="s">
        <v>95</v>
      </c>
      <c r="G2067" t="s">
        <v>45</v>
      </c>
      <c r="H2067" t="s">
        <v>43</v>
      </c>
      <c r="I2067">
        <v>0</v>
      </c>
    </row>
    <row r="2068" spans="1:9" x14ac:dyDescent="0.35">
      <c r="A2068" t="s">
        <v>152</v>
      </c>
      <c r="B2068" t="s">
        <v>23</v>
      </c>
      <c r="C2068" t="s">
        <v>131</v>
      </c>
      <c r="D2068" t="s">
        <v>93</v>
      </c>
      <c r="E2068" t="s">
        <v>106</v>
      </c>
      <c r="F2068" t="s">
        <v>95</v>
      </c>
      <c r="G2068" t="s">
        <v>45</v>
      </c>
      <c r="H2068" t="s">
        <v>97</v>
      </c>
      <c r="I2068">
        <v>0</v>
      </c>
    </row>
    <row r="2069" spans="1:9" x14ac:dyDescent="0.35">
      <c r="A2069" t="s">
        <v>152</v>
      </c>
      <c r="B2069" t="s">
        <v>23</v>
      </c>
      <c r="C2069" t="s">
        <v>131</v>
      </c>
      <c r="D2069" t="s">
        <v>93</v>
      </c>
      <c r="E2069" t="s">
        <v>106</v>
      </c>
      <c r="F2069" t="s">
        <v>95</v>
      </c>
      <c r="G2069" t="s">
        <v>45</v>
      </c>
      <c r="H2069" t="s">
        <v>98</v>
      </c>
      <c r="I2069">
        <v>0</v>
      </c>
    </row>
    <row r="2070" spans="1:9" x14ac:dyDescent="0.35">
      <c r="A2070" t="s">
        <v>152</v>
      </c>
      <c r="B2070" t="s">
        <v>23</v>
      </c>
      <c r="C2070" t="s">
        <v>131</v>
      </c>
      <c r="D2070" t="s">
        <v>93</v>
      </c>
      <c r="E2070" t="s">
        <v>106</v>
      </c>
      <c r="F2070" t="s">
        <v>95</v>
      </c>
      <c r="G2070" t="s">
        <v>45</v>
      </c>
      <c r="H2070" t="s">
        <v>41</v>
      </c>
      <c r="I2070">
        <v>0</v>
      </c>
    </row>
    <row r="2071" spans="1:9" x14ac:dyDescent="0.35">
      <c r="A2071" t="s">
        <v>152</v>
      </c>
      <c r="B2071" t="s">
        <v>23</v>
      </c>
      <c r="C2071" t="s">
        <v>131</v>
      </c>
      <c r="D2071" t="s">
        <v>93</v>
      </c>
      <c r="E2071" t="s">
        <v>106</v>
      </c>
      <c r="F2071" t="s">
        <v>95</v>
      </c>
      <c r="G2071" t="s">
        <v>45</v>
      </c>
      <c r="H2071" t="s">
        <v>99</v>
      </c>
      <c r="I2071">
        <v>0</v>
      </c>
    </row>
    <row r="2072" spans="1:9" x14ac:dyDescent="0.35">
      <c r="A2072" t="s">
        <v>152</v>
      </c>
      <c r="B2072" t="s">
        <v>24</v>
      </c>
      <c r="C2072" t="s">
        <v>132</v>
      </c>
      <c r="D2072" t="s">
        <v>40</v>
      </c>
      <c r="E2072" t="s">
        <v>94</v>
      </c>
      <c r="F2072" t="s">
        <v>95</v>
      </c>
      <c r="G2072" t="s">
        <v>96</v>
      </c>
      <c r="H2072" t="s">
        <v>42</v>
      </c>
      <c r="I2072">
        <v>0</v>
      </c>
    </row>
    <row r="2073" spans="1:9" x14ac:dyDescent="0.35">
      <c r="A2073" t="s">
        <v>152</v>
      </c>
      <c r="B2073" t="s">
        <v>24</v>
      </c>
      <c r="C2073" t="s">
        <v>132</v>
      </c>
      <c r="D2073" t="s">
        <v>40</v>
      </c>
      <c r="E2073" t="s">
        <v>94</v>
      </c>
      <c r="F2073" t="s">
        <v>95</v>
      </c>
      <c r="G2073" t="s">
        <v>96</v>
      </c>
      <c r="H2073" t="s">
        <v>43</v>
      </c>
      <c r="I2073">
        <v>0</v>
      </c>
    </row>
    <row r="2074" spans="1:9" x14ac:dyDescent="0.35">
      <c r="A2074" t="s">
        <v>152</v>
      </c>
      <c r="B2074" t="s">
        <v>24</v>
      </c>
      <c r="C2074" t="s">
        <v>132</v>
      </c>
      <c r="D2074" t="s">
        <v>40</v>
      </c>
      <c r="E2074" t="s">
        <v>94</v>
      </c>
      <c r="F2074" t="s">
        <v>95</v>
      </c>
      <c r="G2074" t="s">
        <v>96</v>
      </c>
      <c r="H2074" t="s">
        <v>97</v>
      </c>
      <c r="I2074">
        <v>0</v>
      </c>
    </row>
    <row r="2075" spans="1:9" x14ac:dyDescent="0.35">
      <c r="A2075" t="s">
        <v>152</v>
      </c>
      <c r="B2075" t="s">
        <v>24</v>
      </c>
      <c r="C2075" t="s">
        <v>132</v>
      </c>
      <c r="D2075" t="s">
        <v>40</v>
      </c>
      <c r="E2075" t="s">
        <v>94</v>
      </c>
      <c r="F2075" t="s">
        <v>95</v>
      </c>
      <c r="G2075" t="s">
        <v>96</v>
      </c>
      <c r="H2075" t="s">
        <v>98</v>
      </c>
      <c r="I2075">
        <v>0</v>
      </c>
    </row>
    <row r="2076" spans="1:9" x14ac:dyDescent="0.35">
      <c r="A2076" t="s">
        <v>152</v>
      </c>
      <c r="B2076" t="s">
        <v>24</v>
      </c>
      <c r="C2076" t="s">
        <v>132</v>
      </c>
      <c r="D2076" t="s">
        <v>40</v>
      </c>
      <c r="E2076" t="s">
        <v>94</v>
      </c>
      <c r="F2076" t="s">
        <v>95</v>
      </c>
      <c r="G2076" t="s">
        <v>96</v>
      </c>
      <c r="H2076" t="s">
        <v>41</v>
      </c>
      <c r="I2076">
        <v>0</v>
      </c>
    </row>
    <row r="2077" spans="1:9" x14ac:dyDescent="0.35">
      <c r="A2077" t="s">
        <v>152</v>
      </c>
      <c r="B2077" t="s">
        <v>24</v>
      </c>
      <c r="C2077" t="s">
        <v>132</v>
      </c>
      <c r="D2077" t="s">
        <v>40</v>
      </c>
      <c r="E2077" t="s">
        <v>94</v>
      </c>
      <c r="F2077" t="s">
        <v>95</v>
      </c>
      <c r="G2077" t="s">
        <v>96</v>
      </c>
      <c r="H2077" t="s">
        <v>99</v>
      </c>
      <c r="I2077">
        <v>4</v>
      </c>
    </row>
    <row r="2078" spans="1:9" x14ac:dyDescent="0.35">
      <c r="A2078" t="s">
        <v>152</v>
      </c>
      <c r="B2078" t="s">
        <v>24</v>
      </c>
      <c r="C2078" t="s">
        <v>132</v>
      </c>
      <c r="D2078" t="s">
        <v>40</v>
      </c>
      <c r="E2078" t="s">
        <v>94</v>
      </c>
      <c r="F2078" t="s">
        <v>95</v>
      </c>
      <c r="G2078" t="s">
        <v>100</v>
      </c>
      <c r="H2078" t="s">
        <v>42</v>
      </c>
      <c r="I2078">
        <v>0</v>
      </c>
    </row>
    <row r="2079" spans="1:9" x14ac:dyDescent="0.35">
      <c r="A2079" t="s">
        <v>152</v>
      </c>
      <c r="B2079" t="s">
        <v>24</v>
      </c>
      <c r="C2079" t="s">
        <v>132</v>
      </c>
      <c r="D2079" t="s">
        <v>40</v>
      </c>
      <c r="E2079" t="s">
        <v>94</v>
      </c>
      <c r="F2079" t="s">
        <v>95</v>
      </c>
      <c r="G2079" t="s">
        <v>100</v>
      </c>
      <c r="H2079" t="s">
        <v>43</v>
      </c>
      <c r="I2079">
        <v>0</v>
      </c>
    </row>
    <row r="2080" spans="1:9" x14ac:dyDescent="0.35">
      <c r="A2080" t="s">
        <v>152</v>
      </c>
      <c r="B2080" t="s">
        <v>24</v>
      </c>
      <c r="C2080" t="s">
        <v>132</v>
      </c>
      <c r="D2080" t="s">
        <v>40</v>
      </c>
      <c r="E2080" t="s">
        <v>94</v>
      </c>
      <c r="F2080" t="s">
        <v>95</v>
      </c>
      <c r="G2080" t="s">
        <v>100</v>
      </c>
      <c r="H2080" t="s">
        <v>97</v>
      </c>
      <c r="I2080">
        <v>0</v>
      </c>
    </row>
    <row r="2081" spans="1:9" x14ac:dyDescent="0.35">
      <c r="A2081" t="s">
        <v>152</v>
      </c>
      <c r="B2081" t="s">
        <v>24</v>
      </c>
      <c r="C2081" t="s">
        <v>132</v>
      </c>
      <c r="D2081" t="s">
        <v>40</v>
      </c>
      <c r="E2081" t="s">
        <v>94</v>
      </c>
      <c r="F2081" t="s">
        <v>95</v>
      </c>
      <c r="G2081" t="s">
        <v>100</v>
      </c>
      <c r="H2081" t="s">
        <v>98</v>
      </c>
      <c r="I2081">
        <v>0</v>
      </c>
    </row>
    <row r="2082" spans="1:9" x14ac:dyDescent="0.35">
      <c r="A2082" t="s">
        <v>152</v>
      </c>
      <c r="B2082" t="s">
        <v>24</v>
      </c>
      <c r="C2082" t="s">
        <v>132</v>
      </c>
      <c r="D2082" t="s">
        <v>40</v>
      </c>
      <c r="E2082" t="s">
        <v>94</v>
      </c>
      <c r="F2082" t="s">
        <v>95</v>
      </c>
      <c r="G2082" t="s">
        <v>100</v>
      </c>
      <c r="H2082" t="s">
        <v>41</v>
      </c>
      <c r="I2082">
        <v>0</v>
      </c>
    </row>
    <row r="2083" spans="1:9" x14ac:dyDescent="0.35">
      <c r="A2083" t="s">
        <v>152</v>
      </c>
      <c r="B2083" t="s">
        <v>24</v>
      </c>
      <c r="C2083" t="s">
        <v>132</v>
      </c>
      <c r="D2083" t="s">
        <v>40</v>
      </c>
      <c r="E2083" t="s">
        <v>94</v>
      </c>
      <c r="F2083" t="s">
        <v>95</v>
      </c>
      <c r="G2083" t="s">
        <v>100</v>
      </c>
      <c r="H2083" t="s">
        <v>99</v>
      </c>
      <c r="I2083">
        <v>1</v>
      </c>
    </row>
    <row r="2084" spans="1:9" x14ac:dyDescent="0.35">
      <c r="A2084" t="s">
        <v>152</v>
      </c>
      <c r="B2084" t="s">
        <v>24</v>
      </c>
      <c r="C2084" t="s">
        <v>132</v>
      </c>
      <c r="D2084" t="s">
        <v>40</v>
      </c>
      <c r="E2084" t="s">
        <v>94</v>
      </c>
      <c r="F2084" t="s">
        <v>95</v>
      </c>
      <c r="G2084" t="s">
        <v>45</v>
      </c>
      <c r="H2084" t="s">
        <v>42</v>
      </c>
      <c r="I2084">
        <v>1</v>
      </c>
    </row>
    <row r="2085" spans="1:9" x14ac:dyDescent="0.35">
      <c r="A2085" t="s">
        <v>152</v>
      </c>
      <c r="B2085" t="s">
        <v>24</v>
      </c>
      <c r="C2085" t="s">
        <v>132</v>
      </c>
      <c r="D2085" t="s">
        <v>40</v>
      </c>
      <c r="E2085" t="s">
        <v>94</v>
      </c>
      <c r="F2085" t="s">
        <v>95</v>
      </c>
      <c r="G2085" t="s">
        <v>45</v>
      </c>
      <c r="H2085" t="s">
        <v>43</v>
      </c>
      <c r="I2085">
        <v>0</v>
      </c>
    </row>
    <row r="2086" spans="1:9" x14ac:dyDescent="0.35">
      <c r="A2086" t="s">
        <v>152</v>
      </c>
      <c r="B2086" t="s">
        <v>24</v>
      </c>
      <c r="C2086" t="s">
        <v>132</v>
      </c>
      <c r="D2086" t="s">
        <v>40</v>
      </c>
      <c r="E2086" t="s">
        <v>94</v>
      </c>
      <c r="F2086" t="s">
        <v>95</v>
      </c>
      <c r="G2086" t="s">
        <v>45</v>
      </c>
      <c r="H2086" t="s">
        <v>97</v>
      </c>
      <c r="I2086">
        <v>1</v>
      </c>
    </row>
    <row r="2087" spans="1:9" x14ac:dyDescent="0.35">
      <c r="A2087" t="s">
        <v>152</v>
      </c>
      <c r="B2087" t="s">
        <v>24</v>
      </c>
      <c r="C2087" t="s">
        <v>132</v>
      </c>
      <c r="D2087" t="s">
        <v>40</v>
      </c>
      <c r="E2087" t="s">
        <v>94</v>
      </c>
      <c r="F2087" t="s">
        <v>95</v>
      </c>
      <c r="G2087" t="s">
        <v>45</v>
      </c>
      <c r="H2087" t="s">
        <v>98</v>
      </c>
      <c r="I2087">
        <v>1</v>
      </c>
    </row>
    <row r="2088" spans="1:9" x14ac:dyDescent="0.35">
      <c r="A2088" t="s">
        <v>152</v>
      </c>
      <c r="B2088" t="s">
        <v>24</v>
      </c>
      <c r="C2088" t="s">
        <v>132</v>
      </c>
      <c r="D2088" t="s">
        <v>40</v>
      </c>
      <c r="E2088" t="s">
        <v>94</v>
      </c>
      <c r="F2088" t="s">
        <v>95</v>
      </c>
      <c r="G2088" t="s">
        <v>45</v>
      </c>
      <c r="H2088" t="s">
        <v>41</v>
      </c>
      <c r="I2088">
        <v>2</v>
      </c>
    </row>
    <row r="2089" spans="1:9" x14ac:dyDescent="0.35">
      <c r="A2089" t="s">
        <v>152</v>
      </c>
      <c r="B2089" t="s">
        <v>24</v>
      </c>
      <c r="C2089" t="s">
        <v>132</v>
      </c>
      <c r="D2089" t="s">
        <v>40</v>
      </c>
      <c r="E2089" t="s">
        <v>94</v>
      </c>
      <c r="F2089" t="s">
        <v>95</v>
      </c>
      <c r="G2089" t="s">
        <v>45</v>
      </c>
      <c r="H2089" t="s">
        <v>99</v>
      </c>
      <c r="I2089">
        <v>49</v>
      </c>
    </row>
    <row r="2090" spans="1:9" x14ac:dyDescent="0.35">
      <c r="A2090" t="s">
        <v>152</v>
      </c>
      <c r="B2090" t="s">
        <v>25</v>
      </c>
      <c r="C2090" t="s">
        <v>133</v>
      </c>
      <c r="D2090" t="s">
        <v>93</v>
      </c>
      <c r="E2090" t="s">
        <v>106</v>
      </c>
      <c r="F2090" t="s">
        <v>95</v>
      </c>
      <c r="G2090" t="s">
        <v>96</v>
      </c>
      <c r="H2090" t="s">
        <v>42</v>
      </c>
      <c r="I2090">
        <v>0</v>
      </c>
    </row>
    <row r="2091" spans="1:9" x14ac:dyDescent="0.35">
      <c r="A2091" t="s">
        <v>152</v>
      </c>
      <c r="B2091" t="s">
        <v>25</v>
      </c>
      <c r="C2091" t="s">
        <v>133</v>
      </c>
      <c r="D2091" t="s">
        <v>93</v>
      </c>
      <c r="E2091" t="s">
        <v>106</v>
      </c>
      <c r="F2091" t="s">
        <v>95</v>
      </c>
      <c r="G2091" t="s">
        <v>96</v>
      </c>
      <c r="H2091" t="s">
        <v>43</v>
      </c>
      <c r="I2091">
        <v>0</v>
      </c>
    </row>
    <row r="2092" spans="1:9" x14ac:dyDescent="0.35">
      <c r="A2092" t="s">
        <v>152</v>
      </c>
      <c r="B2092" t="s">
        <v>25</v>
      </c>
      <c r="C2092" t="s">
        <v>133</v>
      </c>
      <c r="D2092" t="s">
        <v>93</v>
      </c>
      <c r="E2092" t="s">
        <v>106</v>
      </c>
      <c r="F2092" t="s">
        <v>95</v>
      </c>
      <c r="G2092" t="s">
        <v>96</v>
      </c>
      <c r="H2092" t="s">
        <v>97</v>
      </c>
      <c r="I2092">
        <v>0</v>
      </c>
    </row>
    <row r="2093" spans="1:9" x14ac:dyDescent="0.35">
      <c r="A2093" t="s">
        <v>152</v>
      </c>
      <c r="B2093" t="s">
        <v>25</v>
      </c>
      <c r="C2093" t="s">
        <v>133</v>
      </c>
      <c r="D2093" t="s">
        <v>93</v>
      </c>
      <c r="E2093" t="s">
        <v>106</v>
      </c>
      <c r="F2093" t="s">
        <v>95</v>
      </c>
      <c r="G2093" t="s">
        <v>96</v>
      </c>
      <c r="H2093" t="s">
        <v>98</v>
      </c>
      <c r="I2093">
        <v>0</v>
      </c>
    </row>
    <row r="2094" spans="1:9" x14ac:dyDescent="0.35">
      <c r="A2094" t="s">
        <v>152</v>
      </c>
      <c r="B2094" t="s">
        <v>25</v>
      </c>
      <c r="C2094" t="s">
        <v>133</v>
      </c>
      <c r="D2094" t="s">
        <v>93</v>
      </c>
      <c r="E2094" t="s">
        <v>106</v>
      </c>
      <c r="F2094" t="s">
        <v>95</v>
      </c>
      <c r="G2094" t="s">
        <v>96</v>
      </c>
      <c r="H2094" t="s">
        <v>41</v>
      </c>
      <c r="I2094">
        <v>0</v>
      </c>
    </row>
    <row r="2095" spans="1:9" x14ac:dyDescent="0.35">
      <c r="A2095" t="s">
        <v>152</v>
      </c>
      <c r="B2095" t="s">
        <v>25</v>
      </c>
      <c r="C2095" t="s">
        <v>133</v>
      </c>
      <c r="D2095" t="s">
        <v>93</v>
      </c>
      <c r="E2095" t="s">
        <v>106</v>
      </c>
      <c r="F2095" t="s">
        <v>95</v>
      </c>
      <c r="G2095" t="s">
        <v>96</v>
      </c>
      <c r="H2095" t="s">
        <v>99</v>
      </c>
      <c r="I2095">
        <v>0</v>
      </c>
    </row>
    <row r="2096" spans="1:9" x14ac:dyDescent="0.35">
      <c r="A2096" t="s">
        <v>152</v>
      </c>
      <c r="B2096" t="s">
        <v>25</v>
      </c>
      <c r="C2096" t="s">
        <v>133</v>
      </c>
      <c r="D2096" t="s">
        <v>93</v>
      </c>
      <c r="E2096" t="s">
        <v>106</v>
      </c>
      <c r="F2096" t="s">
        <v>95</v>
      </c>
      <c r="G2096" t="s">
        <v>100</v>
      </c>
      <c r="H2096" t="s">
        <v>42</v>
      </c>
      <c r="I2096">
        <v>0</v>
      </c>
    </row>
    <row r="2097" spans="1:9" x14ac:dyDescent="0.35">
      <c r="A2097" t="s">
        <v>152</v>
      </c>
      <c r="B2097" t="s">
        <v>25</v>
      </c>
      <c r="C2097" t="s">
        <v>133</v>
      </c>
      <c r="D2097" t="s">
        <v>93</v>
      </c>
      <c r="E2097" t="s">
        <v>106</v>
      </c>
      <c r="F2097" t="s">
        <v>95</v>
      </c>
      <c r="G2097" t="s">
        <v>100</v>
      </c>
      <c r="H2097" t="s">
        <v>43</v>
      </c>
      <c r="I2097">
        <v>0</v>
      </c>
    </row>
    <row r="2098" spans="1:9" x14ac:dyDescent="0.35">
      <c r="A2098" t="s">
        <v>152</v>
      </c>
      <c r="B2098" t="s">
        <v>25</v>
      </c>
      <c r="C2098" t="s">
        <v>133</v>
      </c>
      <c r="D2098" t="s">
        <v>93</v>
      </c>
      <c r="E2098" t="s">
        <v>106</v>
      </c>
      <c r="F2098" t="s">
        <v>95</v>
      </c>
      <c r="G2098" t="s">
        <v>100</v>
      </c>
      <c r="H2098" t="s">
        <v>97</v>
      </c>
      <c r="I2098">
        <v>0</v>
      </c>
    </row>
    <row r="2099" spans="1:9" x14ac:dyDescent="0.35">
      <c r="A2099" t="s">
        <v>152</v>
      </c>
      <c r="B2099" t="s">
        <v>25</v>
      </c>
      <c r="C2099" t="s">
        <v>133</v>
      </c>
      <c r="D2099" t="s">
        <v>93</v>
      </c>
      <c r="E2099" t="s">
        <v>106</v>
      </c>
      <c r="F2099" t="s">
        <v>95</v>
      </c>
      <c r="G2099" t="s">
        <v>100</v>
      </c>
      <c r="H2099" t="s">
        <v>98</v>
      </c>
      <c r="I2099">
        <v>0</v>
      </c>
    </row>
    <row r="2100" spans="1:9" x14ac:dyDescent="0.35">
      <c r="A2100" t="s">
        <v>152</v>
      </c>
      <c r="B2100" t="s">
        <v>25</v>
      </c>
      <c r="C2100" t="s">
        <v>133</v>
      </c>
      <c r="D2100" t="s">
        <v>93</v>
      </c>
      <c r="E2100" t="s">
        <v>106</v>
      </c>
      <c r="F2100" t="s">
        <v>95</v>
      </c>
      <c r="G2100" t="s">
        <v>100</v>
      </c>
      <c r="H2100" t="s">
        <v>41</v>
      </c>
      <c r="I2100">
        <v>0</v>
      </c>
    </row>
    <row r="2101" spans="1:9" x14ac:dyDescent="0.35">
      <c r="A2101" t="s">
        <v>152</v>
      </c>
      <c r="B2101" t="s">
        <v>25</v>
      </c>
      <c r="C2101" t="s">
        <v>133</v>
      </c>
      <c r="D2101" t="s">
        <v>93</v>
      </c>
      <c r="E2101" t="s">
        <v>106</v>
      </c>
      <c r="F2101" t="s">
        <v>95</v>
      </c>
      <c r="G2101" t="s">
        <v>100</v>
      </c>
      <c r="H2101" t="s">
        <v>99</v>
      </c>
      <c r="I2101">
        <v>0</v>
      </c>
    </row>
    <row r="2102" spans="1:9" x14ac:dyDescent="0.35">
      <c r="A2102" t="s">
        <v>152</v>
      </c>
      <c r="B2102" t="s">
        <v>25</v>
      </c>
      <c r="C2102" t="s">
        <v>133</v>
      </c>
      <c r="D2102" t="s">
        <v>93</v>
      </c>
      <c r="E2102" t="s">
        <v>106</v>
      </c>
      <c r="F2102" t="s">
        <v>95</v>
      </c>
      <c r="G2102" t="s">
        <v>45</v>
      </c>
      <c r="H2102" t="s">
        <v>42</v>
      </c>
      <c r="I2102">
        <v>0</v>
      </c>
    </row>
    <row r="2103" spans="1:9" x14ac:dyDescent="0.35">
      <c r="A2103" t="s">
        <v>152</v>
      </c>
      <c r="B2103" t="s">
        <v>25</v>
      </c>
      <c r="C2103" t="s">
        <v>133</v>
      </c>
      <c r="D2103" t="s">
        <v>93</v>
      </c>
      <c r="E2103" t="s">
        <v>106</v>
      </c>
      <c r="F2103" t="s">
        <v>95</v>
      </c>
      <c r="G2103" t="s">
        <v>45</v>
      </c>
      <c r="H2103" t="s">
        <v>43</v>
      </c>
      <c r="I2103">
        <v>0</v>
      </c>
    </row>
    <row r="2104" spans="1:9" x14ac:dyDescent="0.35">
      <c r="A2104" t="s">
        <v>152</v>
      </c>
      <c r="B2104" t="s">
        <v>25</v>
      </c>
      <c r="C2104" t="s">
        <v>133</v>
      </c>
      <c r="D2104" t="s">
        <v>93</v>
      </c>
      <c r="E2104" t="s">
        <v>106</v>
      </c>
      <c r="F2104" t="s">
        <v>95</v>
      </c>
      <c r="G2104" t="s">
        <v>45</v>
      </c>
      <c r="H2104" t="s">
        <v>97</v>
      </c>
      <c r="I2104">
        <v>0</v>
      </c>
    </row>
    <row r="2105" spans="1:9" x14ac:dyDescent="0.35">
      <c r="A2105" t="s">
        <v>152</v>
      </c>
      <c r="B2105" t="s">
        <v>25</v>
      </c>
      <c r="C2105" t="s">
        <v>133</v>
      </c>
      <c r="D2105" t="s">
        <v>93</v>
      </c>
      <c r="E2105" t="s">
        <v>106</v>
      </c>
      <c r="F2105" t="s">
        <v>95</v>
      </c>
      <c r="G2105" t="s">
        <v>45</v>
      </c>
      <c r="H2105" t="s">
        <v>98</v>
      </c>
      <c r="I2105">
        <v>5</v>
      </c>
    </row>
    <row r="2106" spans="1:9" x14ac:dyDescent="0.35">
      <c r="A2106" t="s">
        <v>152</v>
      </c>
      <c r="B2106" t="s">
        <v>25</v>
      </c>
      <c r="C2106" t="s">
        <v>133</v>
      </c>
      <c r="D2106" t="s">
        <v>93</v>
      </c>
      <c r="E2106" t="s">
        <v>106</v>
      </c>
      <c r="F2106" t="s">
        <v>95</v>
      </c>
      <c r="G2106" t="s">
        <v>45</v>
      </c>
      <c r="H2106" t="s">
        <v>41</v>
      </c>
      <c r="I2106">
        <v>0</v>
      </c>
    </row>
    <row r="2107" spans="1:9" x14ac:dyDescent="0.35">
      <c r="A2107" t="s">
        <v>152</v>
      </c>
      <c r="B2107" t="s">
        <v>25</v>
      </c>
      <c r="C2107" t="s">
        <v>133</v>
      </c>
      <c r="D2107" t="s">
        <v>93</v>
      </c>
      <c r="E2107" t="s">
        <v>106</v>
      </c>
      <c r="F2107" t="s">
        <v>95</v>
      </c>
      <c r="G2107" t="s">
        <v>45</v>
      </c>
      <c r="H2107" t="s">
        <v>99</v>
      </c>
      <c r="I2107">
        <v>10</v>
      </c>
    </row>
    <row r="2108" spans="1:9" x14ac:dyDescent="0.35">
      <c r="A2108" t="s">
        <v>152</v>
      </c>
      <c r="B2108" t="s">
        <v>26</v>
      </c>
      <c r="C2108" t="s">
        <v>134</v>
      </c>
      <c r="D2108" t="s">
        <v>93</v>
      </c>
      <c r="E2108" t="s">
        <v>106</v>
      </c>
      <c r="F2108" t="s">
        <v>95</v>
      </c>
      <c r="G2108" t="s">
        <v>96</v>
      </c>
      <c r="H2108" t="s">
        <v>42</v>
      </c>
      <c r="I2108">
        <v>0</v>
      </c>
    </row>
    <row r="2109" spans="1:9" x14ac:dyDescent="0.35">
      <c r="A2109" t="s">
        <v>152</v>
      </c>
      <c r="B2109" t="s">
        <v>26</v>
      </c>
      <c r="C2109" t="s">
        <v>134</v>
      </c>
      <c r="D2109" t="s">
        <v>93</v>
      </c>
      <c r="E2109" t="s">
        <v>106</v>
      </c>
      <c r="F2109" t="s">
        <v>95</v>
      </c>
      <c r="G2109" t="s">
        <v>96</v>
      </c>
      <c r="H2109" t="s">
        <v>43</v>
      </c>
      <c r="I2109">
        <v>0</v>
      </c>
    </row>
    <row r="2110" spans="1:9" x14ac:dyDescent="0.35">
      <c r="A2110" t="s">
        <v>152</v>
      </c>
      <c r="B2110" t="s">
        <v>26</v>
      </c>
      <c r="C2110" t="s">
        <v>134</v>
      </c>
      <c r="D2110" t="s">
        <v>93</v>
      </c>
      <c r="E2110" t="s">
        <v>106</v>
      </c>
      <c r="F2110" t="s">
        <v>95</v>
      </c>
      <c r="G2110" t="s">
        <v>96</v>
      </c>
      <c r="H2110" t="s">
        <v>97</v>
      </c>
      <c r="I2110">
        <v>0</v>
      </c>
    </row>
    <row r="2111" spans="1:9" x14ac:dyDescent="0.35">
      <c r="A2111" t="s">
        <v>152</v>
      </c>
      <c r="B2111" t="s">
        <v>26</v>
      </c>
      <c r="C2111" t="s">
        <v>134</v>
      </c>
      <c r="D2111" t="s">
        <v>93</v>
      </c>
      <c r="E2111" t="s">
        <v>106</v>
      </c>
      <c r="F2111" t="s">
        <v>95</v>
      </c>
      <c r="G2111" t="s">
        <v>96</v>
      </c>
      <c r="H2111" t="s">
        <v>98</v>
      </c>
      <c r="I2111">
        <v>0</v>
      </c>
    </row>
    <row r="2112" spans="1:9" x14ac:dyDescent="0.35">
      <c r="A2112" t="s">
        <v>152</v>
      </c>
      <c r="B2112" t="s">
        <v>26</v>
      </c>
      <c r="C2112" t="s">
        <v>134</v>
      </c>
      <c r="D2112" t="s">
        <v>93</v>
      </c>
      <c r="E2112" t="s">
        <v>106</v>
      </c>
      <c r="F2112" t="s">
        <v>95</v>
      </c>
      <c r="G2112" t="s">
        <v>96</v>
      </c>
      <c r="H2112" t="s">
        <v>41</v>
      </c>
      <c r="I2112">
        <v>0</v>
      </c>
    </row>
    <row r="2113" spans="1:9" x14ac:dyDescent="0.35">
      <c r="A2113" t="s">
        <v>152</v>
      </c>
      <c r="B2113" t="s">
        <v>26</v>
      </c>
      <c r="C2113" t="s">
        <v>134</v>
      </c>
      <c r="D2113" t="s">
        <v>93</v>
      </c>
      <c r="E2113" t="s">
        <v>106</v>
      </c>
      <c r="F2113" t="s">
        <v>95</v>
      </c>
      <c r="G2113" t="s">
        <v>96</v>
      </c>
      <c r="H2113" t="s">
        <v>99</v>
      </c>
      <c r="I2113">
        <v>0</v>
      </c>
    </row>
    <row r="2114" spans="1:9" x14ac:dyDescent="0.35">
      <c r="A2114" t="s">
        <v>152</v>
      </c>
      <c r="B2114" t="s">
        <v>26</v>
      </c>
      <c r="C2114" t="s">
        <v>134</v>
      </c>
      <c r="D2114" t="s">
        <v>93</v>
      </c>
      <c r="E2114" t="s">
        <v>106</v>
      </c>
      <c r="F2114" t="s">
        <v>95</v>
      </c>
      <c r="G2114" t="s">
        <v>100</v>
      </c>
      <c r="H2114" t="s">
        <v>42</v>
      </c>
      <c r="I2114">
        <v>0</v>
      </c>
    </row>
    <row r="2115" spans="1:9" x14ac:dyDescent="0.35">
      <c r="A2115" t="s">
        <v>152</v>
      </c>
      <c r="B2115" t="s">
        <v>26</v>
      </c>
      <c r="C2115" t="s">
        <v>134</v>
      </c>
      <c r="D2115" t="s">
        <v>93</v>
      </c>
      <c r="E2115" t="s">
        <v>106</v>
      </c>
      <c r="F2115" t="s">
        <v>95</v>
      </c>
      <c r="G2115" t="s">
        <v>100</v>
      </c>
      <c r="H2115" t="s">
        <v>43</v>
      </c>
      <c r="I2115">
        <v>0</v>
      </c>
    </row>
    <row r="2116" spans="1:9" x14ac:dyDescent="0.35">
      <c r="A2116" t="s">
        <v>152</v>
      </c>
      <c r="B2116" t="s">
        <v>26</v>
      </c>
      <c r="C2116" t="s">
        <v>134</v>
      </c>
      <c r="D2116" t="s">
        <v>93</v>
      </c>
      <c r="E2116" t="s">
        <v>106</v>
      </c>
      <c r="F2116" t="s">
        <v>95</v>
      </c>
      <c r="G2116" t="s">
        <v>100</v>
      </c>
      <c r="H2116" t="s">
        <v>97</v>
      </c>
      <c r="I2116">
        <v>0</v>
      </c>
    </row>
    <row r="2117" spans="1:9" x14ac:dyDescent="0.35">
      <c r="A2117" t="s">
        <v>152</v>
      </c>
      <c r="B2117" t="s">
        <v>26</v>
      </c>
      <c r="C2117" t="s">
        <v>134</v>
      </c>
      <c r="D2117" t="s">
        <v>93</v>
      </c>
      <c r="E2117" t="s">
        <v>106</v>
      </c>
      <c r="F2117" t="s">
        <v>95</v>
      </c>
      <c r="G2117" t="s">
        <v>100</v>
      </c>
      <c r="H2117" t="s">
        <v>98</v>
      </c>
      <c r="I2117">
        <v>0</v>
      </c>
    </row>
    <row r="2118" spans="1:9" x14ac:dyDescent="0.35">
      <c r="A2118" t="s">
        <v>152</v>
      </c>
      <c r="B2118" t="s">
        <v>26</v>
      </c>
      <c r="C2118" t="s">
        <v>134</v>
      </c>
      <c r="D2118" t="s">
        <v>93</v>
      </c>
      <c r="E2118" t="s">
        <v>106</v>
      </c>
      <c r="F2118" t="s">
        <v>95</v>
      </c>
      <c r="G2118" t="s">
        <v>100</v>
      </c>
      <c r="H2118" t="s">
        <v>41</v>
      </c>
      <c r="I2118">
        <v>0</v>
      </c>
    </row>
    <row r="2119" spans="1:9" x14ac:dyDescent="0.35">
      <c r="A2119" t="s">
        <v>152</v>
      </c>
      <c r="B2119" t="s">
        <v>26</v>
      </c>
      <c r="C2119" t="s">
        <v>134</v>
      </c>
      <c r="D2119" t="s">
        <v>93</v>
      </c>
      <c r="E2119" t="s">
        <v>106</v>
      </c>
      <c r="F2119" t="s">
        <v>95</v>
      </c>
      <c r="G2119" t="s">
        <v>100</v>
      </c>
      <c r="H2119" t="s">
        <v>99</v>
      </c>
      <c r="I2119">
        <v>0</v>
      </c>
    </row>
    <row r="2120" spans="1:9" x14ac:dyDescent="0.35">
      <c r="A2120" t="s">
        <v>152</v>
      </c>
      <c r="B2120" t="s">
        <v>26</v>
      </c>
      <c r="C2120" t="s">
        <v>134</v>
      </c>
      <c r="D2120" t="s">
        <v>93</v>
      </c>
      <c r="E2120" t="s">
        <v>106</v>
      </c>
      <c r="F2120" t="s">
        <v>95</v>
      </c>
      <c r="G2120" t="s">
        <v>45</v>
      </c>
      <c r="H2120" t="s">
        <v>42</v>
      </c>
      <c r="I2120">
        <v>0</v>
      </c>
    </row>
    <row r="2121" spans="1:9" x14ac:dyDescent="0.35">
      <c r="A2121" t="s">
        <v>152</v>
      </c>
      <c r="B2121" t="s">
        <v>26</v>
      </c>
      <c r="C2121" t="s">
        <v>134</v>
      </c>
      <c r="D2121" t="s">
        <v>93</v>
      </c>
      <c r="E2121" t="s">
        <v>106</v>
      </c>
      <c r="F2121" t="s">
        <v>95</v>
      </c>
      <c r="G2121" t="s">
        <v>45</v>
      </c>
      <c r="H2121" t="s">
        <v>43</v>
      </c>
      <c r="I2121">
        <v>0</v>
      </c>
    </row>
    <row r="2122" spans="1:9" x14ac:dyDescent="0.35">
      <c r="A2122" t="s">
        <v>152</v>
      </c>
      <c r="B2122" t="s">
        <v>26</v>
      </c>
      <c r="C2122" t="s">
        <v>134</v>
      </c>
      <c r="D2122" t="s">
        <v>93</v>
      </c>
      <c r="E2122" t="s">
        <v>106</v>
      </c>
      <c r="F2122" t="s">
        <v>95</v>
      </c>
      <c r="G2122" t="s">
        <v>45</v>
      </c>
      <c r="H2122" t="s">
        <v>97</v>
      </c>
      <c r="I2122">
        <v>0</v>
      </c>
    </row>
    <row r="2123" spans="1:9" x14ac:dyDescent="0.35">
      <c r="A2123" t="s">
        <v>152</v>
      </c>
      <c r="B2123" t="s">
        <v>26</v>
      </c>
      <c r="C2123" t="s">
        <v>134</v>
      </c>
      <c r="D2123" t="s">
        <v>93</v>
      </c>
      <c r="E2123" t="s">
        <v>106</v>
      </c>
      <c r="F2123" t="s">
        <v>95</v>
      </c>
      <c r="G2123" t="s">
        <v>45</v>
      </c>
      <c r="H2123" t="s">
        <v>98</v>
      </c>
      <c r="I2123">
        <v>0</v>
      </c>
    </row>
    <row r="2124" spans="1:9" x14ac:dyDescent="0.35">
      <c r="A2124" t="s">
        <v>152</v>
      </c>
      <c r="B2124" t="s">
        <v>26</v>
      </c>
      <c r="C2124" t="s">
        <v>134</v>
      </c>
      <c r="D2124" t="s">
        <v>93</v>
      </c>
      <c r="E2124" t="s">
        <v>106</v>
      </c>
      <c r="F2124" t="s">
        <v>95</v>
      </c>
      <c r="G2124" t="s">
        <v>45</v>
      </c>
      <c r="H2124" t="s">
        <v>41</v>
      </c>
      <c r="I2124">
        <v>0</v>
      </c>
    </row>
    <row r="2125" spans="1:9" x14ac:dyDescent="0.35">
      <c r="A2125" t="s">
        <v>152</v>
      </c>
      <c r="B2125" t="s">
        <v>26</v>
      </c>
      <c r="C2125" t="s">
        <v>134</v>
      </c>
      <c r="D2125" t="s">
        <v>93</v>
      </c>
      <c r="E2125" t="s">
        <v>106</v>
      </c>
      <c r="F2125" t="s">
        <v>95</v>
      </c>
      <c r="G2125" t="s">
        <v>45</v>
      </c>
      <c r="H2125" t="s">
        <v>99</v>
      </c>
      <c r="I2125">
        <v>0</v>
      </c>
    </row>
    <row r="2126" spans="1:9" x14ac:dyDescent="0.35">
      <c r="A2126" t="s">
        <v>152</v>
      </c>
      <c r="B2126" t="s">
        <v>27</v>
      </c>
      <c r="C2126" t="s">
        <v>135</v>
      </c>
      <c r="D2126" t="s">
        <v>93</v>
      </c>
      <c r="E2126" t="s">
        <v>102</v>
      </c>
      <c r="F2126" t="s">
        <v>95</v>
      </c>
      <c r="G2126" t="s">
        <v>96</v>
      </c>
      <c r="H2126" t="s">
        <v>42</v>
      </c>
      <c r="I2126">
        <v>0</v>
      </c>
    </row>
    <row r="2127" spans="1:9" x14ac:dyDescent="0.35">
      <c r="A2127" t="s">
        <v>152</v>
      </c>
      <c r="B2127" t="s">
        <v>27</v>
      </c>
      <c r="C2127" t="s">
        <v>135</v>
      </c>
      <c r="D2127" t="s">
        <v>93</v>
      </c>
      <c r="E2127" t="s">
        <v>102</v>
      </c>
      <c r="F2127" t="s">
        <v>95</v>
      </c>
      <c r="G2127" t="s">
        <v>96</v>
      </c>
      <c r="H2127" t="s">
        <v>43</v>
      </c>
      <c r="I2127">
        <v>0</v>
      </c>
    </row>
    <row r="2128" spans="1:9" x14ac:dyDescent="0.35">
      <c r="A2128" t="s">
        <v>152</v>
      </c>
      <c r="B2128" t="s">
        <v>27</v>
      </c>
      <c r="C2128" t="s">
        <v>135</v>
      </c>
      <c r="D2128" t="s">
        <v>93</v>
      </c>
      <c r="E2128" t="s">
        <v>102</v>
      </c>
      <c r="F2128" t="s">
        <v>95</v>
      </c>
      <c r="G2128" t="s">
        <v>96</v>
      </c>
      <c r="H2128" t="s">
        <v>97</v>
      </c>
      <c r="I2128">
        <v>0</v>
      </c>
    </row>
    <row r="2129" spans="1:9" x14ac:dyDescent="0.35">
      <c r="A2129" t="s">
        <v>152</v>
      </c>
      <c r="B2129" t="s">
        <v>27</v>
      </c>
      <c r="C2129" t="s">
        <v>135</v>
      </c>
      <c r="D2129" t="s">
        <v>93</v>
      </c>
      <c r="E2129" t="s">
        <v>102</v>
      </c>
      <c r="F2129" t="s">
        <v>95</v>
      </c>
      <c r="G2129" t="s">
        <v>96</v>
      </c>
      <c r="H2129" t="s">
        <v>98</v>
      </c>
      <c r="I2129">
        <v>0</v>
      </c>
    </row>
    <row r="2130" spans="1:9" x14ac:dyDescent="0.35">
      <c r="A2130" t="s">
        <v>152</v>
      </c>
      <c r="B2130" t="s">
        <v>27</v>
      </c>
      <c r="C2130" t="s">
        <v>135</v>
      </c>
      <c r="D2130" t="s">
        <v>93</v>
      </c>
      <c r="E2130" t="s">
        <v>102</v>
      </c>
      <c r="F2130" t="s">
        <v>95</v>
      </c>
      <c r="G2130" t="s">
        <v>96</v>
      </c>
      <c r="H2130" t="s">
        <v>41</v>
      </c>
      <c r="I2130">
        <v>0</v>
      </c>
    </row>
    <row r="2131" spans="1:9" x14ac:dyDescent="0.35">
      <c r="A2131" t="s">
        <v>152</v>
      </c>
      <c r="B2131" t="s">
        <v>27</v>
      </c>
      <c r="C2131" t="s">
        <v>135</v>
      </c>
      <c r="D2131" t="s">
        <v>93</v>
      </c>
      <c r="E2131" t="s">
        <v>102</v>
      </c>
      <c r="F2131" t="s">
        <v>95</v>
      </c>
      <c r="G2131" t="s">
        <v>96</v>
      </c>
      <c r="H2131" t="s">
        <v>99</v>
      </c>
      <c r="I2131">
        <v>0</v>
      </c>
    </row>
    <row r="2132" spans="1:9" x14ac:dyDescent="0.35">
      <c r="A2132" t="s">
        <v>152</v>
      </c>
      <c r="B2132" t="s">
        <v>27</v>
      </c>
      <c r="C2132" t="s">
        <v>135</v>
      </c>
      <c r="D2132" t="s">
        <v>93</v>
      </c>
      <c r="E2132" t="s">
        <v>102</v>
      </c>
      <c r="F2132" t="s">
        <v>95</v>
      </c>
      <c r="G2132" t="s">
        <v>100</v>
      </c>
      <c r="H2132" t="s">
        <v>42</v>
      </c>
      <c r="I2132">
        <v>0</v>
      </c>
    </row>
    <row r="2133" spans="1:9" x14ac:dyDescent="0.35">
      <c r="A2133" t="s">
        <v>152</v>
      </c>
      <c r="B2133" t="s">
        <v>27</v>
      </c>
      <c r="C2133" t="s">
        <v>135</v>
      </c>
      <c r="D2133" t="s">
        <v>93</v>
      </c>
      <c r="E2133" t="s">
        <v>102</v>
      </c>
      <c r="F2133" t="s">
        <v>95</v>
      </c>
      <c r="G2133" t="s">
        <v>100</v>
      </c>
      <c r="H2133" t="s">
        <v>43</v>
      </c>
      <c r="I2133">
        <v>0</v>
      </c>
    </row>
    <row r="2134" spans="1:9" x14ac:dyDescent="0.35">
      <c r="A2134" t="s">
        <v>152</v>
      </c>
      <c r="B2134" t="s">
        <v>27</v>
      </c>
      <c r="C2134" t="s">
        <v>135</v>
      </c>
      <c r="D2134" t="s">
        <v>93</v>
      </c>
      <c r="E2134" t="s">
        <v>102</v>
      </c>
      <c r="F2134" t="s">
        <v>95</v>
      </c>
      <c r="G2134" t="s">
        <v>100</v>
      </c>
      <c r="H2134" t="s">
        <v>97</v>
      </c>
      <c r="I2134">
        <v>0</v>
      </c>
    </row>
    <row r="2135" spans="1:9" x14ac:dyDescent="0.35">
      <c r="A2135" t="s">
        <v>152</v>
      </c>
      <c r="B2135" t="s">
        <v>27</v>
      </c>
      <c r="C2135" t="s">
        <v>135</v>
      </c>
      <c r="D2135" t="s">
        <v>93</v>
      </c>
      <c r="E2135" t="s">
        <v>102</v>
      </c>
      <c r="F2135" t="s">
        <v>95</v>
      </c>
      <c r="G2135" t="s">
        <v>100</v>
      </c>
      <c r="H2135" t="s">
        <v>98</v>
      </c>
      <c r="I2135">
        <v>0</v>
      </c>
    </row>
    <row r="2136" spans="1:9" x14ac:dyDescent="0.35">
      <c r="A2136" t="s">
        <v>152</v>
      </c>
      <c r="B2136" t="s">
        <v>27</v>
      </c>
      <c r="C2136" t="s">
        <v>135</v>
      </c>
      <c r="D2136" t="s">
        <v>93</v>
      </c>
      <c r="E2136" t="s">
        <v>102</v>
      </c>
      <c r="F2136" t="s">
        <v>95</v>
      </c>
      <c r="G2136" t="s">
        <v>100</v>
      </c>
      <c r="H2136" t="s">
        <v>41</v>
      </c>
      <c r="I2136">
        <v>0</v>
      </c>
    </row>
    <row r="2137" spans="1:9" x14ac:dyDescent="0.35">
      <c r="A2137" t="s">
        <v>152</v>
      </c>
      <c r="B2137" t="s">
        <v>27</v>
      </c>
      <c r="C2137" t="s">
        <v>135</v>
      </c>
      <c r="D2137" t="s">
        <v>93</v>
      </c>
      <c r="E2137" t="s">
        <v>102</v>
      </c>
      <c r="F2137" t="s">
        <v>95</v>
      </c>
      <c r="G2137" t="s">
        <v>100</v>
      </c>
      <c r="H2137" t="s">
        <v>99</v>
      </c>
      <c r="I2137">
        <v>0</v>
      </c>
    </row>
    <row r="2138" spans="1:9" x14ac:dyDescent="0.35">
      <c r="A2138" t="s">
        <v>152</v>
      </c>
      <c r="B2138" t="s">
        <v>27</v>
      </c>
      <c r="C2138" t="s">
        <v>135</v>
      </c>
      <c r="D2138" t="s">
        <v>93</v>
      </c>
      <c r="E2138" t="s">
        <v>102</v>
      </c>
      <c r="F2138" t="s">
        <v>95</v>
      </c>
      <c r="G2138" t="s">
        <v>45</v>
      </c>
      <c r="H2138" t="s">
        <v>42</v>
      </c>
      <c r="I2138">
        <v>0</v>
      </c>
    </row>
    <row r="2139" spans="1:9" x14ac:dyDescent="0.35">
      <c r="A2139" t="s">
        <v>152</v>
      </c>
      <c r="B2139" t="s">
        <v>27</v>
      </c>
      <c r="C2139" t="s">
        <v>135</v>
      </c>
      <c r="D2139" t="s">
        <v>93</v>
      </c>
      <c r="E2139" t="s">
        <v>102</v>
      </c>
      <c r="F2139" t="s">
        <v>95</v>
      </c>
      <c r="G2139" t="s">
        <v>45</v>
      </c>
      <c r="H2139" t="s">
        <v>43</v>
      </c>
      <c r="I2139">
        <v>0</v>
      </c>
    </row>
    <row r="2140" spans="1:9" x14ac:dyDescent="0.35">
      <c r="A2140" t="s">
        <v>152</v>
      </c>
      <c r="B2140" t="s">
        <v>27</v>
      </c>
      <c r="C2140" t="s">
        <v>135</v>
      </c>
      <c r="D2140" t="s">
        <v>93</v>
      </c>
      <c r="E2140" t="s">
        <v>102</v>
      </c>
      <c r="F2140" t="s">
        <v>95</v>
      </c>
      <c r="G2140" t="s">
        <v>45</v>
      </c>
      <c r="H2140" t="s">
        <v>97</v>
      </c>
      <c r="I2140">
        <v>0</v>
      </c>
    </row>
    <row r="2141" spans="1:9" x14ac:dyDescent="0.35">
      <c r="A2141" t="s">
        <v>152</v>
      </c>
      <c r="B2141" t="s">
        <v>27</v>
      </c>
      <c r="C2141" t="s">
        <v>135</v>
      </c>
      <c r="D2141" t="s">
        <v>93</v>
      </c>
      <c r="E2141" t="s">
        <v>102</v>
      </c>
      <c r="F2141" t="s">
        <v>95</v>
      </c>
      <c r="G2141" t="s">
        <v>45</v>
      </c>
      <c r="H2141" t="s">
        <v>98</v>
      </c>
      <c r="I2141">
        <v>0</v>
      </c>
    </row>
    <row r="2142" spans="1:9" x14ac:dyDescent="0.35">
      <c r="A2142" t="s">
        <v>152</v>
      </c>
      <c r="B2142" t="s">
        <v>27</v>
      </c>
      <c r="C2142" t="s">
        <v>135</v>
      </c>
      <c r="D2142" t="s">
        <v>93</v>
      </c>
      <c r="E2142" t="s">
        <v>102</v>
      </c>
      <c r="F2142" t="s">
        <v>95</v>
      </c>
      <c r="G2142" t="s">
        <v>45</v>
      </c>
      <c r="H2142" t="s">
        <v>41</v>
      </c>
      <c r="I2142">
        <v>0</v>
      </c>
    </row>
    <row r="2143" spans="1:9" x14ac:dyDescent="0.35">
      <c r="A2143" t="s">
        <v>152</v>
      </c>
      <c r="B2143" t="s">
        <v>27</v>
      </c>
      <c r="C2143" t="s">
        <v>135</v>
      </c>
      <c r="D2143" t="s">
        <v>93</v>
      </c>
      <c r="E2143" t="s">
        <v>102</v>
      </c>
      <c r="F2143" t="s">
        <v>95</v>
      </c>
      <c r="G2143" t="s">
        <v>45</v>
      </c>
      <c r="H2143" t="s">
        <v>99</v>
      </c>
      <c r="I2143">
        <v>0</v>
      </c>
    </row>
    <row r="2144" spans="1:9" x14ac:dyDescent="0.35">
      <c r="A2144" t="s">
        <v>152</v>
      </c>
      <c r="B2144" t="s">
        <v>28</v>
      </c>
      <c r="C2144" t="s">
        <v>136</v>
      </c>
      <c r="D2144" t="s">
        <v>93</v>
      </c>
      <c r="E2144" t="s">
        <v>106</v>
      </c>
      <c r="F2144" t="s">
        <v>95</v>
      </c>
      <c r="G2144" t="s">
        <v>96</v>
      </c>
      <c r="H2144" t="s">
        <v>42</v>
      </c>
      <c r="I2144">
        <v>0</v>
      </c>
    </row>
    <row r="2145" spans="1:9" x14ac:dyDescent="0.35">
      <c r="A2145" t="s">
        <v>152</v>
      </c>
      <c r="B2145" t="s">
        <v>28</v>
      </c>
      <c r="C2145" t="s">
        <v>136</v>
      </c>
      <c r="D2145" t="s">
        <v>93</v>
      </c>
      <c r="E2145" t="s">
        <v>106</v>
      </c>
      <c r="F2145" t="s">
        <v>95</v>
      </c>
      <c r="G2145" t="s">
        <v>96</v>
      </c>
      <c r="H2145" t="s">
        <v>43</v>
      </c>
      <c r="I2145">
        <v>0</v>
      </c>
    </row>
    <row r="2146" spans="1:9" x14ac:dyDescent="0.35">
      <c r="A2146" t="s">
        <v>152</v>
      </c>
      <c r="B2146" t="s">
        <v>28</v>
      </c>
      <c r="C2146" t="s">
        <v>136</v>
      </c>
      <c r="D2146" t="s">
        <v>93</v>
      </c>
      <c r="E2146" t="s">
        <v>106</v>
      </c>
      <c r="F2146" t="s">
        <v>95</v>
      </c>
      <c r="G2146" t="s">
        <v>96</v>
      </c>
      <c r="H2146" t="s">
        <v>97</v>
      </c>
      <c r="I2146">
        <v>0</v>
      </c>
    </row>
    <row r="2147" spans="1:9" x14ac:dyDescent="0.35">
      <c r="A2147" t="s">
        <v>152</v>
      </c>
      <c r="B2147" t="s">
        <v>28</v>
      </c>
      <c r="C2147" t="s">
        <v>136</v>
      </c>
      <c r="D2147" t="s">
        <v>93</v>
      </c>
      <c r="E2147" t="s">
        <v>106</v>
      </c>
      <c r="F2147" t="s">
        <v>95</v>
      </c>
      <c r="G2147" t="s">
        <v>96</v>
      </c>
      <c r="H2147" t="s">
        <v>98</v>
      </c>
      <c r="I2147">
        <v>0</v>
      </c>
    </row>
    <row r="2148" spans="1:9" x14ac:dyDescent="0.35">
      <c r="A2148" t="s">
        <v>152</v>
      </c>
      <c r="B2148" t="s">
        <v>28</v>
      </c>
      <c r="C2148" t="s">
        <v>136</v>
      </c>
      <c r="D2148" t="s">
        <v>93</v>
      </c>
      <c r="E2148" t="s">
        <v>106</v>
      </c>
      <c r="F2148" t="s">
        <v>95</v>
      </c>
      <c r="G2148" t="s">
        <v>96</v>
      </c>
      <c r="H2148" t="s">
        <v>41</v>
      </c>
      <c r="I2148">
        <v>0</v>
      </c>
    </row>
    <row r="2149" spans="1:9" x14ac:dyDescent="0.35">
      <c r="A2149" t="s">
        <v>152</v>
      </c>
      <c r="B2149" t="s">
        <v>28</v>
      </c>
      <c r="C2149" t="s">
        <v>136</v>
      </c>
      <c r="D2149" t="s">
        <v>93</v>
      </c>
      <c r="E2149" t="s">
        <v>106</v>
      </c>
      <c r="F2149" t="s">
        <v>95</v>
      </c>
      <c r="G2149" t="s">
        <v>96</v>
      </c>
      <c r="H2149" t="s">
        <v>99</v>
      </c>
      <c r="I2149">
        <v>0</v>
      </c>
    </row>
    <row r="2150" spans="1:9" x14ac:dyDescent="0.35">
      <c r="A2150" t="s">
        <v>152</v>
      </c>
      <c r="B2150" t="s">
        <v>28</v>
      </c>
      <c r="C2150" t="s">
        <v>136</v>
      </c>
      <c r="D2150" t="s">
        <v>93</v>
      </c>
      <c r="E2150" t="s">
        <v>106</v>
      </c>
      <c r="F2150" t="s">
        <v>95</v>
      </c>
      <c r="G2150" t="s">
        <v>100</v>
      </c>
      <c r="H2150" t="s">
        <v>42</v>
      </c>
      <c r="I2150">
        <v>0</v>
      </c>
    </row>
    <row r="2151" spans="1:9" x14ac:dyDescent="0.35">
      <c r="A2151" t="s">
        <v>152</v>
      </c>
      <c r="B2151" t="s">
        <v>28</v>
      </c>
      <c r="C2151" t="s">
        <v>136</v>
      </c>
      <c r="D2151" t="s">
        <v>93</v>
      </c>
      <c r="E2151" t="s">
        <v>106</v>
      </c>
      <c r="F2151" t="s">
        <v>95</v>
      </c>
      <c r="G2151" t="s">
        <v>100</v>
      </c>
      <c r="H2151" t="s">
        <v>43</v>
      </c>
      <c r="I2151">
        <v>0</v>
      </c>
    </row>
    <row r="2152" spans="1:9" x14ac:dyDescent="0.35">
      <c r="A2152" t="s">
        <v>152</v>
      </c>
      <c r="B2152" t="s">
        <v>28</v>
      </c>
      <c r="C2152" t="s">
        <v>136</v>
      </c>
      <c r="D2152" t="s">
        <v>93</v>
      </c>
      <c r="E2152" t="s">
        <v>106</v>
      </c>
      <c r="F2152" t="s">
        <v>95</v>
      </c>
      <c r="G2152" t="s">
        <v>100</v>
      </c>
      <c r="H2152" t="s">
        <v>97</v>
      </c>
      <c r="I2152">
        <v>0</v>
      </c>
    </row>
    <row r="2153" spans="1:9" x14ac:dyDescent="0.35">
      <c r="A2153" t="s">
        <v>152</v>
      </c>
      <c r="B2153" t="s">
        <v>28</v>
      </c>
      <c r="C2153" t="s">
        <v>136</v>
      </c>
      <c r="D2153" t="s">
        <v>93</v>
      </c>
      <c r="E2153" t="s">
        <v>106</v>
      </c>
      <c r="F2153" t="s">
        <v>95</v>
      </c>
      <c r="G2153" t="s">
        <v>100</v>
      </c>
      <c r="H2153" t="s">
        <v>98</v>
      </c>
      <c r="I2153">
        <v>0</v>
      </c>
    </row>
    <row r="2154" spans="1:9" x14ac:dyDescent="0.35">
      <c r="A2154" t="s">
        <v>152</v>
      </c>
      <c r="B2154" t="s">
        <v>28</v>
      </c>
      <c r="C2154" t="s">
        <v>136</v>
      </c>
      <c r="D2154" t="s">
        <v>93</v>
      </c>
      <c r="E2154" t="s">
        <v>106</v>
      </c>
      <c r="F2154" t="s">
        <v>95</v>
      </c>
      <c r="G2154" t="s">
        <v>100</v>
      </c>
      <c r="H2154" t="s">
        <v>41</v>
      </c>
      <c r="I2154">
        <v>0</v>
      </c>
    </row>
    <row r="2155" spans="1:9" x14ac:dyDescent="0.35">
      <c r="A2155" t="s">
        <v>152</v>
      </c>
      <c r="B2155" t="s">
        <v>28</v>
      </c>
      <c r="C2155" t="s">
        <v>136</v>
      </c>
      <c r="D2155" t="s">
        <v>93</v>
      </c>
      <c r="E2155" t="s">
        <v>106</v>
      </c>
      <c r="F2155" t="s">
        <v>95</v>
      </c>
      <c r="G2155" t="s">
        <v>100</v>
      </c>
      <c r="H2155" t="s">
        <v>99</v>
      </c>
      <c r="I2155">
        <v>0</v>
      </c>
    </row>
    <row r="2156" spans="1:9" x14ac:dyDescent="0.35">
      <c r="A2156" t="s">
        <v>152</v>
      </c>
      <c r="B2156" t="s">
        <v>28</v>
      </c>
      <c r="C2156" t="s">
        <v>136</v>
      </c>
      <c r="D2156" t="s">
        <v>93</v>
      </c>
      <c r="E2156" t="s">
        <v>106</v>
      </c>
      <c r="F2156" t="s">
        <v>95</v>
      </c>
      <c r="G2156" t="s">
        <v>45</v>
      </c>
      <c r="H2156" t="s">
        <v>42</v>
      </c>
      <c r="I2156">
        <v>0</v>
      </c>
    </row>
    <row r="2157" spans="1:9" x14ac:dyDescent="0.35">
      <c r="A2157" t="s">
        <v>152</v>
      </c>
      <c r="B2157" t="s">
        <v>28</v>
      </c>
      <c r="C2157" t="s">
        <v>136</v>
      </c>
      <c r="D2157" t="s">
        <v>93</v>
      </c>
      <c r="E2157" t="s">
        <v>106</v>
      </c>
      <c r="F2157" t="s">
        <v>95</v>
      </c>
      <c r="G2157" t="s">
        <v>45</v>
      </c>
      <c r="H2157" t="s">
        <v>43</v>
      </c>
      <c r="I2157">
        <v>0</v>
      </c>
    </row>
    <row r="2158" spans="1:9" x14ac:dyDescent="0.35">
      <c r="A2158" t="s">
        <v>152</v>
      </c>
      <c r="B2158" t="s">
        <v>28</v>
      </c>
      <c r="C2158" t="s">
        <v>136</v>
      </c>
      <c r="D2158" t="s">
        <v>93</v>
      </c>
      <c r="E2158" t="s">
        <v>106</v>
      </c>
      <c r="F2158" t="s">
        <v>95</v>
      </c>
      <c r="G2158" t="s">
        <v>45</v>
      </c>
      <c r="H2158" t="s">
        <v>97</v>
      </c>
      <c r="I2158">
        <v>0</v>
      </c>
    </row>
    <row r="2159" spans="1:9" x14ac:dyDescent="0.35">
      <c r="A2159" t="s">
        <v>152</v>
      </c>
      <c r="B2159" t="s">
        <v>28</v>
      </c>
      <c r="C2159" t="s">
        <v>136</v>
      </c>
      <c r="D2159" t="s">
        <v>93</v>
      </c>
      <c r="E2159" t="s">
        <v>106</v>
      </c>
      <c r="F2159" t="s">
        <v>95</v>
      </c>
      <c r="G2159" t="s">
        <v>45</v>
      </c>
      <c r="H2159" t="s">
        <v>98</v>
      </c>
      <c r="I2159">
        <v>0</v>
      </c>
    </row>
    <row r="2160" spans="1:9" x14ac:dyDescent="0.35">
      <c r="A2160" t="s">
        <v>152</v>
      </c>
      <c r="B2160" t="s">
        <v>28</v>
      </c>
      <c r="C2160" t="s">
        <v>136</v>
      </c>
      <c r="D2160" t="s">
        <v>93</v>
      </c>
      <c r="E2160" t="s">
        <v>106</v>
      </c>
      <c r="F2160" t="s">
        <v>95</v>
      </c>
      <c r="G2160" t="s">
        <v>45</v>
      </c>
      <c r="H2160" t="s">
        <v>41</v>
      </c>
      <c r="I2160">
        <v>0</v>
      </c>
    </row>
    <row r="2161" spans="1:9" x14ac:dyDescent="0.35">
      <c r="A2161" t="s">
        <v>152</v>
      </c>
      <c r="B2161" t="s">
        <v>28</v>
      </c>
      <c r="C2161" t="s">
        <v>136</v>
      </c>
      <c r="D2161" t="s">
        <v>93</v>
      </c>
      <c r="E2161" t="s">
        <v>106</v>
      </c>
      <c r="F2161" t="s">
        <v>95</v>
      </c>
      <c r="G2161" t="s">
        <v>45</v>
      </c>
      <c r="H2161" t="s">
        <v>99</v>
      </c>
      <c r="I2161">
        <v>0</v>
      </c>
    </row>
    <row r="2162" spans="1:9" x14ac:dyDescent="0.35">
      <c r="A2162" t="s">
        <v>152</v>
      </c>
      <c r="B2162" t="s">
        <v>29</v>
      </c>
      <c r="C2162" t="s">
        <v>137</v>
      </c>
      <c r="D2162" t="s">
        <v>93</v>
      </c>
      <c r="E2162" t="s">
        <v>94</v>
      </c>
      <c r="F2162" t="s">
        <v>95</v>
      </c>
      <c r="G2162" t="s">
        <v>96</v>
      </c>
      <c r="H2162" t="s">
        <v>42</v>
      </c>
      <c r="I2162">
        <v>0</v>
      </c>
    </row>
    <row r="2163" spans="1:9" x14ac:dyDescent="0.35">
      <c r="A2163" t="s">
        <v>152</v>
      </c>
      <c r="B2163" t="s">
        <v>29</v>
      </c>
      <c r="C2163" t="s">
        <v>137</v>
      </c>
      <c r="D2163" t="s">
        <v>93</v>
      </c>
      <c r="E2163" t="s">
        <v>94</v>
      </c>
      <c r="F2163" t="s">
        <v>95</v>
      </c>
      <c r="G2163" t="s">
        <v>96</v>
      </c>
      <c r="H2163" t="s">
        <v>43</v>
      </c>
      <c r="I2163">
        <v>0</v>
      </c>
    </row>
    <row r="2164" spans="1:9" x14ac:dyDescent="0.35">
      <c r="A2164" t="s">
        <v>152</v>
      </c>
      <c r="B2164" t="s">
        <v>29</v>
      </c>
      <c r="C2164" t="s">
        <v>137</v>
      </c>
      <c r="D2164" t="s">
        <v>93</v>
      </c>
      <c r="E2164" t="s">
        <v>94</v>
      </c>
      <c r="F2164" t="s">
        <v>95</v>
      </c>
      <c r="G2164" t="s">
        <v>96</v>
      </c>
      <c r="H2164" t="s">
        <v>97</v>
      </c>
      <c r="I2164">
        <v>0</v>
      </c>
    </row>
    <row r="2165" spans="1:9" x14ac:dyDescent="0.35">
      <c r="A2165" t="s">
        <v>152</v>
      </c>
      <c r="B2165" t="s">
        <v>29</v>
      </c>
      <c r="C2165" t="s">
        <v>137</v>
      </c>
      <c r="D2165" t="s">
        <v>93</v>
      </c>
      <c r="E2165" t="s">
        <v>94</v>
      </c>
      <c r="F2165" t="s">
        <v>95</v>
      </c>
      <c r="G2165" t="s">
        <v>96</v>
      </c>
      <c r="H2165" t="s">
        <v>98</v>
      </c>
      <c r="I2165">
        <v>0</v>
      </c>
    </row>
    <row r="2166" spans="1:9" x14ac:dyDescent="0.35">
      <c r="A2166" t="s">
        <v>152</v>
      </c>
      <c r="B2166" t="s">
        <v>29</v>
      </c>
      <c r="C2166" t="s">
        <v>137</v>
      </c>
      <c r="D2166" t="s">
        <v>93</v>
      </c>
      <c r="E2166" t="s">
        <v>94</v>
      </c>
      <c r="F2166" t="s">
        <v>95</v>
      </c>
      <c r="G2166" t="s">
        <v>96</v>
      </c>
      <c r="H2166" t="s">
        <v>41</v>
      </c>
      <c r="I2166">
        <v>0</v>
      </c>
    </row>
    <row r="2167" spans="1:9" x14ac:dyDescent="0.35">
      <c r="A2167" t="s">
        <v>152</v>
      </c>
      <c r="B2167" t="s">
        <v>29</v>
      </c>
      <c r="C2167" t="s">
        <v>137</v>
      </c>
      <c r="D2167" t="s">
        <v>93</v>
      </c>
      <c r="E2167" t="s">
        <v>94</v>
      </c>
      <c r="F2167" t="s">
        <v>95</v>
      </c>
      <c r="G2167" t="s">
        <v>96</v>
      </c>
      <c r="H2167" t="s">
        <v>99</v>
      </c>
      <c r="I2167">
        <v>0</v>
      </c>
    </row>
    <row r="2168" spans="1:9" x14ac:dyDescent="0.35">
      <c r="A2168" t="s">
        <v>152</v>
      </c>
      <c r="B2168" t="s">
        <v>29</v>
      </c>
      <c r="C2168" t="s">
        <v>137</v>
      </c>
      <c r="D2168" t="s">
        <v>93</v>
      </c>
      <c r="E2168" t="s">
        <v>94</v>
      </c>
      <c r="F2168" t="s">
        <v>95</v>
      </c>
      <c r="G2168" t="s">
        <v>100</v>
      </c>
      <c r="H2168" t="s">
        <v>42</v>
      </c>
      <c r="I2168">
        <v>0</v>
      </c>
    </row>
    <row r="2169" spans="1:9" x14ac:dyDescent="0.35">
      <c r="A2169" t="s">
        <v>152</v>
      </c>
      <c r="B2169" t="s">
        <v>29</v>
      </c>
      <c r="C2169" t="s">
        <v>137</v>
      </c>
      <c r="D2169" t="s">
        <v>93</v>
      </c>
      <c r="E2169" t="s">
        <v>94</v>
      </c>
      <c r="F2169" t="s">
        <v>95</v>
      </c>
      <c r="G2169" t="s">
        <v>100</v>
      </c>
      <c r="H2169" t="s">
        <v>43</v>
      </c>
      <c r="I2169">
        <v>0</v>
      </c>
    </row>
    <row r="2170" spans="1:9" x14ac:dyDescent="0.35">
      <c r="A2170" t="s">
        <v>152</v>
      </c>
      <c r="B2170" t="s">
        <v>29</v>
      </c>
      <c r="C2170" t="s">
        <v>137</v>
      </c>
      <c r="D2170" t="s">
        <v>93</v>
      </c>
      <c r="E2170" t="s">
        <v>94</v>
      </c>
      <c r="F2170" t="s">
        <v>95</v>
      </c>
      <c r="G2170" t="s">
        <v>100</v>
      </c>
      <c r="H2170" t="s">
        <v>97</v>
      </c>
      <c r="I2170">
        <v>1</v>
      </c>
    </row>
    <row r="2171" spans="1:9" x14ac:dyDescent="0.35">
      <c r="A2171" t="s">
        <v>152</v>
      </c>
      <c r="B2171" t="s">
        <v>29</v>
      </c>
      <c r="C2171" t="s">
        <v>137</v>
      </c>
      <c r="D2171" t="s">
        <v>93</v>
      </c>
      <c r="E2171" t="s">
        <v>94</v>
      </c>
      <c r="F2171" t="s">
        <v>95</v>
      </c>
      <c r="G2171" t="s">
        <v>100</v>
      </c>
      <c r="H2171" t="s">
        <v>98</v>
      </c>
      <c r="I2171">
        <v>0</v>
      </c>
    </row>
    <row r="2172" spans="1:9" x14ac:dyDescent="0.35">
      <c r="A2172" t="s">
        <v>152</v>
      </c>
      <c r="B2172" t="s">
        <v>29</v>
      </c>
      <c r="C2172" t="s">
        <v>137</v>
      </c>
      <c r="D2172" t="s">
        <v>93</v>
      </c>
      <c r="E2172" t="s">
        <v>94</v>
      </c>
      <c r="F2172" t="s">
        <v>95</v>
      </c>
      <c r="G2172" t="s">
        <v>100</v>
      </c>
      <c r="H2172" t="s">
        <v>41</v>
      </c>
      <c r="I2172">
        <v>0</v>
      </c>
    </row>
    <row r="2173" spans="1:9" x14ac:dyDescent="0.35">
      <c r="A2173" t="s">
        <v>152</v>
      </c>
      <c r="B2173" t="s">
        <v>29</v>
      </c>
      <c r="C2173" t="s">
        <v>137</v>
      </c>
      <c r="D2173" t="s">
        <v>93</v>
      </c>
      <c r="E2173" t="s">
        <v>94</v>
      </c>
      <c r="F2173" t="s">
        <v>95</v>
      </c>
      <c r="G2173" t="s">
        <v>100</v>
      </c>
      <c r="H2173" t="s">
        <v>99</v>
      </c>
      <c r="I2173">
        <v>4</v>
      </c>
    </row>
    <row r="2174" spans="1:9" x14ac:dyDescent="0.35">
      <c r="A2174" t="s">
        <v>152</v>
      </c>
      <c r="B2174" t="s">
        <v>29</v>
      </c>
      <c r="C2174" t="s">
        <v>137</v>
      </c>
      <c r="D2174" t="s">
        <v>93</v>
      </c>
      <c r="E2174" t="s">
        <v>94</v>
      </c>
      <c r="F2174" t="s">
        <v>95</v>
      </c>
      <c r="G2174" t="s">
        <v>45</v>
      </c>
      <c r="H2174" t="s">
        <v>42</v>
      </c>
      <c r="I2174">
        <v>0</v>
      </c>
    </row>
    <row r="2175" spans="1:9" x14ac:dyDescent="0.35">
      <c r="A2175" t="s">
        <v>152</v>
      </c>
      <c r="B2175" t="s">
        <v>29</v>
      </c>
      <c r="C2175" t="s">
        <v>137</v>
      </c>
      <c r="D2175" t="s">
        <v>93</v>
      </c>
      <c r="E2175" t="s">
        <v>94</v>
      </c>
      <c r="F2175" t="s">
        <v>95</v>
      </c>
      <c r="G2175" t="s">
        <v>45</v>
      </c>
      <c r="H2175" t="s">
        <v>43</v>
      </c>
      <c r="I2175">
        <v>0</v>
      </c>
    </row>
    <row r="2176" spans="1:9" x14ac:dyDescent="0.35">
      <c r="A2176" t="s">
        <v>152</v>
      </c>
      <c r="B2176" t="s">
        <v>29</v>
      </c>
      <c r="C2176" t="s">
        <v>137</v>
      </c>
      <c r="D2176" t="s">
        <v>93</v>
      </c>
      <c r="E2176" t="s">
        <v>94</v>
      </c>
      <c r="F2176" t="s">
        <v>95</v>
      </c>
      <c r="G2176" t="s">
        <v>45</v>
      </c>
      <c r="H2176" t="s">
        <v>97</v>
      </c>
      <c r="I2176">
        <v>0</v>
      </c>
    </row>
    <row r="2177" spans="1:9" x14ac:dyDescent="0.35">
      <c r="A2177" t="s">
        <v>152</v>
      </c>
      <c r="B2177" t="s">
        <v>29</v>
      </c>
      <c r="C2177" t="s">
        <v>137</v>
      </c>
      <c r="D2177" t="s">
        <v>93</v>
      </c>
      <c r="E2177" t="s">
        <v>94</v>
      </c>
      <c r="F2177" t="s">
        <v>95</v>
      </c>
      <c r="G2177" t="s">
        <v>45</v>
      </c>
      <c r="H2177" t="s">
        <v>98</v>
      </c>
      <c r="I2177">
        <v>0</v>
      </c>
    </row>
    <row r="2178" spans="1:9" x14ac:dyDescent="0.35">
      <c r="A2178" t="s">
        <v>152</v>
      </c>
      <c r="B2178" t="s">
        <v>29</v>
      </c>
      <c r="C2178" t="s">
        <v>137</v>
      </c>
      <c r="D2178" t="s">
        <v>93</v>
      </c>
      <c r="E2178" t="s">
        <v>94</v>
      </c>
      <c r="F2178" t="s">
        <v>95</v>
      </c>
      <c r="G2178" t="s">
        <v>45</v>
      </c>
      <c r="H2178" t="s">
        <v>41</v>
      </c>
      <c r="I2178">
        <v>0</v>
      </c>
    </row>
    <row r="2179" spans="1:9" x14ac:dyDescent="0.35">
      <c r="A2179" t="s">
        <v>152</v>
      </c>
      <c r="B2179" t="s">
        <v>29</v>
      </c>
      <c r="C2179" t="s">
        <v>137</v>
      </c>
      <c r="D2179" t="s">
        <v>93</v>
      </c>
      <c r="E2179" t="s">
        <v>94</v>
      </c>
      <c r="F2179" t="s">
        <v>95</v>
      </c>
      <c r="G2179" t="s">
        <v>45</v>
      </c>
      <c r="H2179" t="s">
        <v>99</v>
      </c>
      <c r="I2179">
        <v>1</v>
      </c>
    </row>
    <row r="2180" spans="1:9" x14ac:dyDescent="0.35">
      <c r="A2180" t="s">
        <v>152</v>
      </c>
      <c r="B2180" t="s">
        <v>30</v>
      </c>
      <c r="C2180" t="s">
        <v>138</v>
      </c>
      <c r="D2180" t="s">
        <v>93</v>
      </c>
      <c r="E2180" t="s">
        <v>106</v>
      </c>
      <c r="F2180" t="s">
        <v>95</v>
      </c>
      <c r="G2180" t="s">
        <v>96</v>
      </c>
      <c r="H2180" t="s">
        <v>42</v>
      </c>
      <c r="I2180">
        <v>0</v>
      </c>
    </row>
    <row r="2181" spans="1:9" x14ac:dyDescent="0.35">
      <c r="A2181" t="s">
        <v>152</v>
      </c>
      <c r="B2181" t="s">
        <v>30</v>
      </c>
      <c r="C2181" t="s">
        <v>138</v>
      </c>
      <c r="D2181" t="s">
        <v>93</v>
      </c>
      <c r="E2181" t="s">
        <v>106</v>
      </c>
      <c r="F2181" t="s">
        <v>95</v>
      </c>
      <c r="G2181" t="s">
        <v>96</v>
      </c>
      <c r="H2181" t="s">
        <v>43</v>
      </c>
      <c r="I2181">
        <v>0</v>
      </c>
    </row>
    <row r="2182" spans="1:9" x14ac:dyDescent="0.35">
      <c r="A2182" t="s">
        <v>152</v>
      </c>
      <c r="B2182" t="s">
        <v>30</v>
      </c>
      <c r="C2182" t="s">
        <v>138</v>
      </c>
      <c r="D2182" t="s">
        <v>93</v>
      </c>
      <c r="E2182" t="s">
        <v>106</v>
      </c>
      <c r="F2182" t="s">
        <v>95</v>
      </c>
      <c r="G2182" t="s">
        <v>96</v>
      </c>
      <c r="H2182" t="s">
        <v>97</v>
      </c>
      <c r="I2182">
        <v>0</v>
      </c>
    </row>
    <row r="2183" spans="1:9" x14ac:dyDescent="0.35">
      <c r="A2183" t="s">
        <v>152</v>
      </c>
      <c r="B2183" t="s">
        <v>30</v>
      </c>
      <c r="C2183" t="s">
        <v>138</v>
      </c>
      <c r="D2183" t="s">
        <v>93</v>
      </c>
      <c r="E2183" t="s">
        <v>106</v>
      </c>
      <c r="F2183" t="s">
        <v>95</v>
      </c>
      <c r="G2183" t="s">
        <v>96</v>
      </c>
      <c r="H2183" t="s">
        <v>98</v>
      </c>
      <c r="I2183">
        <v>0</v>
      </c>
    </row>
    <row r="2184" spans="1:9" x14ac:dyDescent="0.35">
      <c r="A2184" t="s">
        <v>152</v>
      </c>
      <c r="B2184" t="s">
        <v>30</v>
      </c>
      <c r="C2184" t="s">
        <v>138</v>
      </c>
      <c r="D2184" t="s">
        <v>93</v>
      </c>
      <c r="E2184" t="s">
        <v>106</v>
      </c>
      <c r="F2184" t="s">
        <v>95</v>
      </c>
      <c r="G2184" t="s">
        <v>96</v>
      </c>
      <c r="H2184" t="s">
        <v>41</v>
      </c>
      <c r="I2184">
        <v>0</v>
      </c>
    </row>
    <row r="2185" spans="1:9" x14ac:dyDescent="0.35">
      <c r="A2185" t="s">
        <v>152</v>
      </c>
      <c r="B2185" t="s">
        <v>30</v>
      </c>
      <c r="C2185" t="s">
        <v>138</v>
      </c>
      <c r="D2185" t="s">
        <v>93</v>
      </c>
      <c r="E2185" t="s">
        <v>106</v>
      </c>
      <c r="F2185" t="s">
        <v>95</v>
      </c>
      <c r="G2185" t="s">
        <v>96</v>
      </c>
      <c r="H2185" t="s">
        <v>99</v>
      </c>
      <c r="I2185">
        <v>0</v>
      </c>
    </row>
    <row r="2186" spans="1:9" x14ac:dyDescent="0.35">
      <c r="A2186" t="s">
        <v>152</v>
      </c>
      <c r="B2186" t="s">
        <v>30</v>
      </c>
      <c r="C2186" t="s">
        <v>138</v>
      </c>
      <c r="D2186" t="s">
        <v>93</v>
      </c>
      <c r="E2186" t="s">
        <v>106</v>
      </c>
      <c r="F2186" t="s">
        <v>95</v>
      </c>
      <c r="G2186" t="s">
        <v>100</v>
      </c>
      <c r="H2186" t="s">
        <v>42</v>
      </c>
      <c r="I2186">
        <v>0</v>
      </c>
    </row>
    <row r="2187" spans="1:9" x14ac:dyDescent="0.35">
      <c r="A2187" t="s">
        <v>152</v>
      </c>
      <c r="B2187" t="s">
        <v>30</v>
      </c>
      <c r="C2187" t="s">
        <v>138</v>
      </c>
      <c r="D2187" t="s">
        <v>93</v>
      </c>
      <c r="E2187" t="s">
        <v>106</v>
      </c>
      <c r="F2187" t="s">
        <v>95</v>
      </c>
      <c r="G2187" t="s">
        <v>100</v>
      </c>
      <c r="H2187" t="s">
        <v>43</v>
      </c>
      <c r="I2187">
        <v>0</v>
      </c>
    </row>
    <row r="2188" spans="1:9" x14ac:dyDescent="0.35">
      <c r="A2188" t="s">
        <v>152</v>
      </c>
      <c r="B2188" t="s">
        <v>30</v>
      </c>
      <c r="C2188" t="s">
        <v>138</v>
      </c>
      <c r="D2188" t="s">
        <v>93</v>
      </c>
      <c r="E2188" t="s">
        <v>106</v>
      </c>
      <c r="F2188" t="s">
        <v>95</v>
      </c>
      <c r="G2188" t="s">
        <v>100</v>
      </c>
      <c r="H2188" t="s">
        <v>97</v>
      </c>
      <c r="I2188">
        <v>0</v>
      </c>
    </row>
    <row r="2189" spans="1:9" x14ac:dyDescent="0.35">
      <c r="A2189" t="s">
        <v>152</v>
      </c>
      <c r="B2189" t="s">
        <v>30</v>
      </c>
      <c r="C2189" t="s">
        <v>138</v>
      </c>
      <c r="D2189" t="s">
        <v>93</v>
      </c>
      <c r="E2189" t="s">
        <v>106</v>
      </c>
      <c r="F2189" t="s">
        <v>95</v>
      </c>
      <c r="G2189" t="s">
        <v>100</v>
      </c>
      <c r="H2189" t="s">
        <v>98</v>
      </c>
      <c r="I2189">
        <v>0</v>
      </c>
    </row>
    <row r="2190" spans="1:9" x14ac:dyDescent="0.35">
      <c r="A2190" t="s">
        <v>152</v>
      </c>
      <c r="B2190" t="s">
        <v>30</v>
      </c>
      <c r="C2190" t="s">
        <v>138</v>
      </c>
      <c r="D2190" t="s">
        <v>93</v>
      </c>
      <c r="E2190" t="s">
        <v>106</v>
      </c>
      <c r="F2190" t="s">
        <v>95</v>
      </c>
      <c r="G2190" t="s">
        <v>100</v>
      </c>
      <c r="H2190" t="s">
        <v>41</v>
      </c>
      <c r="I2190">
        <v>0</v>
      </c>
    </row>
    <row r="2191" spans="1:9" x14ac:dyDescent="0.35">
      <c r="A2191" t="s">
        <v>152</v>
      </c>
      <c r="B2191" t="s">
        <v>30</v>
      </c>
      <c r="C2191" t="s">
        <v>138</v>
      </c>
      <c r="D2191" t="s">
        <v>93</v>
      </c>
      <c r="E2191" t="s">
        <v>106</v>
      </c>
      <c r="F2191" t="s">
        <v>95</v>
      </c>
      <c r="G2191" t="s">
        <v>100</v>
      </c>
      <c r="H2191" t="s">
        <v>99</v>
      </c>
      <c r="I2191">
        <v>0</v>
      </c>
    </row>
    <row r="2192" spans="1:9" x14ac:dyDescent="0.35">
      <c r="A2192" t="s">
        <v>152</v>
      </c>
      <c r="B2192" t="s">
        <v>30</v>
      </c>
      <c r="C2192" t="s">
        <v>138</v>
      </c>
      <c r="D2192" t="s">
        <v>93</v>
      </c>
      <c r="E2192" t="s">
        <v>106</v>
      </c>
      <c r="F2192" t="s">
        <v>95</v>
      </c>
      <c r="G2192" t="s">
        <v>45</v>
      </c>
      <c r="H2192" t="s">
        <v>42</v>
      </c>
      <c r="I2192">
        <v>0</v>
      </c>
    </row>
    <row r="2193" spans="1:9" x14ac:dyDescent="0.35">
      <c r="A2193" t="s">
        <v>152</v>
      </c>
      <c r="B2193" t="s">
        <v>30</v>
      </c>
      <c r="C2193" t="s">
        <v>138</v>
      </c>
      <c r="D2193" t="s">
        <v>93</v>
      </c>
      <c r="E2193" t="s">
        <v>106</v>
      </c>
      <c r="F2193" t="s">
        <v>95</v>
      </c>
      <c r="G2193" t="s">
        <v>45</v>
      </c>
      <c r="H2193" t="s">
        <v>43</v>
      </c>
      <c r="I2193">
        <v>0</v>
      </c>
    </row>
    <row r="2194" spans="1:9" x14ac:dyDescent="0.35">
      <c r="A2194" t="s">
        <v>152</v>
      </c>
      <c r="B2194" t="s">
        <v>30</v>
      </c>
      <c r="C2194" t="s">
        <v>138</v>
      </c>
      <c r="D2194" t="s">
        <v>93</v>
      </c>
      <c r="E2194" t="s">
        <v>106</v>
      </c>
      <c r="F2194" t="s">
        <v>95</v>
      </c>
      <c r="G2194" t="s">
        <v>45</v>
      </c>
      <c r="H2194" t="s">
        <v>97</v>
      </c>
      <c r="I2194">
        <v>0</v>
      </c>
    </row>
    <row r="2195" spans="1:9" x14ac:dyDescent="0.35">
      <c r="A2195" t="s">
        <v>152</v>
      </c>
      <c r="B2195" t="s">
        <v>30</v>
      </c>
      <c r="C2195" t="s">
        <v>138</v>
      </c>
      <c r="D2195" t="s">
        <v>93</v>
      </c>
      <c r="E2195" t="s">
        <v>106</v>
      </c>
      <c r="F2195" t="s">
        <v>95</v>
      </c>
      <c r="G2195" t="s">
        <v>45</v>
      </c>
      <c r="H2195" t="s">
        <v>98</v>
      </c>
      <c r="I2195">
        <v>0</v>
      </c>
    </row>
    <row r="2196" spans="1:9" x14ac:dyDescent="0.35">
      <c r="A2196" t="s">
        <v>152</v>
      </c>
      <c r="B2196" t="s">
        <v>30</v>
      </c>
      <c r="C2196" t="s">
        <v>138</v>
      </c>
      <c r="D2196" t="s">
        <v>93</v>
      </c>
      <c r="E2196" t="s">
        <v>106</v>
      </c>
      <c r="F2196" t="s">
        <v>95</v>
      </c>
      <c r="G2196" t="s">
        <v>45</v>
      </c>
      <c r="H2196" t="s">
        <v>41</v>
      </c>
      <c r="I2196">
        <v>2</v>
      </c>
    </row>
    <row r="2197" spans="1:9" x14ac:dyDescent="0.35">
      <c r="A2197" t="s">
        <v>152</v>
      </c>
      <c r="B2197" t="s">
        <v>30</v>
      </c>
      <c r="C2197" t="s">
        <v>138</v>
      </c>
      <c r="D2197" t="s">
        <v>93</v>
      </c>
      <c r="E2197" t="s">
        <v>106</v>
      </c>
      <c r="F2197" t="s">
        <v>95</v>
      </c>
      <c r="G2197" t="s">
        <v>45</v>
      </c>
      <c r="H2197" t="s">
        <v>99</v>
      </c>
      <c r="I2197">
        <v>10</v>
      </c>
    </row>
    <row r="2198" spans="1:9" x14ac:dyDescent="0.35">
      <c r="A2198" t="s">
        <v>152</v>
      </c>
      <c r="B2198" t="s">
        <v>31</v>
      </c>
      <c r="C2198" t="s">
        <v>139</v>
      </c>
      <c r="D2198" t="s">
        <v>93</v>
      </c>
      <c r="E2198" t="s">
        <v>106</v>
      </c>
      <c r="F2198" t="s">
        <v>95</v>
      </c>
      <c r="G2198" t="s">
        <v>96</v>
      </c>
      <c r="H2198" t="s">
        <v>42</v>
      </c>
      <c r="I2198">
        <v>0</v>
      </c>
    </row>
    <row r="2199" spans="1:9" x14ac:dyDescent="0.35">
      <c r="A2199" t="s">
        <v>152</v>
      </c>
      <c r="B2199" t="s">
        <v>31</v>
      </c>
      <c r="C2199" t="s">
        <v>139</v>
      </c>
      <c r="D2199" t="s">
        <v>93</v>
      </c>
      <c r="E2199" t="s">
        <v>106</v>
      </c>
      <c r="F2199" t="s">
        <v>95</v>
      </c>
      <c r="G2199" t="s">
        <v>96</v>
      </c>
      <c r="H2199" t="s">
        <v>43</v>
      </c>
      <c r="I2199">
        <v>0</v>
      </c>
    </row>
    <row r="2200" spans="1:9" x14ac:dyDescent="0.35">
      <c r="A2200" t="s">
        <v>152</v>
      </c>
      <c r="B2200" t="s">
        <v>31</v>
      </c>
      <c r="C2200" t="s">
        <v>139</v>
      </c>
      <c r="D2200" t="s">
        <v>93</v>
      </c>
      <c r="E2200" t="s">
        <v>106</v>
      </c>
      <c r="F2200" t="s">
        <v>95</v>
      </c>
      <c r="G2200" t="s">
        <v>96</v>
      </c>
      <c r="H2200" t="s">
        <v>97</v>
      </c>
      <c r="I2200">
        <v>0</v>
      </c>
    </row>
    <row r="2201" spans="1:9" x14ac:dyDescent="0.35">
      <c r="A2201" t="s">
        <v>152</v>
      </c>
      <c r="B2201" t="s">
        <v>31</v>
      </c>
      <c r="C2201" t="s">
        <v>139</v>
      </c>
      <c r="D2201" t="s">
        <v>93</v>
      </c>
      <c r="E2201" t="s">
        <v>106</v>
      </c>
      <c r="F2201" t="s">
        <v>95</v>
      </c>
      <c r="G2201" t="s">
        <v>96</v>
      </c>
      <c r="H2201" t="s">
        <v>98</v>
      </c>
      <c r="I2201">
        <v>0</v>
      </c>
    </row>
    <row r="2202" spans="1:9" x14ac:dyDescent="0.35">
      <c r="A2202" t="s">
        <v>152</v>
      </c>
      <c r="B2202" t="s">
        <v>31</v>
      </c>
      <c r="C2202" t="s">
        <v>139</v>
      </c>
      <c r="D2202" t="s">
        <v>93</v>
      </c>
      <c r="E2202" t="s">
        <v>106</v>
      </c>
      <c r="F2202" t="s">
        <v>95</v>
      </c>
      <c r="G2202" t="s">
        <v>96</v>
      </c>
      <c r="H2202" t="s">
        <v>41</v>
      </c>
      <c r="I2202">
        <v>0</v>
      </c>
    </row>
    <row r="2203" spans="1:9" x14ac:dyDescent="0.35">
      <c r="A2203" t="s">
        <v>152</v>
      </c>
      <c r="B2203" t="s">
        <v>31</v>
      </c>
      <c r="C2203" t="s">
        <v>139</v>
      </c>
      <c r="D2203" t="s">
        <v>93</v>
      </c>
      <c r="E2203" t="s">
        <v>106</v>
      </c>
      <c r="F2203" t="s">
        <v>95</v>
      </c>
      <c r="G2203" t="s">
        <v>96</v>
      </c>
      <c r="H2203" t="s">
        <v>99</v>
      </c>
      <c r="I2203">
        <v>0</v>
      </c>
    </row>
    <row r="2204" spans="1:9" x14ac:dyDescent="0.35">
      <c r="A2204" t="s">
        <v>152</v>
      </c>
      <c r="B2204" t="s">
        <v>31</v>
      </c>
      <c r="C2204" t="s">
        <v>139</v>
      </c>
      <c r="D2204" t="s">
        <v>93</v>
      </c>
      <c r="E2204" t="s">
        <v>106</v>
      </c>
      <c r="F2204" t="s">
        <v>95</v>
      </c>
      <c r="G2204" t="s">
        <v>100</v>
      </c>
      <c r="H2204" t="s">
        <v>42</v>
      </c>
      <c r="I2204">
        <v>0</v>
      </c>
    </row>
    <row r="2205" spans="1:9" x14ac:dyDescent="0.35">
      <c r="A2205" t="s">
        <v>152</v>
      </c>
      <c r="B2205" t="s">
        <v>31</v>
      </c>
      <c r="C2205" t="s">
        <v>139</v>
      </c>
      <c r="D2205" t="s">
        <v>93</v>
      </c>
      <c r="E2205" t="s">
        <v>106</v>
      </c>
      <c r="F2205" t="s">
        <v>95</v>
      </c>
      <c r="G2205" t="s">
        <v>100</v>
      </c>
      <c r="H2205" t="s">
        <v>43</v>
      </c>
      <c r="I2205">
        <v>0</v>
      </c>
    </row>
    <row r="2206" spans="1:9" x14ac:dyDescent="0.35">
      <c r="A2206" t="s">
        <v>152</v>
      </c>
      <c r="B2206" t="s">
        <v>31</v>
      </c>
      <c r="C2206" t="s">
        <v>139</v>
      </c>
      <c r="D2206" t="s">
        <v>93</v>
      </c>
      <c r="E2206" t="s">
        <v>106</v>
      </c>
      <c r="F2206" t="s">
        <v>95</v>
      </c>
      <c r="G2206" t="s">
        <v>100</v>
      </c>
      <c r="H2206" t="s">
        <v>97</v>
      </c>
      <c r="I2206">
        <v>0</v>
      </c>
    </row>
    <row r="2207" spans="1:9" x14ac:dyDescent="0.35">
      <c r="A2207" t="s">
        <v>152</v>
      </c>
      <c r="B2207" t="s">
        <v>31</v>
      </c>
      <c r="C2207" t="s">
        <v>139</v>
      </c>
      <c r="D2207" t="s">
        <v>93</v>
      </c>
      <c r="E2207" t="s">
        <v>106</v>
      </c>
      <c r="F2207" t="s">
        <v>95</v>
      </c>
      <c r="G2207" t="s">
        <v>100</v>
      </c>
      <c r="H2207" t="s">
        <v>98</v>
      </c>
      <c r="I2207">
        <v>0</v>
      </c>
    </row>
    <row r="2208" spans="1:9" x14ac:dyDescent="0.35">
      <c r="A2208" t="s">
        <v>152</v>
      </c>
      <c r="B2208" t="s">
        <v>31</v>
      </c>
      <c r="C2208" t="s">
        <v>139</v>
      </c>
      <c r="D2208" t="s">
        <v>93</v>
      </c>
      <c r="E2208" t="s">
        <v>106</v>
      </c>
      <c r="F2208" t="s">
        <v>95</v>
      </c>
      <c r="G2208" t="s">
        <v>100</v>
      </c>
      <c r="H2208" t="s">
        <v>41</v>
      </c>
      <c r="I2208">
        <v>0</v>
      </c>
    </row>
    <row r="2209" spans="1:9" x14ac:dyDescent="0.35">
      <c r="A2209" t="s">
        <v>152</v>
      </c>
      <c r="B2209" t="s">
        <v>31</v>
      </c>
      <c r="C2209" t="s">
        <v>139</v>
      </c>
      <c r="D2209" t="s">
        <v>93</v>
      </c>
      <c r="E2209" t="s">
        <v>106</v>
      </c>
      <c r="F2209" t="s">
        <v>95</v>
      </c>
      <c r="G2209" t="s">
        <v>100</v>
      </c>
      <c r="H2209" t="s">
        <v>99</v>
      </c>
      <c r="I2209">
        <v>0</v>
      </c>
    </row>
    <row r="2210" spans="1:9" x14ac:dyDescent="0.35">
      <c r="A2210" t="s">
        <v>152</v>
      </c>
      <c r="B2210" t="s">
        <v>31</v>
      </c>
      <c r="C2210" t="s">
        <v>139</v>
      </c>
      <c r="D2210" t="s">
        <v>93</v>
      </c>
      <c r="E2210" t="s">
        <v>106</v>
      </c>
      <c r="F2210" t="s">
        <v>95</v>
      </c>
      <c r="G2210" t="s">
        <v>45</v>
      </c>
      <c r="H2210" t="s">
        <v>42</v>
      </c>
      <c r="I2210">
        <v>0</v>
      </c>
    </row>
    <row r="2211" spans="1:9" x14ac:dyDescent="0.35">
      <c r="A2211" t="s">
        <v>152</v>
      </c>
      <c r="B2211" t="s">
        <v>31</v>
      </c>
      <c r="C2211" t="s">
        <v>139</v>
      </c>
      <c r="D2211" t="s">
        <v>93</v>
      </c>
      <c r="E2211" t="s">
        <v>106</v>
      </c>
      <c r="F2211" t="s">
        <v>95</v>
      </c>
      <c r="G2211" t="s">
        <v>45</v>
      </c>
      <c r="H2211" t="s">
        <v>43</v>
      </c>
      <c r="I2211">
        <v>0</v>
      </c>
    </row>
    <row r="2212" spans="1:9" x14ac:dyDescent="0.35">
      <c r="A2212" t="s">
        <v>152</v>
      </c>
      <c r="B2212" t="s">
        <v>31</v>
      </c>
      <c r="C2212" t="s">
        <v>139</v>
      </c>
      <c r="D2212" t="s">
        <v>93</v>
      </c>
      <c r="E2212" t="s">
        <v>106</v>
      </c>
      <c r="F2212" t="s">
        <v>95</v>
      </c>
      <c r="G2212" t="s">
        <v>45</v>
      </c>
      <c r="H2212" t="s">
        <v>97</v>
      </c>
      <c r="I2212">
        <v>0</v>
      </c>
    </row>
    <row r="2213" spans="1:9" x14ac:dyDescent="0.35">
      <c r="A2213" t="s">
        <v>152</v>
      </c>
      <c r="B2213" t="s">
        <v>31</v>
      </c>
      <c r="C2213" t="s">
        <v>139</v>
      </c>
      <c r="D2213" t="s">
        <v>93</v>
      </c>
      <c r="E2213" t="s">
        <v>106</v>
      </c>
      <c r="F2213" t="s">
        <v>95</v>
      </c>
      <c r="G2213" t="s">
        <v>45</v>
      </c>
      <c r="H2213" t="s">
        <v>98</v>
      </c>
      <c r="I2213">
        <v>0</v>
      </c>
    </row>
    <row r="2214" spans="1:9" x14ac:dyDescent="0.35">
      <c r="A2214" t="s">
        <v>152</v>
      </c>
      <c r="B2214" t="s">
        <v>31</v>
      </c>
      <c r="C2214" t="s">
        <v>139</v>
      </c>
      <c r="D2214" t="s">
        <v>93</v>
      </c>
      <c r="E2214" t="s">
        <v>106</v>
      </c>
      <c r="F2214" t="s">
        <v>95</v>
      </c>
      <c r="G2214" t="s">
        <v>45</v>
      </c>
      <c r="H2214" t="s">
        <v>41</v>
      </c>
      <c r="I2214">
        <v>0</v>
      </c>
    </row>
    <row r="2215" spans="1:9" x14ac:dyDescent="0.35">
      <c r="A2215" t="s">
        <v>152</v>
      </c>
      <c r="B2215" t="s">
        <v>31</v>
      </c>
      <c r="C2215" t="s">
        <v>139</v>
      </c>
      <c r="D2215" t="s">
        <v>93</v>
      </c>
      <c r="E2215" t="s">
        <v>106</v>
      </c>
      <c r="F2215" t="s">
        <v>95</v>
      </c>
      <c r="G2215" t="s">
        <v>45</v>
      </c>
      <c r="H2215" t="s">
        <v>99</v>
      </c>
      <c r="I2215">
        <v>0</v>
      </c>
    </row>
    <row r="2216" spans="1:9" x14ac:dyDescent="0.35">
      <c r="A2216" t="s">
        <v>152</v>
      </c>
      <c r="B2216" t="s">
        <v>32</v>
      </c>
      <c r="C2216" t="s">
        <v>140</v>
      </c>
      <c r="D2216" t="s">
        <v>40</v>
      </c>
      <c r="E2216" t="s">
        <v>94</v>
      </c>
      <c r="F2216" t="s">
        <v>95</v>
      </c>
      <c r="G2216" t="s">
        <v>96</v>
      </c>
      <c r="H2216" t="s">
        <v>42</v>
      </c>
      <c r="I2216">
        <v>0</v>
      </c>
    </row>
    <row r="2217" spans="1:9" x14ac:dyDescent="0.35">
      <c r="A2217" t="s">
        <v>152</v>
      </c>
      <c r="B2217" t="s">
        <v>32</v>
      </c>
      <c r="C2217" t="s">
        <v>140</v>
      </c>
      <c r="D2217" t="s">
        <v>40</v>
      </c>
      <c r="E2217" t="s">
        <v>94</v>
      </c>
      <c r="F2217" t="s">
        <v>95</v>
      </c>
      <c r="G2217" t="s">
        <v>96</v>
      </c>
      <c r="H2217" t="s">
        <v>43</v>
      </c>
      <c r="I2217">
        <v>0</v>
      </c>
    </row>
    <row r="2218" spans="1:9" x14ac:dyDescent="0.35">
      <c r="A2218" t="s">
        <v>152</v>
      </c>
      <c r="B2218" t="s">
        <v>32</v>
      </c>
      <c r="C2218" t="s">
        <v>140</v>
      </c>
      <c r="D2218" t="s">
        <v>40</v>
      </c>
      <c r="E2218" t="s">
        <v>94</v>
      </c>
      <c r="F2218" t="s">
        <v>95</v>
      </c>
      <c r="G2218" t="s">
        <v>96</v>
      </c>
      <c r="H2218" t="s">
        <v>97</v>
      </c>
      <c r="I2218">
        <v>0</v>
      </c>
    </row>
    <row r="2219" spans="1:9" x14ac:dyDescent="0.35">
      <c r="A2219" t="s">
        <v>152</v>
      </c>
      <c r="B2219" t="s">
        <v>32</v>
      </c>
      <c r="C2219" t="s">
        <v>140</v>
      </c>
      <c r="D2219" t="s">
        <v>40</v>
      </c>
      <c r="E2219" t="s">
        <v>94</v>
      </c>
      <c r="F2219" t="s">
        <v>95</v>
      </c>
      <c r="G2219" t="s">
        <v>96</v>
      </c>
      <c r="H2219" t="s">
        <v>98</v>
      </c>
      <c r="I2219">
        <v>0</v>
      </c>
    </row>
    <row r="2220" spans="1:9" x14ac:dyDescent="0.35">
      <c r="A2220" t="s">
        <v>152</v>
      </c>
      <c r="B2220" t="s">
        <v>32</v>
      </c>
      <c r="C2220" t="s">
        <v>140</v>
      </c>
      <c r="D2220" t="s">
        <v>40</v>
      </c>
      <c r="E2220" t="s">
        <v>94</v>
      </c>
      <c r="F2220" t="s">
        <v>95</v>
      </c>
      <c r="G2220" t="s">
        <v>96</v>
      </c>
      <c r="H2220" t="s">
        <v>41</v>
      </c>
      <c r="I2220">
        <v>0</v>
      </c>
    </row>
    <row r="2221" spans="1:9" x14ac:dyDescent="0.35">
      <c r="A2221" t="s">
        <v>152</v>
      </c>
      <c r="B2221" t="s">
        <v>32</v>
      </c>
      <c r="C2221" t="s">
        <v>140</v>
      </c>
      <c r="D2221" t="s">
        <v>40</v>
      </c>
      <c r="E2221" t="s">
        <v>94</v>
      </c>
      <c r="F2221" t="s">
        <v>95</v>
      </c>
      <c r="G2221" t="s">
        <v>96</v>
      </c>
      <c r="H2221" t="s">
        <v>99</v>
      </c>
      <c r="I2221">
        <v>0</v>
      </c>
    </row>
    <row r="2222" spans="1:9" x14ac:dyDescent="0.35">
      <c r="A2222" t="s">
        <v>152</v>
      </c>
      <c r="B2222" t="s">
        <v>32</v>
      </c>
      <c r="C2222" t="s">
        <v>140</v>
      </c>
      <c r="D2222" t="s">
        <v>40</v>
      </c>
      <c r="E2222" t="s">
        <v>94</v>
      </c>
      <c r="F2222" t="s">
        <v>95</v>
      </c>
      <c r="G2222" t="s">
        <v>100</v>
      </c>
      <c r="H2222" t="s">
        <v>42</v>
      </c>
      <c r="I2222">
        <v>0</v>
      </c>
    </row>
    <row r="2223" spans="1:9" x14ac:dyDescent="0.35">
      <c r="A2223" t="s">
        <v>152</v>
      </c>
      <c r="B2223" t="s">
        <v>32</v>
      </c>
      <c r="C2223" t="s">
        <v>140</v>
      </c>
      <c r="D2223" t="s">
        <v>40</v>
      </c>
      <c r="E2223" t="s">
        <v>94</v>
      </c>
      <c r="F2223" t="s">
        <v>95</v>
      </c>
      <c r="G2223" t="s">
        <v>100</v>
      </c>
      <c r="H2223" t="s">
        <v>43</v>
      </c>
      <c r="I2223">
        <v>0</v>
      </c>
    </row>
    <row r="2224" spans="1:9" x14ac:dyDescent="0.35">
      <c r="A2224" t="s">
        <v>152</v>
      </c>
      <c r="B2224" t="s">
        <v>32</v>
      </c>
      <c r="C2224" t="s">
        <v>140</v>
      </c>
      <c r="D2224" t="s">
        <v>40</v>
      </c>
      <c r="E2224" t="s">
        <v>94</v>
      </c>
      <c r="F2224" t="s">
        <v>95</v>
      </c>
      <c r="G2224" t="s">
        <v>100</v>
      </c>
      <c r="H2224" t="s">
        <v>97</v>
      </c>
      <c r="I2224">
        <v>0</v>
      </c>
    </row>
    <row r="2225" spans="1:9" x14ac:dyDescent="0.35">
      <c r="A2225" t="s">
        <v>152</v>
      </c>
      <c r="B2225" t="s">
        <v>32</v>
      </c>
      <c r="C2225" t="s">
        <v>140</v>
      </c>
      <c r="D2225" t="s">
        <v>40</v>
      </c>
      <c r="E2225" t="s">
        <v>94</v>
      </c>
      <c r="F2225" t="s">
        <v>95</v>
      </c>
      <c r="G2225" t="s">
        <v>100</v>
      </c>
      <c r="H2225" t="s">
        <v>98</v>
      </c>
      <c r="I2225">
        <v>0</v>
      </c>
    </row>
    <row r="2226" spans="1:9" x14ac:dyDescent="0.35">
      <c r="A2226" t="s">
        <v>152</v>
      </c>
      <c r="B2226" t="s">
        <v>32</v>
      </c>
      <c r="C2226" t="s">
        <v>140</v>
      </c>
      <c r="D2226" t="s">
        <v>40</v>
      </c>
      <c r="E2226" t="s">
        <v>94</v>
      </c>
      <c r="F2226" t="s">
        <v>95</v>
      </c>
      <c r="G2226" t="s">
        <v>100</v>
      </c>
      <c r="H2226" t="s">
        <v>41</v>
      </c>
      <c r="I2226">
        <v>0</v>
      </c>
    </row>
    <row r="2227" spans="1:9" x14ac:dyDescent="0.35">
      <c r="A2227" t="s">
        <v>152</v>
      </c>
      <c r="B2227" t="s">
        <v>32</v>
      </c>
      <c r="C2227" t="s">
        <v>140</v>
      </c>
      <c r="D2227" t="s">
        <v>40</v>
      </c>
      <c r="E2227" t="s">
        <v>94</v>
      </c>
      <c r="F2227" t="s">
        <v>95</v>
      </c>
      <c r="G2227" t="s">
        <v>100</v>
      </c>
      <c r="H2227" t="s">
        <v>99</v>
      </c>
      <c r="I2227">
        <v>0</v>
      </c>
    </row>
    <row r="2228" spans="1:9" x14ac:dyDescent="0.35">
      <c r="A2228" t="s">
        <v>152</v>
      </c>
      <c r="B2228" t="s">
        <v>32</v>
      </c>
      <c r="C2228" t="s">
        <v>140</v>
      </c>
      <c r="D2228" t="s">
        <v>40</v>
      </c>
      <c r="E2228" t="s">
        <v>94</v>
      </c>
      <c r="F2228" t="s">
        <v>95</v>
      </c>
      <c r="G2228" t="s">
        <v>45</v>
      </c>
      <c r="H2228" t="s">
        <v>42</v>
      </c>
      <c r="I2228">
        <v>0</v>
      </c>
    </row>
    <row r="2229" spans="1:9" x14ac:dyDescent="0.35">
      <c r="A2229" t="s">
        <v>152</v>
      </c>
      <c r="B2229" t="s">
        <v>32</v>
      </c>
      <c r="C2229" t="s">
        <v>140</v>
      </c>
      <c r="D2229" t="s">
        <v>40</v>
      </c>
      <c r="E2229" t="s">
        <v>94</v>
      </c>
      <c r="F2229" t="s">
        <v>95</v>
      </c>
      <c r="G2229" t="s">
        <v>45</v>
      </c>
      <c r="H2229" t="s">
        <v>43</v>
      </c>
      <c r="I2229">
        <v>0</v>
      </c>
    </row>
    <row r="2230" spans="1:9" x14ac:dyDescent="0.35">
      <c r="A2230" t="s">
        <v>152</v>
      </c>
      <c r="B2230" t="s">
        <v>32</v>
      </c>
      <c r="C2230" t="s">
        <v>140</v>
      </c>
      <c r="D2230" t="s">
        <v>40</v>
      </c>
      <c r="E2230" t="s">
        <v>94</v>
      </c>
      <c r="F2230" t="s">
        <v>95</v>
      </c>
      <c r="G2230" t="s">
        <v>45</v>
      </c>
      <c r="H2230" t="s">
        <v>97</v>
      </c>
      <c r="I2230">
        <v>0</v>
      </c>
    </row>
    <row r="2231" spans="1:9" x14ac:dyDescent="0.35">
      <c r="A2231" t="s">
        <v>152</v>
      </c>
      <c r="B2231" t="s">
        <v>32</v>
      </c>
      <c r="C2231" t="s">
        <v>140</v>
      </c>
      <c r="D2231" t="s">
        <v>40</v>
      </c>
      <c r="E2231" t="s">
        <v>94</v>
      </c>
      <c r="F2231" t="s">
        <v>95</v>
      </c>
      <c r="G2231" t="s">
        <v>45</v>
      </c>
      <c r="H2231" t="s">
        <v>98</v>
      </c>
      <c r="I2231">
        <v>0</v>
      </c>
    </row>
    <row r="2232" spans="1:9" x14ac:dyDescent="0.35">
      <c r="A2232" t="s">
        <v>152</v>
      </c>
      <c r="B2232" t="s">
        <v>32</v>
      </c>
      <c r="C2232" t="s">
        <v>140</v>
      </c>
      <c r="D2232" t="s">
        <v>40</v>
      </c>
      <c r="E2232" t="s">
        <v>94</v>
      </c>
      <c r="F2232" t="s">
        <v>95</v>
      </c>
      <c r="G2232" t="s">
        <v>45</v>
      </c>
      <c r="H2232" t="s">
        <v>41</v>
      </c>
      <c r="I2232">
        <v>0</v>
      </c>
    </row>
    <row r="2233" spans="1:9" x14ac:dyDescent="0.35">
      <c r="A2233" t="s">
        <v>152</v>
      </c>
      <c r="B2233" t="s">
        <v>32</v>
      </c>
      <c r="C2233" t="s">
        <v>140</v>
      </c>
      <c r="D2233" t="s">
        <v>40</v>
      </c>
      <c r="E2233" t="s">
        <v>94</v>
      </c>
      <c r="F2233" t="s">
        <v>95</v>
      </c>
      <c r="G2233" t="s">
        <v>45</v>
      </c>
      <c r="H2233" t="s">
        <v>99</v>
      </c>
      <c r="I2233">
        <v>0</v>
      </c>
    </row>
    <row r="2234" spans="1:9" x14ac:dyDescent="0.35">
      <c r="A2234" t="s">
        <v>152</v>
      </c>
      <c r="B2234" t="s">
        <v>33</v>
      </c>
      <c r="C2234" t="s">
        <v>141</v>
      </c>
      <c r="D2234" t="s">
        <v>93</v>
      </c>
      <c r="E2234" t="s">
        <v>102</v>
      </c>
      <c r="F2234" t="s">
        <v>95</v>
      </c>
      <c r="G2234" t="s">
        <v>96</v>
      </c>
      <c r="H2234" t="s">
        <v>42</v>
      </c>
      <c r="I2234">
        <v>0</v>
      </c>
    </row>
    <row r="2235" spans="1:9" x14ac:dyDescent="0.35">
      <c r="A2235" t="s">
        <v>152</v>
      </c>
      <c r="B2235" t="s">
        <v>33</v>
      </c>
      <c r="C2235" t="s">
        <v>141</v>
      </c>
      <c r="D2235" t="s">
        <v>93</v>
      </c>
      <c r="E2235" t="s">
        <v>102</v>
      </c>
      <c r="F2235" t="s">
        <v>95</v>
      </c>
      <c r="G2235" t="s">
        <v>96</v>
      </c>
      <c r="H2235" t="s">
        <v>43</v>
      </c>
      <c r="I2235">
        <v>0</v>
      </c>
    </row>
    <row r="2236" spans="1:9" x14ac:dyDescent="0.35">
      <c r="A2236" t="s">
        <v>152</v>
      </c>
      <c r="B2236" t="s">
        <v>33</v>
      </c>
      <c r="C2236" t="s">
        <v>141</v>
      </c>
      <c r="D2236" t="s">
        <v>93</v>
      </c>
      <c r="E2236" t="s">
        <v>102</v>
      </c>
      <c r="F2236" t="s">
        <v>95</v>
      </c>
      <c r="G2236" t="s">
        <v>96</v>
      </c>
      <c r="H2236" t="s">
        <v>97</v>
      </c>
      <c r="I2236">
        <v>0</v>
      </c>
    </row>
    <row r="2237" spans="1:9" x14ac:dyDescent="0.35">
      <c r="A2237" t="s">
        <v>152</v>
      </c>
      <c r="B2237" t="s">
        <v>33</v>
      </c>
      <c r="C2237" t="s">
        <v>141</v>
      </c>
      <c r="D2237" t="s">
        <v>93</v>
      </c>
      <c r="E2237" t="s">
        <v>102</v>
      </c>
      <c r="F2237" t="s">
        <v>95</v>
      </c>
      <c r="G2237" t="s">
        <v>96</v>
      </c>
      <c r="H2237" t="s">
        <v>98</v>
      </c>
      <c r="I2237">
        <v>0</v>
      </c>
    </row>
    <row r="2238" spans="1:9" x14ac:dyDescent="0.35">
      <c r="A2238" t="s">
        <v>152</v>
      </c>
      <c r="B2238" t="s">
        <v>33</v>
      </c>
      <c r="C2238" t="s">
        <v>141</v>
      </c>
      <c r="D2238" t="s">
        <v>93</v>
      </c>
      <c r="E2238" t="s">
        <v>102</v>
      </c>
      <c r="F2238" t="s">
        <v>95</v>
      </c>
      <c r="G2238" t="s">
        <v>96</v>
      </c>
      <c r="H2238" t="s">
        <v>41</v>
      </c>
      <c r="I2238">
        <v>0</v>
      </c>
    </row>
    <row r="2239" spans="1:9" x14ac:dyDescent="0.35">
      <c r="A2239" t="s">
        <v>152</v>
      </c>
      <c r="B2239" t="s">
        <v>33</v>
      </c>
      <c r="C2239" t="s">
        <v>141</v>
      </c>
      <c r="D2239" t="s">
        <v>93</v>
      </c>
      <c r="E2239" t="s">
        <v>102</v>
      </c>
      <c r="F2239" t="s">
        <v>95</v>
      </c>
      <c r="G2239" t="s">
        <v>96</v>
      </c>
      <c r="H2239" t="s">
        <v>99</v>
      </c>
      <c r="I2239">
        <v>0</v>
      </c>
    </row>
    <row r="2240" spans="1:9" x14ac:dyDescent="0.35">
      <c r="A2240" t="s">
        <v>152</v>
      </c>
      <c r="B2240" t="s">
        <v>33</v>
      </c>
      <c r="C2240" t="s">
        <v>141</v>
      </c>
      <c r="D2240" t="s">
        <v>93</v>
      </c>
      <c r="E2240" t="s">
        <v>102</v>
      </c>
      <c r="F2240" t="s">
        <v>95</v>
      </c>
      <c r="G2240" t="s">
        <v>100</v>
      </c>
      <c r="H2240" t="s">
        <v>42</v>
      </c>
      <c r="I2240">
        <v>0</v>
      </c>
    </row>
    <row r="2241" spans="1:9" x14ac:dyDescent="0.35">
      <c r="A2241" t="s">
        <v>152</v>
      </c>
      <c r="B2241" t="s">
        <v>33</v>
      </c>
      <c r="C2241" t="s">
        <v>141</v>
      </c>
      <c r="D2241" t="s">
        <v>93</v>
      </c>
      <c r="E2241" t="s">
        <v>102</v>
      </c>
      <c r="F2241" t="s">
        <v>95</v>
      </c>
      <c r="G2241" t="s">
        <v>100</v>
      </c>
      <c r="H2241" t="s">
        <v>43</v>
      </c>
      <c r="I2241">
        <v>0</v>
      </c>
    </row>
    <row r="2242" spans="1:9" x14ac:dyDescent="0.35">
      <c r="A2242" t="s">
        <v>152</v>
      </c>
      <c r="B2242" t="s">
        <v>33</v>
      </c>
      <c r="C2242" t="s">
        <v>141</v>
      </c>
      <c r="D2242" t="s">
        <v>93</v>
      </c>
      <c r="E2242" t="s">
        <v>102</v>
      </c>
      <c r="F2242" t="s">
        <v>95</v>
      </c>
      <c r="G2242" t="s">
        <v>100</v>
      </c>
      <c r="H2242" t="s">
        <v>97</v>
      </c>
      <c r="I2242">
        <v>0</v>
      </c>
    </row>
    <row r="2243" spans="1:9" x14ac:dyDescent="0.35">
      <c r="A2243" t="s">
        <v>152</v>
      </c>
      <c r="B2243" t="s">
        <v>33</v>
      </c>
      <c r="C2243" t="s">
        <v>141</v>
      </c>
      <c r="D2243" t="s">
        <v>93</v>
      </c>
      <c r="E2243" t="s">
        <v>102</v>
      </c>
      <c r="F2243" t="s">
        <v>95</v>
      </c>
      <c r="G2243" t="s">
        <v>100</v>
      </c>
      <c r="H2243" t="s">
        <v>98</v>
      </c>
      <c r="I2243">
        <v>0</v>
      </c>
    </row>
    <row r="2244" spans="1:9" x14ac:dyDescent="0.35">
      <c r="A2244" t="s">
        <v>152</v>
      </c>
      <c r="B2244" t="s">
        <v>33</v>
      </c>
      <c r="C2244" t="s">
        <v>141</v>
      </c>
      <c r="D2244" t="s">
        <v>93</v>
      </c>
      <c r="E2244" t="s">
        <v>102</v>
      </c>
      <c r="F2244" t="s">
        <v>95</v>
      </c>
      <c r="G2244" t="s">
        <v>100</v>
      </c>
      <c r="H2244" t="s">
        <v>41</v>
      </c>
      <c r="I2244">
        <v>0</v>
      </c>
    </row>
    <row r="2245" spans="1:9" x14ac:dyDescent="0.35">
      <c r="A2245" t="s">
        <v>152</v>
      </c>
      <c r="B2245" t="s">
        <v>33</v>
      </c>
      <c r="C2245" t="s">
        <v>141</v>
      </c>
      <c r="D2245" t="s">
        <v>93</v>
      </c>
      <c r="E2245" t="s">
        <v>102</v>
      </c>
      <c r="F2245" t="s">
        <v>95</v>
      </c>
      <c r="G2245" t="s">
        <v>100</v>
      </c>
      <c r="H2245" t="s">
        <v>99</v>
      </c>
      <c r="I2245">
        <v>0</v>
      </c>
    </row>
    <row r="2246" spans="1:9" x14ac:dyDescent="0.35">
      <c r="A2246" t="s">
        <v>152</v>
      </c>
      <c r="B2246" t="s">
        <v>33</v>
      </c>
      <c r="C2246" t="s">
        <v>141</v>
      </c>
      <c r="D2246" t="s">
        <v>93</v>
      </c>
      <c r="E2246" t="s">
        <v>102</v>
      </c>
      <c r="F2246" t="s">
        <v>95</v>
      </c>
      <c r="G2246" t="s">
        <v>45</v>
      </c>
      <c r="H2246" t="s">
        <v>42</v>
      </c>
      <c r="I2246">
        <v>0</v>
      </c>
    </row>
    <row r="2247" spans="1:9" x14ac:dyDescent="0.35">
      <c r="A2247" t="s">
        <v>152</v>
      </c>
      <c r="B2247" t="s">
        <v>33</v>
      </c>
      <c r="C2247" t="s">
        <v>141</v>
      </c>
      <c r="D2247" t="s">
        <v>93</v>
      </c>
      <c r="E2247" t="s">
        <v>102</v>
      </c>
      <c r="F2247" t="s">
        <v>95</v>
      </c>
      <c r="G2247" t="s">
        <v>45</v>
      </c>
      <c r="H2247" t="s">
        <v>43</v>
      </c>
      <c r="I2247">
        <v>1</v>
      </c>
    </row>
    <row r="2248" spans="1:9" x14ac:dyDescent="0.35">
      <c r="A2248" t="s">
        <v>152</v>
      </c>
      <c r="B2248" t="s">
        <v>33</v>
      </c>
      <c r="C2248" t="s">
        <v>141</v>
      </c>
      <c r="D2248" t="s">
        <v>93</v>
      </c>
      <c r="E2248" t="s">
        <v>102</v>
      </c>
      <c r="F2248" t="s">
        <v>95</v>
      </c>
      <c r="G2248" t="s">
        <v>45</v>
      </c>
      <c r="H2248" t="s">
        <v>97</v>
      </c>
      <c r="I2248">
        <v>1</v>
      </c>
    </row>
    <row r="2249" spans="1:9" x14ac:dyDescent="0.35">
      <c r="A2249" t="s">
        <v>152</v>
      </c>
      <c r="B2249" t="s">
        <v>33</v>
      </c>
      <c r="C2249" t="s">
        <v>141</v>
      </c>
      <c r="D2249" t="s">
        <v>93</v>
      </c>
      <c r="E2249" t="s">
        <v>102</v>
      </c>
      <c r="F2249" t="s">
        <v>95</v>
      </c>
      <c r="G2249" t="s">
        <v>45</v>
      </c>
      <c r="H2249" t="s">
        <v>98</v>
      </c>
      <c r="I2249">
        <v>0</v>
      </c>
    </row>
    <row r="2250" spans="1:9" x14ac:dyDescent="0.35">
      <c r="A2250" t="s">
        <v>152</v>
      </c>
      <c r="B2250" t="s">
        <v>33</v>
      </c>
      <c r="C2250" t="s">
        <v>141</v>
      </c>
      <c r="D2250" t="s">
        <v>93</v>
      </c>
      <c r="E2250" t="s">
        <v>102</v>
      </c>
      <c r="F2250" t="s">
        <v>95</v>
      </c>
      <c r="G2250" t="s">
        <v>45</v>
      </c>
      <c r="H2250" t="s">
        <v>41</v>
      </c>
      <c r="I2250">
        <v>0</v>
      </c>
    </row>
    <row r="2251" spans="1:9" x14ac:dyDescent="0.35">
      <c r="A2251" t="s">
        <v>152</v>
      </c>
      <c r="B2251" t="s">
        <v>33</v>
      </c>
      <c r="C2251" t="s">
        <v>141</v>
      </c>
      <c r="D2251" t="s">
        <v>93</v>
      </c>
      <c r="E2251" t="s">
        <v>102</v>
      </c>
      <c r="F2251" t="s">
        <v>95</v>
      </c>
      <c r="G2251" t="s">
        <v>45</v>
      </c>
      <c r="H2251" t="s">
        <v>99</v>
      </c>
      <c r="I2251">
        <v>18</v>
      </c>
    </row>
    <row r="2252" spans="1:9" x14ac:dyDescent="0.35">
      <c r="A2252" t="s">
        <v>152</v>
      </c>
      <c r="B2252" t="s">
        <v>34</v>
      </c>
      <c r="C2252" t="s">
        <v>142</v>
      </c>
      <c r="D2252" t="s">
        <v>93</v>
      </c>
      <c r="E2252" t="s">
        <v>106</v>
      </c>
      <c r="F2252" t="s">
        <v>95</v>
      </c>
      <c r="G2252" t="s">
        <v>96</v>
      </c>
      <c r="H2252" t="s">
        <v>42</v>
      </c>
      <c r="I2252">
        <v>0</v>
      </c>
    </row>
    <row r="2253" spans="1:9" x14ac:dyDescent="0.35">
      <c r="A2253" t="s">
        <v>152</v>
      </c>
      <c r="B2253" t="s">
        <v>34</v>
      </c>
      <c r="C2253" t="s">
        <v>142</v>
      </c>
      <c r="D2253" t="s">
        <v>93</v>
      </c>
      <c r="E2253" t="s">
        <v>106</v>
      </c>
      <c r="F2253" t="s">
        <v>95</v>
      </c>
      <c r="G2253" t="s">
        <v>96</v>
      </c>
      <c r="H2253" t="s">
        <v>43</v>
      </c>
      <c r="I2253">
        <v>0</v>
      </c>
    </row>
    <row r="2254" spans="1:9" x14ac:dyDescent="0.35">
      <c r="A2254" t="s">
        <v>152</v>
      </c>
      <c r="B2254" t="s">
        <v>34</v>
      </c>
      <c r="C2254" t="s">
        <v>142</v>
      </c>
      <c r="D2254" t="s">
        <v>93</v>
      </c>
      <c r="E2254" t="s">
        <v>106</v>
      </c>
      <c r="F2254" t="s">
        <v>95</v>
      </c>
      <c r="G2254" t="s">
        <v>96</v>
      </c>
      <c r="H2254" t="s">
        <v>97</v>
      </c>
      <c r="I2254">
        <v>0</v>
      </c>
    </row>
    <row r="2255" spans="1:9" x14ac:dyDescent="0.35">
      <c r="A2255" t="s">
        <v>152</v>
      </c>
      <c r="B2255" t="s">
        <v>34</v>
      </c>
      <c r="C2255" t="s">
        <v>142</v>
      </c>
      <c r="D2255" t="s">
        <v>93</v>
      </c>
      <c r="E2255" t="s">
        <v>106</v>
      </c>
      <c r="F2255" t="s">
        <v>95</v>
      </c>
      <c r="G2255" t="s">
        <v>96</v>
      </c>
      <c r="H2255" t="s">
        <v>98</v>
      </c>
      <c r="I2255">
        <v>0</v>
      </c>
    </row>
    <row r="2256" spans="1:9" x14ac:dyDescent="0.35">
      <c r="A2256" t="s">
        <v>152</v>
      </c>
      <c r="B2256" t="s">
        <v>34</v>
      </c>
      <c r="C2256" t="s">
        <v>142</v>
      </c>
      <c r="D2256" t="s">
        <v>93</v>
      </c>
      <c r="E2256" t="s">
        <v>106</v>
      </c>
      <c r="F2256" t="s">
        <v>95</v>
      </c>
      <c r="G2256" t="s">
        <v>96</v>
      </c>
      <c r="H2256" t="s">
        <v>41</v>
      </c>
      <c r="I2256">
        <v>0</v>
      </c>
    </row>
    <row r="2257" spans="1:9" x14ac:dyDescent="0.35">
      <c r="A2257" t="s">
        <v>152</v>
      </c>
      <c r="B2257" t="s">
        <v>34</v>
      </c>
      <c r="C2257" t="s">
        <v>142</v>
      </c>
      <c r="D2257" t="s">
        <v>93</v>
      </c>
      <c r="E2257" t="s">
        <v>106</v>
      </c>
      <c r="F2257" t="s">
        <v>95</v>
      </c>
      <c r="G2257" t="s">
        <v>96</v>
      </c>
      <c r="H2257" t="s">
        <v>99</v>
      </c>
      <c r="I2257">
        <v>0</v>
      </c>
    </row>
    <row r="2258" spans="1:9" x14ac:dyDescent="0.35">
      <c r="A2258" t="s">
        <v>152</v>
      </c>
      <c r="B2258" t="s">
        <v>34</v>
      </c>
      <c r="C2258" t="s">
        <v>142</v>
      </c>
      <c r="D2258" t="s">
        <v>93</v>
      </c>
      <c r="E2258" t="s">
        <v>106</v>
      </c>
      <c r="F2258" t="s">
        <v>95</v>
      </c>
      <c r="G2258" t="s">
        <v>100</v>
      </c>
      <c r="H2258" t="s">
        <v>42</v>
      </c>
      <c r="I2258">
        <v>1</v>
      </c>
    </row>
    <row r="2259" spans="1:9" x14ac:dyDescent="0.35">
      <c r="A2259" t="s">
        <v>152</v>
      </c>
      <c r="B2259" t="s">
        <v>34</v>
      </c>
      <c r="C2259" t="s">
        <v>142</v>
      </c>
      <c r="D2259" t="s">
        <v>93</v>
      </c>
      <c r="E2259" t="s">
        <v>106</v>
      </c>
      <c r="F2259" t="s">
        <v>95</v>
      </c>
      <c r="G2259" t="s">
        <v>100</v>
      </c>
      <c r="H2259" t="s">
        <v>43</v>
      </c>
      <c r="I2259">
        <v>0</v>
      </c>
    </row>
    <row r="2260" spans="1:9" x14ac:dyDescent="0.35">
      <c r="A2260" t="s">
        <v>152</v>
      </c>
      <c r="B2260" t="s">
        <v>34</v>
      </c>
      <c r="C2260" t="s">
        <v>142</v>
      </c>
      <c r="D2260" t="s">
        <v>93</v>
      </c>
      <c r="E2260" t="s">
        <v>106</v>
      </c>
      <c r="F2260" t="s">
        <v>95</v>
      </c>
      <c r="G2260" t="s">
        <v>100</v>
      </c>
      <c r="H2260" t="s">
        <v>97</v>
      </c>
      <c r="I2260">
        <v>0</v>
      </c>
    </row>
    <row r="2261" spans="1:9" x14ac:dyDescent="0.35">
      <c r="A2261" t="s">
        <v>152</v>
      </c>
      <c r="B2261" t="s">
        <v>34</v>
      </c>
      <c r="C2261" t="s">
        <v>142</v>
      </c>
      <c r="D2261" t="s">
        <v>93</v>
      </c>
      <c r="E2261" t="s">
        <v>106</v>
      </c>
      <c r="F2261" t="s">
        <v>95</v>
      </c>
      <c r="G2261" t="s">
        <v>100</v>
      </c>
      <c r="H2261" t="s">
        <v>98</v>
      </c>
      <c r="I2261">
        <v>0</v>
      </c>
    </row>
    <row r="2262" spans="1:9" x14ac:dyDescent="0.35">
      <c r="A2262" t="s">
        <v>152</v>
      </c>
      <c r="B2262" t="s">
        <v>34</v>
      </c>
      <c r="C2262" t="s">
        <v>142</v>
      </c>
      <c r="D2262" t="s">
        <v>93</v>
      </c>
      <c r="E2262" t="s">
        <v>106</v>
      </c>
      <c r="F2262" t="s">
        <v>95</v>
      </c>
      <c r="G2262" t="s">
        <v>100</v>
      </c>
      <c r="H2262" t="s">
        <v>41</v>
      </c>
      <c r="I2262">
        <v>0</v>
      </c>
    </row>
    <row r="2263" spans="1:9" x14ac:dyDescent="0.35">
      <c r="A2263" t="s">
        <v>152</v>
      </c>
      <c r="B2263" t="s">
        <v>34</v>
      </c>
      <c r="C2263" t="s">
        <v>142</v>
      </c>
      <c r="D2263" t="s">
        <v>93</v>
      </c>
      <c r="E2263" t="s">
        <v>106</v>
      </c>
      <c r="F2263" t="s">
        <v>95</v>
      </c>
      <c r="G2263" t="s">
        <v>100</v>
      </c>
      <c r="H2263" t="s">
        <v>99</v>
      </c>
      <c r="I2263">
        <v>1</v>
      </c>
    </row>
    <row r="2264" spans="1:9" x14ac:dyDescent="0.35">
      <c r="A2264" t="s">
        <v>152</v>
      </c>
      <c r="B2264" t="s">
        <v>34</v>
      </c>
      <c r="C2264" t="s">
        <v>142</v>
      </c>
      <c r="D2264" t="s">
        <v>93</v>
      </c>
      <c r="E2264" t="s">
        <v>106</v>
      </c>
      <c r="F2264" t="s">
        <v>95</v>
      </c>
      <c r="G2264" t="s">
        <v>45</v>
      </c>
      <c r="H2264" t="s">
        <v>42</v>
      </c>
      <c r="I2264">
        <v>0</v>
      </c>
    </row>
    <row r="2265" spans="1:9" x14ac:dyDescent="0.35">
      <c r="A2265" t="s">
        <v>152</v>
      </c>
      <c r="B2265" t="s">
        <v>34</v>
      </c>
      <c r="C2265" t="s">
        <v>142</v>
      </c>
      <c r="D2265" t="s">
        <v>93</v>
      </c>
      <c r="E2265" t="s">
        <v>106</v>
      </c>
      <c r="F2265" t="s">
        <v>95</v>
      </c>
      <c r="G2265" t="s">
        <v>45</v>
      </c>
      <c r="H2265" t="s">
        <v>43</v>
      </c>
      <c r="I2265">
        <v>0</v>
      </c>
    </row>
    <row r="2266" spans="1:9" x14ac:dyDescent="0.35">
      <c r="A2266" t="s">
        <v>152</v>
      </c>
      <c r="B2266" t="s">
        <v>34</v>
      </c>
      <c r="C2266" t="s">
        <v>142</v>
      </c>
      <c r="D2266" t="s">
        <v>93</v>
      </c>
      <c r="E2266" t="s">
        <v>106</v>
      </c>
      <c r="F2266" t="s">
        <v>95</v>
      </c>
      <c r="G2266" t="s">
        <v>45</v>
      </c>
      <c r="H2266" t="s">
        <v>97</v>
      </c>
      <c r="I2266">
        <v>0</v>
      </c>
    </row>
    <row r="2267" spans="1:9" x14ac:dyDescent="0.35">
      <c r="A2267" t="s">
        <v>152</v>
      </c>
      <c r="B2267" t="s">
        <v>34</v>
      </c>
      <c r="C2267" t="s">
        <v>142</v>
      </c>
      <c r="D2267" t="s">
        <v>93</v>
      </c>
      <c r="E2267" t="s">
        <v>106</v>
      </c>
      <c r="F2267" t="s">
        <v>95</v>
      </c>
      <c r="G2267" t="s">
        <v>45</v>
      </c>
      <c r="H2267" t="s">
        <v>98</v>
      </c>
      <c r="I2267">
        <v>0</v>
      </c>
    </row>
    <row r="2268" spans="1:9" x14ac:dyDescent="0.35">
      <c r="A2268" t="s">
        <v>152</v>
      </c>
      <c r="B2268" t="s">
        <v>34</v>
      </c>
      <c r="C2268" t="s">
        <v>142</v>
      </c>
      <c r="D2268" t="s">
        <v>93</v>
      </c>
      <c r="E2268" t="s">
        <v>106</v>
      </c>
      <c r="F2268" t="s">
        <v>95</v>
      </c>
      <c r="G2268" t="s">
        <v>45</v>
      </c>
      <c r="H2268" t="s">
        <v>41</v>
      </c>
      <c r="I2268">
        <v>0</v>
      </c>
    </row>
    <row r="2269" spans="1:9" x14ac:dyDescent="0.35">
      <c r="A2269" t="s">
        <v>152</v>
      </c>
      <c r="B2269" t="s">
        <v>34</v>
      </c>
      <c r="C2269" t="s">
        <v>142</v>
      </c>
      <c r="D2269" t="s">
        <v>93</v>
      </c>
      <c r="E2269" t="s">
        <v>106</v>
      </c>
      <c r="F2269" t="s">
        <v>95</v>
      </c>
      <c r="G2269" t="s">
        <v>45</v>
      </c>
      <c r="H2269" t="s">
        <v>99</v>
      </c>
      <c r="I2269">
        <v>0</v>
      </c>
    </row>
    <row r="2270" spans="1:9" x14ac:dyDescent="0.35">
      <c r="A2270" t="s">
        <v>152</v>
      </c>
      <c r="B2270" t="s">
        <v>35</v>
      </c>
      <c r="C2270" t="s">
        <v>143</v>
      </c>
      <c r="D2270" t="s">
        <v>93</v>
      </c>
      <c r="E2270" t="s">
        <v>94</v>
      </c>
      <c r="F2270" t="s">
        <v>95</v>
      </c>
      <c r="G2270" t="s">
        <v>96</v>
      </c>
      <c r="H2270" t="s">
        <v>42</v>
      </c>
      <c r="I2270">
        <v>0</v>
      </c>
    </row>
    <row r="2271" spans="1:9" x14ac:dyDescent="0.35">
      <c r="A2271" t="s">
        <v>152</v>
      </c>
      <c r="B2271" t="s">
        <v>35</v>
      </c>
      <c r="C2271" t="s">
        <v>143</v>
      </c>
      <c r="D2271" t="s">
        <v>93</v>
      </c>
      <c r="E2271" t="s">
        <v>94</v>
      </c>
      <c r="F2271" t="s">
        <v>95</v>
      </c>
      <c r="G2271" t="s">
        <v>96</v>
      </c>
      <c r="H2271" t="s">
        <v>43</v>
      </c>
      <c r="I2271">
        <v>0</v>
      </c>
    </row>
    <row r="2272" spans="1:9" x14ac:dyDescent="0.35">
      <c r="A2272" t="s">
        <v>152</v>
      </c>
      <c r="B2272" t="s">
        <v>35</v>
      </c>
      <c r="C2272" t="s">
        <v>143</v>
      </c>
      <c r="D2272" t="s">
        <v>93</v>
      </c>
      <c r="E2272" t="s">
        <v>94</v>
      </c>
      <c r="F2272" t="s">
        <v>95</v>
      </c>
      <c r="G2272" t="s">
        <v>96</v>
      </c>
      <c r="H2272" t="s">
        <v>97</v>
      </c>
      <c r="I2272">
        <v>0</v>
      </c>
    </row>
    <row r="2273" spans="1:9" x14ac:dyDescent="0.35">
      <c r="A2273" t="s">
        <v>152</v>
      </c>
      <c r="B2273" t="s">
        <v>35</v>
      </c>
      <c r="C2273" t="s">
        <v>143</v>
      </c>
      <c r="D2273" t="s">
        <v>93</v>
      </c>
      <c r="E2273" t="s">
        <v>94</v>
      </c>
      <c r="F2273" t="s">
        <v>95</v>
      </c>
      <c r="G2273" t="s">
        <v>96</v>
      </c>
      <c r="H2273" t="s">
        <v>98</v>
      </c>
      <c r="I2273">
        <v>0</v>
      </c>
    </row>
    <row r="2274" spans="1:9" x14ac:dyDescent="0.35">
      <c r="A2274" t="s">
        <v>152</v>
      </c>
      <c r="B2274" t="s">
        <v>35</v>
      </c>
      <c r="C2274" t="s">
        <v>143</v>
      </c>
      <c r="D2274" t="s">
        <v>93</v>
      </c>
      <c r="E2274" t="s">
        <v>94</v>
      </c>
      <c r="F2274" t="s">
        <v>95</v>
      </c>
      <c r="G2274" t="s">
        <v>96</v>
      </c>
      <c r="H2274" t="s">
        <v>41</v>
      </c>
      <c r="I2274">
        <v>0</v>
      </c>
    </row>
    <row r="2275" spans="1:9" x14ac:dyDescent="0.35">
      <c r="A2275" t="s">
        <v>152</v>
      </c>
      <c r="B2275" t="s">
        <v>35</v>
      </c>
      <c r="C2275" t="s">
        <v>143</v>
      </c>
      <c r="D2275" t="s">
        <v>93</v>
      </c>
      <c r="E2275" t="s">
        <v>94</v>
      </c>
      <c r="F2275" t="s">
        <v>95</v>
      </c>
      <c r="G2275" t="s">
        <v>96</v>
      </c>
      <c r="H2275" t="s">
        <v>99</v>
      </c>
      <c r="I2275">
        <v>0</v>
      </c>
    </row>
    <row r="2276" spans="1:9" x14ac:dyDescent="0.35">
      <c r="A2276" t="s">
        <v>152</v>
      </c>
      <c r="B2276" t="s">
        <v>35</v>
      </c>
      <c r="C2276" t="s">
        <v>143</v>
      </c>
      <c r="D2276" t="s">
        <v>93</v>
      </c>
      <c r="E2276" t="s">
        <v>94</v>
      </c>
      <c r="F2276" t="s">
        <v>95</v>
      </c>
      <c r="G2276" t="s">
        <v>100</v>
      </c>
      <c r="H2276" t="s">
        <v>42</v>
      </c>
      <c r="I2276">
        <v>0</v>
      </c>
    </row>
    <row r="2277" spans="1:9" x14ac:dyDescent="0.35">
      <c r="A2277" t="s">
        <v>152</v>
      </c>
      <c r="B2277" t="s">
        <v>35</v>
      </c>
      <c r="C2277" t="s">
        <v>143</v>
      </c>
      <c r="D2277" t="s">
        <v>93</v>
      </c>
      <c r="E2277" t="s">
        <v>94</v>
      </c>
      <c r="F2277" t="s">
        <v>95</v>
      </c>
      <c r="G2277" t="s">
        <v>100</v>
      </c>
      <c r="H2277" t="s">
        <v>43</v>
      </c>
      <c r="I2277">
        <v>0</v>
      </c>
    </row>
    <row r="2278" spans="1:9" x14ac:dyDescent="0.35">
      <c r="A2278" t="s">
        <v>152</v>
      </c>
      <c r="B2278" t="s">
        <v>35</v>
      </c>
      <c r="C2278" t="s">
        <v>143</v>
      </c>
      <c r="D2278" t="s">
        <v>93</v>
      </c>
      <c r="E2278" t="s">
        <v>94</v>
      </c>
      <c r="F2278" t="s">
        <v>95</v>
      </c>
      <c r="G2278" t="s">
        <v>100</v>
      </c>
      <c r="H2278" t="s">
        <v>97</v>
      </c>
      <c r="I2278">
        <v>0</v>
      </c>
    </row>
    <row r="2279" spans="1:9" x14ac:dyDescent="0.35">
      <c r="A2279" t="s">
        <v>152</v>
      </c>
      <c r="B2279" t="s">
        <v>35</v>
      </c>
      <c r="C2279" t="s">
        <v>143</v>
      </c>
      <c r="D2279" t="s">
        <v>93</v>
      </c>
      <c r="E2279" t="s">
        <v>94</v>
      </c>
      <c r="F2279" t="s">
        <v>95</v>
      </c>
      <c r="G2279" t="s">
        <v>100</v>
      </c>
      <c r="H2279" t="s">
        <v>98</v>
      </c>
      <c r="I2279">
        <v>1</v>
      </c>
    </row>
    <row r="2280" spans="1:9" x14ac:dyDescent="0.35">
      <c r="A2280" t="s">
        <v>152</v>
      </c>
      <c r="B2280" t="s">
        <v>35</v>
      </c>
      <c r="C2280" t="s">
        <v>143</v>
      </c>
      <c r="D2280" t="s">
        <v>93</v>
      </c>
      <c r="E2280" t="s">
        <v>94</v>
      </c>
      <c r="F2280" t="s">
        <v>95</v>
      </c>
      <c r="G2280" t="s">
        <v>100</v>
      </c>
      <c r="H2280" t="s">
        <v>41</v>
      </c>
      <c r="I2280">
        <v>0</v>
      </c>
    </row>
    <row r="2281" spans="1:9" x14ac:dyDescent="0.35">
      <c r="A2281" t="s">
        <v>152</v>
      </c>
      <c r="B2281" t="s">
        <v>35</v>
      </c>
      <c r="C2281" t="s">
        <v>143</v>
      </c>
      <c r="D2281" t="s">
        <v>93</v>
      </c>
      <c r="E2281" t="s">
        <v>94</v>
      </c>
      <c r="F2281" t="s">
        <v>95</v>
      </c>
      <c r="G2281" t="s">
        <v>100</v>
      </c>
      <c r="H2281" t="s">
        <v>99</v>
      </c>
      <c r="I2281">
        <v>0</v>
      </c>
    </row>
    <row r="2282" spans="1:9" x14ac:dyDescent="0.35">
      <c r="A2282" t="s">
        <v>152</v>
      </c>
      <c r="B2282" t="s">
        <v>35</v>
      </c>
      <c r="C2282" t="s">
        <v>143</v>
      </c>
      <c r="D2282" t="s">
        <v>93</v>
      </c>
      <c r="E2282" t="s">
        <v>94</v>
      </c>
      <c r="F2282" t="s">
        <v>95</v>
      </c>
      <c r="G2282" t="s">
        <v>45</v>
      </c>
      <c r="H2282" t="s">
        <v>42</v>
      </c>
      <c r="I2282">
        <v>0</v>
      </c>
    </row>
    <row r="2283" spans="1:9" x14ac:dyDescent="0.35">
      <c r="A2283" t="s">
        <v>152</v>
      </c>
      <c r="B2283" t="s">
        <v>35</v>
      </c>
      <c r="C2283" t="s">
        <v>143</v>
      </c>
      <c r="D2283" t="s">
        <v>93</v>
      </c>
      <c r="E2283" t="s">
        <v>94</v>
      </c>
      <c r="F2283" t="s">
        <v>95</v>
      </c>
      <c r="G2283" t="s">
        <v>45</v>
      </c>
      <c r="H2283" t="s">
        <v>43</v>
      </c>
      <c r="I2283">
        <v>0</v>
      </c>
    </row>
    <row r="2284" spans="1:9" x14ac:dyDescent="0.35">
      <c r="A2284" t="s">
        <v>152</v>
      </c>
      <c r="B2284" t="s">
        <v>35</v>
      </c>
      <c r="C2284" t="s">
        <v>143</v>
      </c>
      <c r="D2284" t="s">
        <v>93</v>
      </c>
      <c r="E2284" t="s">
        <v>94</v>
      </c>
      <c r="F2284" t="s">
        <v>95</v>
      </c>
      <c r="G2284" t="s">
        <v>45</v>
      </c>
      <c r="H2284" t="s">
        <v>97</v>
      </c>
      <c r="I2284">
        <v>0</v>
      </c>
    </row>
    <row r="2285" spans="1:9" x14ac:dyDescent="0.35">
      <c r="A2285" t="s">
        <v>152</v>
      </c>
      <c r="B2285" t="s">
        <v>35</v>
      </c>
      <c r="C2285" t="s">
        <v>143</v>
      </c>
      <c r="D2285" t="s">
        <v>93</v>
      </c>
      <c r="E2285" t="s">
        <v>94</v>
      </c>
      <c r="F2285" t="s">
        <v>95</v>
      </c>
      <c r="G2285" t="s">
        <v>45</v>
      </c>
      <c r="H2285" t="s">
        <v>98</v>
      </c>
      <c r="I2285">
        <v>0</v>
      </c>
    </row>
    <row r="2286" spans="1:9" x14ac:dyDescent="0.35">
      <c r="A2286" t="s">
        <v>152</v>
      </c>
      <c r="B2286" t="s">
        <v>35</v>
      </c>
      <c r="C2286" t="s">
        <v>143</v>
      </c>
      <c r="D2286" t="s">
        <v>93</v>
      </c>
      <c r="E2286" t="s">
        <v>94</v>
      </c>
      <c r="F2286" t="s">
        <v>95</v>
      </c>
      <c r="G2286" t="s">
        <v>45</v>
      </c>
      <c r="H2286" t="s">
        <v>41</v>
      </c>
      <c r="I2286">
        <v>0</v>
      </c>
    </row>
    <row r="2287" spans="1:9" x14ac:dyDescent="0.35">
      <c r="A2287" t="s">
        <v>152</v>
      </c>
      <c r="B2287" t="s">
        <v>35</v>
      </c>
      <c r="C2287" t="s">
        <v>143</v>
      </c>
      <c r="D2287" t="s">
        <v>93</v>
      </c>
      <c r="E2287" t="s">
        <v>94</v>
      </c>
      <c r="F2287" t="s">
        <v>95</v>
      </c>
      <c r="G2287" t="s">
        <v>45</v>
      </c>
      <c r="H2287" t="s">
        <v>99</v>
      </c>
      <c r="I2287">
        <v>0</v>
      </c>
    </row>
    <row r="2288" spans="1:9" x14ac:dyDescent="0.35">
      <c r="A2288" t="s">
        <v>152</v>
      </c>
      <c r="B2288" t="s">
        <v>144</v>
      </c>
      <c r="C2288" t="s">
        <v>145</v>
      </c>
      <c r="D2288" t="s">
        <v>40</v>
      </c>
      <c r="E2288" t="s">
        <v>94</v>
      </c>
      <c r="F2288" t="s">
        <v>95</v>
      </c>
      <c r="G2288" t="s">
        <v>96</v>
      </c>
      <c r="H2288" t="s">
        <v>42</v>
      </c>
      <c r="I2288">
        <v>0</v>
      </c>
    </row>
    <row r="2289" spans="1:9" x14ac:dyDescent="0.35">
      <c r="A2289" t="s">
        <v>152</v>
      </c>
      <c r="B2289" t="s">
        <v>144</v>
      </c>
      <c r="C2289" t="s">
        <v>145</v>
      </c>
      <c r="D2289" t="s">
        <v>40</v>
      </c>
      <c r="E2289" t="s">
        <v>94</v>
      </c>
      <c r="F2289" t="s">
        <v>95</v>
      </c>
      <c r="G2289" t="s">
        <v>96</v>
      </c>
      <c r="H2289" t="s">
        <v>43</v>
      </c>
      <c r="I2289">
        <v>0</v>
      </c>
    </row>
    <row r="2290" spans="1:9" x14ac:dyDescent="0.35">
      <c r="A2290" t="s">
        <v>152</v>
      </c>
      <c r="B2290" t="s">
        <v>144</v>
      </c>
      <c r="C2290" t="s">
        <v>145</v>
      </c>
      <c r="D2290" t="s">
        <v>40</v>
      </c>
      <c r="E2290" t="s">
        <v>94</v>
      </c>
      <c r="F2290" t="s">
        <v>95</v>
      </c>
      <c r="G2290" t="s">
        <v>96</v>
      </c>
      <c r="H2290" t="s">
        <v>97</v>
      </c>
      <c r="I2290">
        <v>0</v>
      </c>
    </row>
    <row r="2291" spans="1:9" x14ac:dyDescent="0.35">
      <c r="A2291" t="s">
        <v>152</v>
      </c>
      <c r="B2291" t="s">
        <v>144</v>
      </c>
      <c r="C2291" t="s">
        <v>145</v>
      </c>
      <c r="D2291" t="s">
        <v>40</v>
      </c>
      <c r="E2291" t="s">
        <v>94</v>
      </c>
      <c r="F2291" t="s">
        <v>95</v>
      </c>
      <c r="G2291" t="s">
        <v>96</v>
      </c>
      <c r="H2291" t="s">
        <v>98</v>
      </c>
      <c r="I2291">
        <v>0</v>
      </c>
    </row>
    <row r="2292" spans="1:9" x14ac:dyDescent="0.35">
      <c r="A2292" t="s">
        <v>152</v>
      </c>
      <c r="B2292" t="s">
        <v>144</v>
      </c>
      <c r="C2292" t="s">
        <v>145</v>
      </c>
      <c r="D2292" t="s">
        <v>40</v>
      </c>
      <c r="E2292" t="s">
        <v>94</v>
      </c>
      <c r="F2292" t="s">
        <v>95</v>
      </c>
      <c r="G2292" t="s">
        <v>96</v>
      </c>
      <c r="H2292" t="s">
        <v>41</v>
      </c>
      <c r="I2292">
        <v>0</v>
      </c>
    </row>
    <row r="2293" spans="1:9" x14ac:dyDescent="0.35">
      <c r="A2293" t="s">
        <v>152</v>
      </c>
      <c r="B2293" t="s">
        <v>144</v>
      </c>
      <c r="C2293" t="s">
        <v>145</v>
      </c>
      <c r="D2293" t="s">
        <v>40</v>
      </c>
      <c r="E2293" t="s">
        <v>94</v>
      </c>
      <c r="F2293" t="s">
        <v>95</v>
      </c>
      <c r="G2293" t="s">
        <v>96</v>
      </c>
      <c r="H2293" t="s">
        <v>99</v>
      </c>
      <c r="I2293">
        <v>0</v>
      </c>
    </row>
    <row r="2294" spans="1:9" x14ac:dyDescent="0.35">
      <c r="A2294" t="s">
        <v>152</v>
      </c>
      <c r="B2294" t="s">
        <v>144</v>
      </c>
      <c r="C2294" t="s">
        <v>145</v>
      </c>
      <c r="D2294" t="s">
        <v>40</v>
      </c>
      <c r="E2294" t="s">
        <v>94</v>
      </c>
      <c r="F2294" t="s">
        <v>95</v>
      </c>
      <c r="G2294" t="s">
        <v>100</v>
      </c>
      <c r="H2294" t="s">
        <v>42</v>
      </c>
      <c r="I2294">
        <v>0</v>
      </c>
    </row>
    <row r="2295" spans="1:9" x14ac:dyDescent="0.35">
      <c r="A2295" t="s">
        <v>152</v>
      </c>
      <c r="B2295" t="s">
        <v>144</v>
      </c>
      <c r="C2295" t="s">
        <v>145</v>
      </c>
      <c r="D2295" t="s">
        <v>40</v>
      </c>
      <c r="E2295" t="s">
        <v>94</v>
      </c>
      <c r="F2295" t="s">
        <v>95</v>
      </c>
      <c r="G2295" t="s">
        <v>100</v>
      </c>
      <c r="H2295" t="s">
        <v>43</v>
      </c>
      <c r="I2295">
        <v>0</v>
      </c>
    </row>
    <row r="2296" spans="1:9" x14ac:dyDescent="0.35">
      <c r="A2296" t="s">
        <v>152</v>
      </c>
      <c r="B2296" t="s">
        <v>144</v>
      </c>
      <c r="C2296" t="s">
        <v>145</v>
      </c>
      <c r="D2296" t="s">
        <v>40</v>
      </c>
      <c r="E2296" t="s">
        <v>94</v>
      </c>
      <c r="F2296" t="s">
        <v>95</v>
      </c>
      <c r="G2296" t="s">
        <v>100</v>
      </c>
      <c r="H2296" t="s">
        <v>97</v>
      </c>
      <c r="I2296">
        <v>0</v>
      </c>
    </row>
    <row r="2297" spans="1:9" x14ac:dyDescent="0.35">
      <c r="A2297" t="s">
        <v>152</v>
      </c>
      <c r="B2297" t="s">
        <v>144</v>
      </c>
      <c r="C2297" t="s">
        <v>145</v>
      </c>
      <c r="D2297" t="s">
        <v>40</v>
      </c>
      <c r="E2297" t="s">
        <v>94</v>
      </c>
      <c r="F2297" t="s">
        <v>95</v>
      </c>
      <c r="G2297" t="s">
        <v>100</v>
      </c>
      <c r="H2297" t="s">
        <v>98</v>
      </c>
      <c r="I2297">
        <v>0</v>
      </c>
    </row>
    <row r="2298" spans="1:9" x14ac:dyDescent="0.35">
      <c r="A2298" t="s">
        <v>152</v>
      </c>
      <c r="B2298" t="s">
        <v>144</v>
      </c>
      <c r="C2298" t="s">
        <v>145</v>
      </c>
      <c r="D2298" t="s">
        <v>40</v>
      </c>
      <c r="E2298" t="s">
        <v>94</v>
      </c>
      <c r="F2298" t="s">
        <v>95</v>
      </c>
      <c r="G2298" t="s">
        <v>100</v>
      </c>
      <c r="H2298" t="s">
        <v>41</v>
      </c>
      <c r="I2298">
        <v>0</v>
      </c>
    </row>
    <row r="2299" spans="1:9" x14ac:dyDescent="0.35">
      <c r="A2299" t="s">
        <v>152</v>
      </c>
      <c r="B2299" t="s">
        <v>144</v>
      </c>
      <c r="C2299" t="s">
        <v>145</v>
      </c>
      <c r="D2299" t="s">
        <v>40</v>
      </c>
      <c r="E2299" t="s">
        <v>94</v>
      </c>
      <c r="F2299" t="s">
        <v>95</v>
      </c>
      <c r="G2299" t="s">
        <v>100</v>
      </c>
      <c r="H2299" t="s">
        <v>99</v>
      </c>
      <c r="I2299">
        <v>0</v>
      </c>
    </row>
    <row r="2300" spans="1:9" x14ac:dyDescent="0.35">
      <c r="A2300" t="s">
        <v>152</v>
      </c>
      <c r="B2300" t="s">
        <v>144</v>
      </c>
      <c r="C2300" t="s">
        <v>145</v>
      </c>
      <c r="D2300" t="s">
        <v>40</v>
      </c>
      <c r="E2300" t="s">
        <v>94</v>
      </c>
      <c r="F2300" t="s">
        <v>95</v>
      </c>
      <c r="G2300" t="s">
        <v>45</v>
      </c>
      <c r="H2300" t="s">
        <v>42</v>
      </c>
      <c r="I2300">
        <v>0</v>
      </c>
    </row>
    <row r="2301" spans="1:9" x14ac:dyDescent="0.35">
      <c r="A2301" t="s">
        <v>152</v>
      </c>
      <c r="B2301" t="s">
        <v>144</v>
      </c>
      <c r="C2301" t="s">
        <v>145</v>
      </c>
      <c r="D2301" t="s">
        <v>40</v>
      </c>
      <c r="E2301" t="s">
        <v>94</v>
      </c>
      <c r="F2301" t="s">
        <v>95</v>
      </c>
      <c r="G2301" t="s">
        <v>45</v>
      </c>
      <c r="H2301" t="s">
        <v>43</v>
      </c>
      <c r="I2301">
        <v>0</v>
      </c>
    </row>
    <row r="2302" spans="1:9" x14ac:dyDescent="0.35">
      <c r="A2302" t="s">
        <v>152</v>
      </c>
      <c r="B2302" t="s">
        <v>144</v>
      </c>
      <c r="C2302" t="s">
        <v>145</v>
      </c>
      <c r="D2302" t="s">
        <v>40</v>
      </c>
      <c r="E2302" t="s">
        <v>94</v>
      </c>
      <c r="F2302" t="s">
        <v>95</v>
      </c>
      <c r="G2302" t="s">
        <v>45</v>
      </c>
      <c r="H2302" t="s">
        <v>97</v>
      </c>
      <c r="I2302">
        <v>1</v>
      </c>
    </row>
    <row r="2303" spans="1:9" x14ac:dyDescent="0.35">
      <c r="A2303" t="s">
        <v>152</v>
      </c>
      <c r="B2303" t="s">
        <v>144</v>
      </c>
      <c r="C2303" t="s">
        <v>145</v>
      </c>
      <c r="D2303" t="s">
        <v>40</v>
      </c>
      <c r="E2303" t="s">
        <v>94</v>
      </c>
      <c r="F2303" t="s">
        <v>95</v>
      </c>
      <c r="G2303" t="s">
        <v>45</v>
      </c>
      <c r="H2303" t="s">
        <v>98</v>
      </c>
      <c r="I2303">
        <v>0</v>
      </c>
    </row>
    <row r="2304" spans="1:9" x14ac:dyDescent="0.35">
      <c r="A2304" t="s">
        <v>152</v>
      </c>
      <c r="B2304" t="s">
        <v>144</v>
      </c>
      <c r="C2304" t="s">
        <v>145</v>
      </c>
      <c r="D2304" t="s">
        <v>40</v>
      </c>
      <c r="E2304" t="s">
        <v>94</v>
      </c>
      <c r="F2304" t="s">
        <v>95</v>
      </c>
      <c r="G2304" t="s">
        <v>45</v>
      </c>
      <c r="H2304" t="s">
        <v>41</v>
      </c>
      <c r="I2304">
        <v>0</v>
      </c>
    </row>
    <row r="2305" spans="1:9" x14ac:dyDescent="0.35">
      <c r="A2305" t="s">
        <v>152</v>
      </c>
      <c r="B2305" t="s">
        <v>144</v>
      </c>
      <c r="C2305" t="s">
        <v>145</v>
      </c>
      <c r="D2305" t="s">
        <v>40</v>
      </c>
      <c r="E2305" t="s">
        <v>94</v>
      </c>
      <c r="F2305" t="s">
        <v>95</v>
      </c>
      <c r="G2305" t="s">
        <v>45</v>
      </c>
      <c r="H2305" t="s">
        <v>99</v>
      </c>
      <c r="I2305">
        <v>13</v>
      </c>
    </row>
    <row r="2306" spans="1:9" x14ac:dyDescent="0.35">
      <c r="A2306" t="s">
        <v>152</v>
      </c>
      <c r="B2306" t="s">
        <v>36</v>
      </c>
      <c r="C2306" t="s">
        <v>146</v>
      </c>
      <c r="D2306" t="s">
        <v>93</v>
      </c>
      <c r="E2306" t="s">
        <v>102</v>
      </c>
      <c r="F2306" t="s">
        <v>95</v>
      </c>
      <c r="G2306" t="s">
        <v>96</v>
      </c>
      <c r="H2306" t="s">
        <v>42</v>
      </c>
      <c r="I2306">
        <v>0</v>
      </c>
    </row>
    <row r="2307" spans="1:9" x14ac:dyDescent="0.35">
      <c r="A2307" t="s">
        <v>152</v>
      </c>
      <c r="B2307" t="s">
        <v>36</v>
      </c>
      <c r="C2307" t="s">
        <v>146</v>
      </c>
      <c r="D2307" t="s">
        <v>93</v>
      </c>
      <c r="E2307" t="s">
        <v>102</v>
      </c>
      <c r="F2307" t="s">
        <v>95</v>
      </c>
      <c r="G2307" t="s">
        <v>96</v>
      </c>
      <c r="H2307" t="s">
        <v>43</v>
      </c>
      <c r="I2307">
        <v>0</v>
      </c>
    </row>
    <row r="2308" spans="1:9" x14ac:dyDescent="0.35">
      <c r="A2308" t="s">
        <v>152</v>
      </c>
      <c r="B2308" t="s">
        <v>36</v>
      </c>
      <c r="C2308" t="s">
        <v>146</v>
      </c>
      <c r="D2308" t="s">
        <v>93</v>
      </c>
      <c r="E2308" t="s">
        <v>102</v>
      </c>
      <c r="F2308" t="s">
        <v>95</v>
      </c>
      <c r="G2308" t="s">
        <v>96</v>
      </c>
      <c r="H2308" t="s">
        <v>97</v>
      </c>
      <c r="I2308">
        <v>0</v>
      </c>
    </row>
    <row r="2309" spans="1:9" x14ac:dyDescent="0.35">
      <c r="A2309" t="s">
        <v>152</v>
      </c>
      <c r="B2309" t="s">
        <v>36</v>
      </c>
      <c r="C2309" t="s">
        <v>146</v>
      </c>
      <c r="D2309" t="s">
        <v>93</v>
      </c>
      <c r="E2309" t="s">
        <v>102</v>
      </c>
      <c r="F2309" t="s">
        <v>95</v>
      </c>
      <c r="G2309" t="s">
        <v>96</v>
      </c>
      <c r="H2309" t="s">
        <v>98</v>
      </c>
      <c r="I2309">
        <v>0</v>
      </c>
    </row>
    <row r="2310" spans="1:9" x14ac:dyDescent="0.35">
      <c r="A2310" t="s">
        <v>152</v>
      </c>
      <c r="B2310" t="s">
        <v>36</v>
      </c>
      <c r="C2310" t="s">
        <v>146</v>
      </c>
      <c r="D2310" t="s">
        <v>93</v>
      </c>
      <c r="E2310" t="s">
        <v>102</v>
      </c>
      <c r="F2310" t="s">
        <v>95</v>
      </c>
      <c r="G2310" t="s">
        <v>96</v>
      </c>
      <c r="H2310" t="s">
        <v>41</v>
      </c>
      <c r="I2310">
        <v>0</v>
      </c>
    </row>
    <row r="2311" spans="1:9" x14ac:dyDescent="0.35">
      <c r="A2311" t="s">
        <v>152</v>
      </c>
      <c r="B2311" t="s">
        <v>36</v>
      </c>
      <c r="C2311" t="s">
        <v>146</v>
      </c>
      <c r="D2311" t="s">
        <v>93</v>
      </c>
      <c r="E2311" t="s">
        <v>102</v>
      </c>
      <c r="F2311" t="s">
        <v>95</v>
      </c>
      <c r="G2311" t="s">
        <v>96</v>
      </c>
      <c r="H2311" t="s">
        <v>99</v>
      </c>
      <c r="I2311">
        <v>0</v>
      </c>
    </row>
    <row r="2312" spans="1:9" x14ac:dyDescent="0.35">
      <c r="A2312" t="s">
        <v>152</v>
      </c>
      <c r="B2312" t="s">
        <v>36</v>
      </c>
      <c r="C2312" t="s">
        <v>146</v>
      </c>
      <c r="D2312" t="s">
        <v>93</v>
      </c>
      <c r="E2312" t="s">
        <v>102</v>
      </c>
      <c r="F2312" t="s">
        <v>95</v>
      </c>
      <c r="G2312" t="s">
        <v>100</v>
      </c>
      <c r="H2312" t="s">
        <v>42</v>
      </c>
      <c r="I2312">
        <v>0</v>
      </c>
    </row>
    <row r="2313" spans="1:9" x14ac:dyDescent="0.35">
      <c r="A2313" t="s">
        <v>152</v>
      </c>
      <c r="B2313" t="s">
        <v>36</v>
      </c>
      <c r="C2313" t="s">
        <v>146</v>
      </c>
      <c r="D2313" t="s">
        <v>93</v>
      </c>
      <c r="E2313" t="s">
        <v>102</v>
      </c>
      <c r="F2313" t="s">
        <v>95</v>
      </c>
      <c r="G2313" t="s">
        <v>100</v>
      </c>
      <c r="H2313" t="s">
        <v>43</v>
      </c>
      <c r="I2313">
        <v>0</v>
      </c>
    </row>
    <row r="2314" spans="1:9" x14ac:dyDescent="0.35">
      <c r="A2314" t="s">
        <v>152</v>
      </c>
      <c r="B2314" t="s">
        <v>36</v>
      </c>
      <c r="C2314" t="s">
        <v>146</v>
      </c>
      <c r="D2314" t="s">
        <v>93</v>
      </c>
      <c r="E2314" t="s">
        <v>102</v>
      </c>
      <c r="F2314" t="s">
        <v>95</v>
      </c>
      <c r="G2314" t="s">
        <v>100</v>
      </c>
      <c r="H2314" t="s">
        <v>97</v>
      </c>
      <c r="I2314">
        <v>0</v>
      </c>
    </row>
    <row r="2315" spans="1:9" x14ac:dyDescent="0.35">
      <c r="A2315" t="s">
        <v>152</v>
      </c>
      <c r="B2315" t="s">
        <v>36</v>
      </c>
      <c r="C2315" t="s">
        <v>146</v>
      </c>
      <c r="D2315" t="s">
        <v>93</v>
      </c>
      <c r="E2315" t="s">
        <v>102</v>
      </c>
      <c r="F2315" t="s">
        <v>95</v>
      </c>
      <c r="G2315" t="s">
        <v>100</v>
      </c>
      <c r="H2315" t="s">
        <v>98</v>
      </c>
      <c r="I2315">
        <v>0</v>
      </c>
    </row>
    <row r="2316" spans="1:9" x14ac:dyDescent="0.35">
      <c r="A2316" t="s">
        <v>152</v>
      </c>
      <c r="B2316" t="s">
        <v>36</v>
      </c>
      <c r="C2316" t="s">
        <v>146</v>
      </c>
      <c r="D2316" t="s">
        <v>93</v>
      </c>
      <c r="E2316" t="s">
        <v>102</v>
      </c>
      <c r="F2316" t="s">
        <v>95</v>
      </c>
      <c r="G2316" t="s">
        <v>100</v>
      </c>
      <c r="H2316" t="s">
        <v>41</v>
      </c>
      <c r="I2316">
        <v>0</v>
      </c>
    </row>
    <row r="2317" spans="1:9" x14ac:dyDescent="0.35">
      <c r="A2317" t="s">
        <v>152</v>
      </c>
      <c r="B2317" t="s">
        <v>36</v>
      </c>
      <c r="C2317" t="s">
        <v>146</v>
      </c>
      <c r="D2317" t="s">
        <v>93</v>
      </c>
      <c r="E2317" t="s">
        <v>102</v>
      </c>
      <c r="F2317" t="s">
        <v>95</v>
      </c>
      <c r="G2317" t="s">
        <v>100</v>
      </c>
      <c r="H2317" t="s">
        <v>99</v>
      </c>
      <c r="I2317">
        <v>1</v>
      </c>
    </row>
    <row r="2318" spans="1:9" x14ac:dyDescent="0.35">
      <c r="A2318" t="s">
        <v>152</v>
      </c>
      <c r="B2318" t="s">
        <v>36</v>
      </c>
      <c r="C2318" t="s">
        <v>146</v>
      </c>
      <c r="D2318" t="s">
        <v>93</v>
      </c>
      <c r="E2318" t="s">
        <v>102</v>
      </c>
      <c r="F2318" t="s">
        <v>95</v>
      </c>
      <c r="G2318" t="s">
        <v>45</v>
      </c>
      <c r="H2318" t="s">
        <v>42</v>
      </c>
      <c r="I2318">
        <v>0</v>
      </c>
    </row>
    <row r="2319" spans="1:9" x14ac:dyDescent="0.35">
      <c r="A2319" t="s">
        <v>152</v>
      </c>
      <c r="B2319" t="s">
        <v>36</v>
      </c>
      <c r="C2319" t="s">
        <v>146</v>
      </c>
      <c r="D2319" t="s">
        <v>93</v>
      </c>
      <c r="E2319" t="s">
        <v>102</v>
      </c>
      <c r="F2319" t="s">
        <v>95</v>
      </c>
      <c r="G2319" t="s">
        <v>45</v>
      </c>
      <c r="H2319" t="s">
        <v>43</v>
      </c>
      <c r="I2319">
        <v>0</v>
      </c>
    </row>
    <row r="2320" spans="1:9" x14ac:dyDescent="0.35">
      <c r="A2320" t="s">
        <v>152</v>
      </c>
      <c r="B2320" t="s">
        <v>36</v>
      </c>
      <c r="C2320" t="s">
        <v>146</v>
      </c>
      <c r="D2320" t="s">
        <v>93</v>
      </c>
      <c r="E2320" t="s">
        <v>102</v>
      </c>
      <c r="F2320" t="s">
        <v>95</v>
      </c>
      <c r="G2320" t="s">
        <v>45</v>
      </c>
      <c r="H2320" t="s">
        <v>97</v>
      </c>
      <c r="I2320">
        <v>0</v>
      </c>
    </row>
    <row r="2321" spans="1:9" x14ac:dyDescent="0.35">
      <c r="A2321" t="s">
        <v>152</v>
      </c>
      <c r="B2321" t="s">
        <v>36</v>
      </c>
      <c r="C2321" t="s">
        <v>146</v>
      </c>
      <c r="D2321" t="s">
        <v>93</v>
      </c>
      <c r="E2321" t="s">
        <v>102</v>
      </c>
      <c r="F2321" t="s">
        <v>95</v>
      </c>
      <c r="G2321" t="s">
        <v>45</v>
      </c>
      <c r="H2321" t="s">
        <v>98</v>
      </c>
      <c r="I2321">
        <v>0</v>
      </c>
    </row>
    <row r="2322" spans="1:9" x14ac:dyDescent="0.35">
      <c r="A2322" t="s">
        <v>152</v>
      </c>
      <c r="B2322" t="s">
        <v>36</v>
      </c>
      <c r="C2322" t="s">
        <v>146</v>
      </c>
      <c r="D2322" t="s">
        <v>93</v>
      </c>
      <c r="E2322" t="s">
        <v>102</v>
      </c>
      <c r="F2322" t="s">
        <v>95</v>
      </c>
      <c r="G2322" t="s">
        <v>45</v>
      </c>
      <c r="H2322" t="s">
        <v>41</v>
      </c>
      <c r="I2322">
        <v>0</v>
      </c>
    </row>
    <row r="2323" spans="1:9" x14ac:dyDescent="0.35">
      <c r="A2323" t="s">
        <v>152</v>
      </c>
      <c r="B2323" t="s">
        <v>36</v>
      </c>
      <c r="C2323" t="s">
        <v>146</v>
      </c>
      <c r="D2323" t="s">
        <v>93</v>
      </c>
      <c r="E2323" t="s">
        <v>102</v>
      </c>
      <c r="F2323" t="s">
        <v>95</v>
      </c>
      <c r="G2323" t="s">
        <v>45</v>
      </c>
      <c r="H2323" t="s">
        <v>99</v>
      </c>
      <c r="I2323">
        <v>0</v>
      </c>
    </row>
    <row r="2324" spans="1:9" x14ac:dyDescent="0.35">
      <c r="A2324" t="s">
        <v>152</v>
      </c>
      <c r="B2324" t="s">
        <v>37</v>
      </c>
      <c r="C2324" t="s">
        <v>147</v>
      </c>
      <c r="D2324" t="s">
        <v>40</v>
      </c>
      <c r="E2324" t="s">
        <v>94</v>
      </c>
      <c r="F2324" t="s">
        <v>95</v>
      </c>
      <c r="G2324" t="s">
        <v>96</v>
      </c>
      <c r="H2324" t="s">
        <v>42</v>
      </c>
      <c r="I2324">
        <v>0</v>
      </c>
    </row>
    <row r="2325" spans="1:9" x14ac:dyDescent="0.35">
      <c r="A2325" t="s">
        <v>152</v>
      </c>
      <c r="B2325" t="s">
        <v>37</v>
      </c>
      <c r="C2325" t="s">
        <v>147</v>
      </c>
      <c r="D2325" t="s">
        <v>40</v>
      </c>
      <c r="E2325" t="s">
        <v>94</v>
      </c>
      <c r="F2325" t="s">
        <v>95</v>
      </c>
      <c r="G2325" t="s">
        <v>96</v>
      </c>
      <c r="H2325" t="s">
        <v>43</v>
      </c>
      <c r="I2325">
        <v>0</v>
      </c>
    </row>
    <row r="2326" spans="1:9" x14ac:dyDescent="0.35">
      <c r="A2326" t="s">
        <v>152</v>
      </c>
      <c r="B2326" t="s">
        <v>37</v>
      </c>
      <c r="C2326" t="s">
        <v>147</v>
      </c>
      <c r="D2326" t="s">
        <v>40</v>
      </c>
      <c r="E2326" t="s">
        <v>94</v>
      </c>
      <c r="F2326" t="s">
        <v>95</v>
      </c>
      <c r="G2326" t="s">
        <v>96</v>
      </c>
      <c r="H2326" t="s">
        <v>97</v>
      </c>
      <c r="I2326">
        <v>0</v>
      </c>
    </row>
    <row r="2327" spans="1:9" x14ac:dyDescent="0.35">
      <c r="A2327" t="s">
        <v>152</v>
      </c>
      <c r="B2327" t="s">
        <v>37</v>
      </c>
      <c r="C2327" t="s">
        <v>147</v>
      </c>
      <c r="D2327" t="s">
        <v>40</v>
      </c>
      <c r="E2327" t="s">
        <v>94</v>
      </c>
      <c r="F2327" t="s">
        <v>95</v>
      </c>
      <c r="G2327" t="s">
        <v>96</v>
      </c>
      <c r="H2327" t="s">
        <v>98</v>
      </c>
      <c r="I2327">
        <v>0</v>
      </c>
    </row>
    <row r="2328" spans="1:9" x14ac:dyDescent="0.35">
      <c r="A2328" t="s">
        <v>152</v>
      </c>
      <c r="B2328" t="s">
        <v>37</v>
      </c>
      <c r="C2328" t="s">
        <v>147</v>
      </c>
      <c r="D2328" t="s">
        <v>40</v>
      </c>
      <c r="E2328" t="s">
        <v>94</v>
      </c>
      <c r="F2328" t="s">
        <v>95</v>
      </c>
      <c r="G2328" t="s">
        <v>96</v>
      </c>
      <c r="H2328" t="s">
        <v>41</v>
      </c>
      <c r="I2328">
        <v>0</v>
      </c>
    </row>
    <row r="2329" spans="1:9" x14ac:dyDescent="0.35">
      <c r="A2329" t="s">
        <v>152</v>
      </c>
      <c r="B2329" t="s">
        <v>37</v>
      </c>
      <c r="C2329" t="s">
        <v>147</v>
      </c>
      <c r="D2329" t="s">
        <v>40</v>
      </c>
      <c r="E2329" t="s">
        <v>94</v>
      </c>
      <c r="F2329" t="s">
        <v>95</v>
      </c>
      <c r="G2329" t="s">
        <v>96</v>
      </c>
      <c r="H2329" t="s">
        <v>99</v>
      </c>
      <c r="I2329">
        <v>0</v>
      </c>
    </row>
    <row r="2330" spans="1:9" x14ac:dyDescent="0.35">
      <c r="A2330" t="s">
        <v>152</v>
      </c>
      <c r="B2330" t="s">
        <v>37</v>
      </c>
      <c r="C2330" t="s">
        <v>147</v>
      </c>
      <c r="D2330" t="s">
        <v>40</v>
      </c>
      <c r="E2330" t="s">
        <v>94</v>
      </c>
      <c r="F2330" t="s">
        <v>95</v>
      </c>
      <c r="G2330" t="s">
        <v>100</v>
      </c>
      <c r="H2330" t="s">
        <v>42</v>
      </c>
      <c r="I2330">
        <v>0</v>
      </c>
    </row>
    <row r="2331" spans="1:9" x14ac:dyDescent="0.35">
      <c r="A2331" t="s">
        <v>152</v>
      </c>
      <c r="B2331" t="s">
        <v>37</v>
      </c>
      <c r="C2331" t="s">
        <v>147</v>
      </c>
      <c r="D2331" t="s">
        <v>40</v>
      </c>
      <c r="E2331" t="s">
        <v>94</v>
      </c>
      <c r="F2331" t="s">
        <v>95</v>
      </c>
      <c r="G2331" t="s">
        <v>100</v>
      </c>
      <c r="H2331" t="s">
        <v>43</v>
      </c>
      <c r="I2331">
        <v>0</v>
      </c>
    </row>
    <row r="2332" spans="1:9" x14ac:dyDescent="0.35">
      <c r="A2332" t="s">
        <v>152</v>
      </c>
      <c r="B2332" t="s">
        <v>37</v>
      </c>
      <c r="C2332" t="s">
        <v>147</v>
      </c>
      <c r="D2332" t="s">
        <v>40</v>
      </c>
      <c r="E2332" t="s">
        <v>94</v>
      </c>
      <c r="F2332" t="s">
        <v>95</v>
      </c>
      <c r="G2332" t="s">
        <v>100</v>
      </c>
      <c r="H2332" t="s">
        <v>97</v>
      </c>
      <c r="I2332">
        <v>0</v>
      </c>
    </row>
    <row r="2333" spans="1:9" x14ac:dyDescent="0.35">
      <c r="A2333" t="s">
        <v>152</v>
      </c>
      <c r="B2333" t="s">
        <v>37</v>
      </c>
      <c r="C2333" t="s">
        <v>147</v>
      </c>
      <c r="D2333" t="s">
        <v>40</v>
      </c>
      <c r="E2333" t="s">
        <v>94</v>
      </c>
      <c r="F2333" t="s">
        <v>95</v>
      </c>
      <c r="G2333" t="s">
        <v>100</v>
      </c>
      <c r="H2333" t="s">
        <v>98</v>
      </c>
      <c r="I2333">
        <v>0</v>
      </c>
    </row>
    <row r="2334" spans="1:9" x14ac:dyDescent="0.35">
      <c r="A2334" t="s">
        <v>152</v>
      </c>
      <c r="B2334" t="s">
        <v>37</v>
      </c>
      <c r="C2334" t="s">
        <v>147</v>
      </c>
      <c r="D2334" t="s">
        <v>40</v>
      </c>
      <c r="E2334" t="s">
        <v>94</v>
      </c>
      <c r="F2334" t="s">
        <v>95</v>
      </c>
      <c r="G2334" t="s">
        <v>100</v>
      </c>
      <c r="H2334" t="s">
        <v>41</v>
      </c>
      <c r="I2334">
        <v>0</v>
      </c>
    </row>
    <row r="2335" spans="1:9" x14ac:dyDescent="0.35">
      <c r="A2335" t="s">
        <v>152</v>
      </c>
      <c r="B2335" t="s">
        <v>37</v>
      </c>
      <c r="C2335" t="s">
        <v>147</v>
      </c>
      <c r="D2335" t="s">
        <v>40</v>
      </c>
      <c r="E2335" t="s">
        <v>94</v>
      </c>
      <c r="F2335" t="s">
        <v>95</v>
      </c>
      <c r="G2335" t="s">
        <v>100</v>
      </c>
      <c r="H2335" t="s">
        <v>99</v>
      </c>
      <c r="I2335">
        <v>0</v>
      </c>
    </row>
    <row r="2336" spans="1:9" x14ac:dyDescent="0.35">
      <c r="A2336" t="s">
        <v>152</v>
      </c>
      <c r="B2336" t="s">
        <v>37</v>
      </c>
      <c r="C2336" t="s">
        <v>147</v>
      </c>
      <c r="D2336" t="s">
        <v>40</v>
      </c>
      <c r="E2336" t="s">
        <v>94</v>
      </c>
      <c r="F2336" t="s">
        <v>95</v>
      </c>
      <c r="G2336" t="s">
        <v>45</v>
      </c>
      <c r="H2336" t="s">
        <v>42</v>
      </c>
      <c r="I2336">
        <v>0</v>
      </c>
    </row>
    <row r="2337" spans="1:9" x14ac:dyDescent="0.35">
      <c r="A2337" t="s">
        <v>152</v>
      </c>
      <c r="B2337" t="s">
        <v>37</v>
      </c>
      <c r="C2337" t="s">
        <v>147</v>
      </c>
      <c r="D2337" t="s">
        <v>40</v>
      </c>
      <c r="E2337" t="s">
        <v>94</v>
      </c>
      <c r="F2337" t="s">
        <v>95</v>
      </c>
      <c r="G2337" t="s">
        <v>45</v>
      </c>
      <c r="H2337" t="s">
        <v>43</v>
      </c>
      <c r="I2337">
        <v>0</v>
      </c>
    </row>
    <row r="2338" spans="1:9" x14ac:dyDescent="0.35">
      <c r="A2338" t="s">
        <v>152</v>
      </c>
      <c r="B2338" t="s">
        <v>37</v>
      </c>
      <c r="C2338" t="s">
        <v>147</v>
      </c>
      <c r="D2338" t="s">
        <v>40</v>
      </c>
      <c r="E2338" t="s">
        <v>94</v>
      </c>
      <c r="F2338" t="s">
        <v>95</v>
      </c>
      <c r="G2338" t="s">
        <v>45</v>
      </c>
      <c r="H2338" t="s">
        <v>97</v>
      </c>
      <c r="I2338">
        <v>0</v>
      </c>
    </row>
    <row r="2339" spans="1:9" x14ac:dyDescent="0.35">
      <c r="A2339" t="s">
        <v>152</v>
      </c>
      <c r="B2339" t="s">
        <v>37</v>
      </c>
      <c r="C2339" t="s">
        <v>147</v>
      </c>
      <c r="D2339" t="s">
        <v>40</v>
      </c>
      <c r="E2339" t="s">
        <v>94</v>
      </c>
      <c r="F2339" t="s">
        <v>95</v>
      </c>
      <c r="G2339" t="s">
        <v>45</v>
      </c>
      <c r="H2339" t="s">
        <v>98</v>
      </c>
      <c r="I2339">
        <v>0</v>
      </c>
    </row>
    <row r="2340" spans="1:9" x14ac:dyDescent="0.35">
      <c r="A2340" t="s">
        <v>152</v>
      </c>
      <c r="B2340" t="s">
        <v>37</v>
      </c>
      <c r="C2340" t="s">
        <v>147</v>
      </c>
      <c r="D2340" t="s">
        <v>40</v>
      </c>
      <c r="E2340" t="s">
        <v>94</v>
      </c>
      <c r="F2340" t="s">
        <v>95</v>
      </c>
      <c r="G2340" t="s">
        <v>45</v>
      </c>
      <c r="H2340" t="s">
        <v>41</v>
      </c>
      <c r="I2340">
        <v>0</v>
      </c>
    </row>
    <row r="2341" spans="1:9" x14ac:dyDescent="0.35">
      <c r="A2341" t="s">
        <v>152</v>
      </c>
      <c r="B2341" t="s">
        <v>37</v>
      </c>
      <c r="C2341" t="s">
        <v>147</v>
      </c>
      <c r="D2341" t="s">
        <v>40</v>
      </c>
      <c r="E2341" t="s">
        <v>94</v>
      </c>
      <c r="F2341" t="s">
        <v>95</v>
      </c>
      <c r="G2341" t="s">
        <v>45</v>
      </c>
      <c r="H2341" t="s">
        <v>99</v>
      </c>
      <c r="I2341">
        <v>0</v>
      </c>
    </row>
    <row r="2342" spans="1:9" x14ac:dyDescent="0.35">
      <c r="A2342" t="s">
        <v>152</v>
      </c>
      <c r="B2342" t="s">
        <v>38</v>
      </c>
      <c r="C2342" t="s">
        <v>148</v>
      </c>
      <c r="D2342" t="s">
        <v>93</v>
      </c>
      <c r="E2342" t="s">
        <v>102</v>
      </c>
      <c r="F2342" t="s">
        <v>95</v>
      </c>
      <c r="G2342" t="s">
        <v>96</v>
      </c>
      <c r="H2342" t="s">
        <v>42</v>
      </c>
      <c r="I2342">
        <v>0</v>
      </c>
    </row>
    <row r="2343" spans="1:9" x14ac:dyDescent="0.35">
      <c r="A2343" t="s">
        <v>152</v>
      </c>
      <c r="B2343" t="s">
        <v>38</v>
      </c>
      <c r="C2343" t="s">
        <v>148</v>
      </c>
      <c r="D2343" t="s">
        <v>93</v>
      </c>
      <c r="E2343" t="s">
        <v>102</v>
      </c>
      <c r="F2343" t="s">
        <v>95</v>
      </c>
      <c r="G2343" t="s">
        <v>96</v>
      </c>
      <c r="H2343" t="s">
        <v>43</v>
      </c>
      <c r="I2343">
        <v>0</v>
      </c>
    </row>
    <row r="2344" spans="1:9" x14ac:dyDescent="0.35">
      <c r="A2344" t="s">
        <v>152</v>
      </c>
      <c r="B2344" t="s">
        <v>38</v>
      </c>
      <c r="C2344" t="s">
        <v>148</v>
      </c>
      <c r="D2344" t="s">
        <v>93</v>
      </c>
      <c r="E2344" t="s">
        <v>102</v>
      </c>
      <c r="F2344" t="s">
        <v>95</v>
      </c>
      <c r="G2344" t="s">
        <v>96</v>
      </c>
      <c r="H2344" t="s">
        <v>97</v>
      </c>
      <c r="I2344">
        <v>0</v>
      </c>
    </row>
    <row r="2345" spans="1:9" x14ac:dyDescent="0.35">
      <c r="A2345" t="s">
        <v>152</v>
      </c>
      <c r="B2345" t="s">
        <v>38</v>
      </c>
      <c r="C2345" t="s">
        <v>148</v>
      </c>
      <c r="D2345" t="s">
        <v>93</v>
      </c>
      <c r="E2345" t="s">
        <v>102</v>
      </c>
      <c r="F2345" t="s">
        <v>95</v>
      </c>
      <c r="G2345" t="s">
        <v>96</v>
      </c>
      <c r="H2345" t="s">
        <v>98</v>
      </c>
      <c r="I2345">
        <v>0</v>
      </c>
    </row>
    <row r="2346" spans="1:9" x14ac:dyDescent="0.35">
      <c r="A2346" t="s">
        <v>152</v>
      </c>
      <c r="B2346" t="s">
        <v>38</v>
      </c>
      <c r="C2346" t="s">
        <v>148</v>
      </c>
      <c r="D2346" t="s">
        <v>93</v>
      </c>
      <c r="E2346" t="s">
        <v>102</v>
      </c>
      <c r="F2346" t="s">
        <v>95</v>
      </c>
      <c r="G2346" t="s">
        <v>96</v>
      </c>
      <c r="H2346" t="s">
        <v>41</v>
      </c>
      <c r="I2346">
        <v>0</v>
      </c>
    </row>
    <row r="2347" spans="1:9" x14ac:dyDescent="0.35">
      <c r="A2347" t="s">
        <v>152</v>
      </c>
      <c r="B2347" t="s">
        <v>38</v>
      </c>
      <c r="C2347" t="s">
        <v>148</v>
      </c>
      <c r="D2347" t="s">
        <v>93</v>
      </c>
      <c r="E2347" t="s">
        <v>102</v>
      </c>
      <c r="F2347" t="s">
        <v>95</v>
      </c>
      <c r="G2347" t="s">
        <v>96</v>
      </c>
      <c r="H2347" t="s">
        <v>99</v>
      </c>
      <c r="I2347">
        <v>0</v>
      </c>
    </row>
    <row r="2348" spans="1:9" x14ac:dyDescent="0.35">
      <c r="A2348" t="s">
        <v>152</v>
      </c>
      <c r="B2348" t="s">
        <v>38</v>
      </c>
      <c r="C2348" t="s">
        <v>148</v>
      </c>
      <c r="D2348" t="s">
        <v>93</v>
      </c>
      <c r="E2348" t="s">
        <v>102</v>
      </c>
      <c r="F2348" t="s">
        <v>95</v>
      </c>
      <c r="G2348" t="s">
        <v>100</v>
      </c>
      <c r="H2348" t="s">
        <v>42</v>
      </c>
      <c r="I2348">
        <v>0</v>
      </c>
    </row>
    <row r="2349" spans="1:9" x14ac:dyDescent="0.35">
      <c r="A2349" t="s">
        <v>152</v>
      </c>
      <c r="B2349" t="s">
        <v>38</v>
      </c>
      <c r="C2349" t="s">
        <v>148</v>
      </c>
      <c r="D2349" t="s">
        <v>93</v>
      </c>
      <c r="E2349" t="s">
        <v>102</v>
      </c>
      <c r="F2349" t="s">
        <v>95</v>
      </c>
      <c r="G2349" t="s">
        <v>100</v>
      </c>
      <c r="H2349" t="s">
        <v>43</v>
      </c>
      <c r="I2349">
        <v>0</v>
      </c>
    </row>
    <row r="2350" spans="1:9" x14ac:dyDescent="0.35">
      <c r="A2350" t="s">
        <v>152</v>
      </c>
      <c r="B2350" t="s">
        <v>38</v>
      </c>
      <c r="C2350" t="s">
        <v>148</v>
      </c>
      <c r="D2350" t="s">
        <v>93</v>
      </c>
      <c r="E2350" t="s">
        <v>102</v>
      </c>
      <c r="F2350" t="s">
        <v>95</v>
      </c>
      <c r="G2350" t="s">
        <v>100</v>
      </c>
      <c r="H2350" t="s">
        <v>97</v>
      </c>
      <c r="I2350">
        <v>0</v>
      </c>
    </row>
    <row r="2351" spans="1:9" x14ac:dyDescent="0.35">
      <c r="A2351" t="s">
        <v>152</v>
      </c>
      <c r="B2351" t="s">
        <v>38</v>
      </c>
      <c r="C2351" t="s">
        <v>148</v>
      </c>
      <c r="D2351" t="s">
        <v>93</v>
      </c>
      <c r="E2351" t="s">
        <v>102</v>
      </c>
      <c r="F2351" t="s">
        <v>95</v>
      </c>
      <c r="G2351" t="s">
        <v>100</v>
      </c>
      <c r="H2351" t="s">
        <v>98</v>
      </c>
      <c r="I2351">
        <v>1</v>
      </c>
    </row>
    <row r="2352" spans="1:9" x14ac:dyDescent="0.35">
      <c r="A2352" t="s">
        <v>152</v>
      </c>
      <c r="B2352" t="s">
        <v>38</v>
      </c>
      <c r="C2352" t="s">
        <v>148</v>
      </c>
      <c r="D2352" t="s">
        <v>93</v>
      </c>
      <c r="E2352" t="s">
        <v>102</v>
      </c>
      <c r="F2352" t="s">
        <v>95</v>
      </c>
      <c r="G2352" t="s">
        <v>100</v>
      </c>
      <c r="H2352" t="s">
        <v>41</v>
      </c>
      <c r="I2352">
        <v>0</v>
      </c>
    </row>
    <row r="2353" spans="1:9" x14ac:dyDescent="0.35">
      <c r="A2353" t="s">
        <v>152</v>
      </c>
      <c r="B2353" t="s">
        <v>38</v>
      </c>
      <c r="C2353" t="s">
        <v>148</v>
      </c>
      <c r="D2353" t="s">
        <v>93</v>
      </c>
      <c r="E2353" t="s">
        <v>102</v>
      </c>
      <c r="F2353" t="s">
        <v>95</v>
      </c>
      <c r="G2353" t="s">
        <v>100</v>
      </c>
      <c r="H2353" t="s">
        <v>99</v>
      </c>
      <c r="I2353">
        <v>3</v>
      </c>
    </row>
    <row r="2354" spans="1:9" x14ac:dyDescent="0.35">
      <c r="A2354" t="s">
        <v>152</v>
      </c>
      <c r="B2354" t="s">
        <v>38</v>
      </c>
      <c r="C2354" t="s">
        <v>148</v>
      </c>
      <c r="D2354" t="s">
        <v>93</v>
      </c>
      <c r="E2354" t="s">
        <v>102</v>
      </c>
      <c r="F2354" t="s">
        <v>95</v>
      </c>
      <c r="G2354" t="s">
        <v>45</v>
      </c>
      <c r="H2354" t="s">
        <v>42</v>
      </c>
      <c r="I2354">
        <v>0</v>
      </c>
    </row>
    <row r="2355" spans="1:9" x14ac:dyDescent="0.35">
      <c r="A2355" t="s">
        <v>152</v>
      </c>
      <c r="B2355" t="s">
        <v>38</v>
      </c>
      <c r="C2355" t="s">
        <v>148</v>
      </c>
      <c r="D2355" t="s">
        <v>93</v>
      </c>
      <c r="E2355" t="s">
        <v>102</v>
      </c>
      <c r="F2355" t="s">
        <v>95</v>
      </c>
      <c r="G2355" t="s">
        <v>45</v>
      </c>
      <c r="H2355" t="s">
        <v>43</v>
      </c>
      <c r="I2355">
        <v>0</v>
      </c>
    </row>
    <row r="2356" spans="1:9" x14ac:dyDescent="0.35">
      <c r="A2356" t="s">
        <v>152</v>
      </c>
      <c r="B2356" t="s">
        <v>38</v>
      </c>
      <c r="C2356" t="s">
        <v>148</v>
      </c>
      <c r="D2356" t="s">
        <v>93</v>
      </c>
      <c r="E2356" t="s">
        <v>102</v>
      </c>
      <c r="F2356" t="s">
        <v>95</v>
      </c>
      <c r="G2356" t="s">
        <v>45</v>
      </c>
      <c r="H2356" t="s">
        <v>97</v>
      </c>
      <c r="I2356">
        <v>0</v>
      </c>
    </row>
    <row r="2357" spans="1:9" x14ac:dyDescent="0.35">
      <c r="A2357" t="s">
        <v>152</v>
      </c>
      <c r="B2357" t="s">
        <v>38</v>
      </c>
      <c r="C2357" t="s">
        <v>148</v>
      </c>
      <c r="D2357" t="s">
        <v>93</v>
      </c>
      <c r="E2357" t="s">
        <v>102</v>
      </c>
      <c r="F2357" t="s">
        <v>95</v>
      </c>
      <c r="G2357" t="s">
        <v>45</v>
      </c>
      <c r="H2357" t="s">
        <v>98</v>
      </c>
      <c r="I2357">
        <v>2</v>
      </c>
    </row>
    <row r="2358" spans="1:9" x14ac:dyDescent="0.35">
      <c r="A2358" t="s">
        <v>152</v>
      </c>
      <c r="B2358" t="s">
        <v>38</v>
      </c>
      <c r="C2358" t="s">
        <v>148</v>
      </c>
      <c r="D2358" t="s">
        <v>93</v>
      </c>
      <c r="E2358" t="s">
        <v>102</v>
      </c>
      <c r="F2358" t="s">
        <v>95</v>
      </c>
      <c r="G2358" t="s">
        <v>45</v>
      </c>
      <c r="H2358" t="s">
        <v>41</v>
      </c>
      <c r="I2358">
        <v>0</v>
      </c>
    </row>
    <row r="2359" spans="1:9" x14ac:dyDescent="0.35">
      <c r="A2359" t="s">
        <v>152</v>
      </c>
      <c r="B2359" t="s">
        <v>38</v>
      </c>
      <c r="C2359" t="s">
        <v>148</v>
      </c>
      <c r="D2359" t="s">
        <v>93</v>
      </c>
      <c r="E2359" t="s">
        <v>102</v>
      </c>
      <c r="F2359" t="s">
        <v>95</v>
      </c>
      <c r="G2359" t="s">
        <v>45</v>
      </c>
      <c r="H2359" t="s">
        <v>99</v>
      </c>
      <c r="I2359">
        <v>14</v>
      </c>
    </row>
    <row r="2360" spans="1:9" x14ac:dyDescent="0.35">
      <c r="A2360" t="s">
        <v>152</v>
      </c>
      <c r="B2360" t="s">
        <v>39</v>
      </c>
      <c r="C2360" t="s">
        <v>149</v>
      </c>
      <c r="D2360" t="s">
        <v>40</v>
      </c>
      <c r="E2360" t="s">
        <v>94</v>
      </c>
      <c r="F2360" t="s">
        <v>95</v>
      </c>
      <c r="G2360" t="s">
        <v>96</v>
      </c>
      <c r="H2360" t="s">
        <v>42</v>
      </c>
      <c r="I2360">
        <v>0</v>
      </c>
    </row>
    <row r="2361" spans="1:9" x14ac:dyDescent="0.35">
      <c r="A2361" t="s">
        <v>152</v>
      </c>
      <c r="B2361" t="s">
        <v>39</v>
      </c>
      <c r="C2361" t="s">
        <v>149</v>
      </c>
      <c r="D2361" t="s">
        <v>40</v>
      </c>
      <c r="E2361" t="s">
        <v>94</v>
      </c>
      <c r="F2361" t="s">
        <v>95</v>
      </c>
      <c r="G2361" t="s">
        <v>96</v>
      </c>
      <c r="H2361" t="s">
        <v>43</v>
      </c>
      <c r="I2361">
        <v>0</v>
      </c>
    </row>
    <row r="2362" spans="1:9" x14ac:dyDescent="0.35">
      <c r="A2362" t="s">
        <v>152</v>
      </c>
      <c r="B2362" t="s">
        <v>39</v>
      </c>
      <c r="C2362" t="s">
        <v>149</v>
      </c>
      <c r="D2362" t="s">
        <v>40</v>
      </c>
      <c r="E2362" t="s">
        <v>94</v>
      </c>
      <c r="F2362" t="s">
        <v>95</v>
      </c>
      <c r="G2362" t="s">
        <v>96</v>
      </c>
      <c r="H2362" t="s">
        <v>97</v>
      </c>
      <c r="I2362">
        <v>0</v>
      </c>
    </row>
    <row r="2363" spans="1:9" x14ac:dyDescent="0.35">
      <c r="A2363" t="s">
        <v>152</v>
      </c>
      <c r="B2363" t="s">
        <v>39</v>
      </c>
      <c r="C2363" t="s">
        <v>149</v>
      </c>
      <c r="D2363" t="s">
        <v>40</v>
      </c>
      <c r="E2363" t="s">
        <v>94</v>
      </c>
      <c r="F2363" t="s">
        <v>95</v>
      </c>
      <c r="G2363" t="s">
        <v>96</v>
      </c>
      <c r="H2363" t="s">
        <v>98</v>
      </c>
      <c r="I2363">
        <v>0</v>
      </c>
    </row>
    <row r="2364" spans="1:9" x14ac:dyDescent="0.35">
      <c r="A2364" t="s">
        <v>152</v>
      </c>
      <c r="B2364" t="s">
        <v>39</v>
      </c>
      <c r="C2364" t="s">
        <v>149</v>
      </c>
      <c r="D2364" t="s">
        <v>40</v>
      </c>
      <c r="E2364" t="s">
        <v>94</v>
      </c>
      <c r="F2364" t="s">
        <v>95</v>
      </c>
      <c r="G2364" t="s">
        <v>96</v>
      </c>
      <c r="H2364" t="s">
        <v>41</v>
      </c>
      <c r="I2364">
        <v>0</v>
      </c>
    </row>
    <row r="2365" spans="1:9" x14ac:dyDescent="0.35">
      <c r="A2365" t="s">
        <v>152</v>
      </c>
      <c r="B2365" t="s">
        <v>39</v>
      </c>
      <c r="C2365" t="s">
        <v>149</v>
      </c>
      <c r="D2365" t="s">
        <v>40</v>
      </c>
      <c r="E2365" t="s">
        <v>94</v>
      </c>
      <c r="F2365" t="s">
        <v>95</v>
      </c>
      <c r="G2365" t="s">
        <v>96</v>
      </c>
      <c r="H2365" t="s">
        <v>99</v>
      </c>
      <c r="I2365">
        <v>1</v>
      </c>
    </row>
    <row r="2366" spans="1:9" x14ac:dyDescent="0.35">
      <c r="A2366" t="s">
        <v>152</v>
      </c>
      <c r="B2366" t="s">
        <v>39</v>
      </c>
      <c r="C2366" t="s">
        <v>149</v>
      </c>
      <c r="D2366" t="s">
        <v>40</v>
      </c>
      <c r="E2366" t="s">
        <v>94</v>
      </c>
      <c r="F2366" t="s">
        <v>95</v>
      </c>
      <c r="G2366" t="s">
        <v>100</v>
      </c>
      <c r="H2366" t="s">
        <v>42</v>
      </c>
      <c r="I2366">
        <v>0</v>
      </c>
    </row>
    <row r="2367" spans="1:9" x14ac:dyDescent="0.35">
      <c r="A2367" t="s">
        <v>152</v>
      </c>
      <c r="B2367" t="s">
        <v>39</v>
      </c>
      <c r="C2367" t="s">
        <v>149</v>
      </c>
      <c r="D2367" t="s">
        <v>40</v>
      </c>
      <c r="E2367" t="s">
        <v>94</v>
      </c>
      <c r="F2367" t="s">
        <v>95</v>
      </c>
      <c r="G2367" t="s">
        <v>100</v>
      </c>
      <c r="H2367" t="s">
        <v>43</v>
      </c>
      <c r="I2367">
        <v>0</v>
      </c>
    </row>
    <row r="2368" spans="1:9" x14ac:dyDescent="0.35">
      <c r="A2368" t="s">
        <v>152</v>
      </c>
      <c r="B2368" t="s">
        <v>39</v>
      </c>
      <c r="C2368" t="s">
        <v>149</v>
      </c>
      <c r="D2368" t="s">
        <v>40</v>
      </c>
      <c r="E2368" t="s">
        <v>94</v>
      </c>
      <c r="F2368" t="s">
        <v>95</v>
      </c>
      <c r="G2368" t="s">
        <v>100</v>
      </c>
      <c r="H2368" t="s">
        <v>97</v>
      </c>
      <c r="I2368">
        <v>0</v>
      </c>
    </row>
    <row r="2369" spans="1:9" x14ac:dyDescent="0.35">
      <c r="A2369" t="s">
        <v>152</v>
      </c>
      <c r="B2369" t="s">
        <v>39</v>
      </c>
      <c r="C2369" t="s">
        <v>149</v>
      </c>
      <c r="D2369" t="s">
        <v>40</v>
      </c>
      <c r="E2369" t="s">
        <v>94</v>
      </c>
      <c r="F2369" t="s">
        <v>95</v>
      </c>
      <c r="G2369" t="s">
        <v>100</v>
      </c>
      <c r="H2369" t="s">
        <v>98</v>
      </c>
      <c r="I2369">
        <v>0</v>
      </c>
    </row>
    <row r="2370" spans="1:9" x14ac:dyDescent="0.35">
      <c r="A2370" t="s">
        <v>152</v>
      </c>
      <c r="B2370" t="s">
        <v>39</v>
      </c>
      <c r="C2370" t="s">
        <v>149</v>
      </c>
      <c r="D2370" t="s">
        <v>40</v>
      </c>
      <c r="E2370" t="s">
        <v>94</v>
      </c>
      <c r="F2370" t="s">
        <v>95</v>
      </c>
      <c r="G2370" t="s">
        <v>100</v>
      </c>
      <c r="H2370" t="s">
        <v>41</v>
      </c>
      <c r="I2370">
        <v>0</v>
      </c>
    </row>
    <row r="2371" spans="1:9" x14ac:dyDescent="0.35">
      <c r="A2371" t="s">
        <v>152</v>
      </c>
      <c r="B2371" t="s">
        <v>39</v>
      </c>
      <c r="C2371" t="s">
        <v>149</v>
      </c>
      <c r="D2371" t="s">
        <v>40</v>
      </c>
      <c r="E2371" t="s">
        <v>94</v>
      </c>
      <c r="F2371" t="s">
        <v>95</v>
      </c>
      <c r="G2371" t="s">
        <v>100</v>
      </c>
      <c r="H2371" t="s">
        <v>99</v>
      </c>
      <c r="I2371">
        <v>8</v>
      </c>
    </row>
    <row r="2372" spans="1:9" x14ac:dyDescent="0.35">
      <c r="A2372" t="s">
        <v>152</v>
      </c>
      <c r="B2372" t="s">
        <v>39</v>
      </c>
      <c r="C2372" t="s">
        <v>149</v>
      </c>
      <c r="D2372" t="s">
        <v>40</v>
      </c>
      <c r="E2372" t="s">
        <v>94</v>
      </c>
      <c r="F2372" t="s">
        <v>95</v>
      </c>
      <c r="G2372" t="s">
        <v>45</v>
      </c>
      <c r="H2372" t="s">
        <v>42</v>
      </c>
      <c r="I2372">
        <v>0</v>
      </c>
    </row>
    <row r="2373" spans="1:9" x14ac:dyDescent="0.35">
      <c r="A2373" t="s">
        <v>152</v>
      </c>
      <c r="B2373" t="s">
        <v>39</v>
      </c>
      <c r="C2373" t="s">
        <v>149</v>
      </c>
      <c r="D2373" t="s">
        <v>40</v>
      </c>
      <c r="E2373" t="s">
        <v>94</v>
      </c>
      <c r="F2373" t="s">
        <v>95</v>
      </c>
      <c r="G2373" t="s">
        <v>45</v>
      </c>
      <c r="H2373" t="s">
        <v>43</v>
      </c>
      <c r="I2373">
        <v>0</v>
      </c>
    </row>
    <row r="2374" spans="1:9" x14ac:dyDescent="0.35">
      <c r="A2374" t="s">
        <v>152</v>
      </c>
      <c r="B2374" t="s">
        <v>39</v>
      </c>
      <c r="C2374" t="s">
        <v>149</v>
      </c>
      <c r="D2374" t="s">
        <v>40</v>
      </c>
      <c r="E2374" t="s">
        <v>94</v>
      </c>
      <c r="F2374" t="s">
        <v>95</v>
      </c>
      <c r="G2374" t="s">
        <v>45</v>
      </c>
      <c r="H2374" t="s">
        <v>97</v>
      </c>
      <c r="I2374">
        <v>1</v>
      </c>
    </row>
    <row r="2375" spans="1:9" x14ac:dyDescent="0.35">
      <c r="A2375" t="s">
        <v>152</v>
      </c>
      <c r="B2375" t="s">
        <v>39</v>
      </c>
      <c r="C2375" t="s">
        <v>149</v>
      </c>
      <c r="D2375" t="s">
        <v>40</v>
      </c>
      <c r="E2375" t="s">
        <v>94</v>
      </c>
      <c r="F2375" t="s">
        <v>95</v>
      </c>
      <c r="G2375" t="s">
        <v>45</v>
      </c>
      <c r="H2375" t="s">
        <v>98</v>
      </c>
      <c r="I2375">
        <v>0</v>
      </c>
    </row>
    <row r="2376" spans="1:9" x14ac:dyDescent="0.35">
      <c r="A2376" t="s">
        <v>152</v>
      </c>
      <c r="B2376" t="s">
        <v>39</v>
      </c>
      <c r="C2376" t="s">
        <v>149</v>
      </c>
      <c r="D2376" t="s">
        <v>40</v>
      </c>
      <c r="E2376" t="s">
        <v>94</v>
      </c>
      <c r="F2376" t="s">
        <v>95</v>
      </c>
      <c r="G2376" t="s">
        <v>45</v>
      </c>
      <c r="H2376" t="s">
        <v>41</v>
      </c>
      <c r="I2376">
        <v>0</v>
      </c>
    </row>
    <row r="2377" spans="1:9" x14ac:dyDescent="0.35">
      <c r="A2377" t="s">
        <v>152</v>
      </c>
      <c r="B2377" t="s">
        <v>39</v>
      </c>
      <c r="C2377" t="s">
        <v>149</v>
      </c>
      <c r="D2377" t="s">
        <v>40</v>
      </c>
      <c r="E2377" t="s">
        <v>94</v>
      </c>
      <c r="F2377" t="s">
        <v>95</v>
      </c>
      <c r="G2377" t="s">
        <v>45</v>
      </c>
      <c r="H2377" t="s">
        <v>99</v>
      </c>
      <c r="I2377">
        <v>12</v>
      </c>
    </row>
    <row r="2378" spans="1:9" x14ac:dyDescent="0.35">
      <c r="A2378" t="s">
        <v>153</v>
      </c>
      <c r="B2378" t="s">
        <v>1</v>
      </c>
      <c r="C2378" t="s">
        <v>92</v>
      </c>
      <c r="D2378" t="s">
        <v>93</v>
      </c>
      <c r="E2378" t="s">
        <v>94</v>
      </c>
      <c r="F2378" t="s">
        <v>95</v>
      </c>
      <c r="G2378" t="s">
        <v>96</v>
      </c>
      <c r="H2378" t="s">
        <v>42</v>
      </c>
      <c r="I2378">
        <v>0</v>
      </c>
    </row>
    <row r="2379" spans="1:9" x14ac:dyDescent="0.35">
      <c r="A2379" t="s">
        <v>153</v>
      </c>
      <c r="B2379" t="s">
        <v>1</v>
      </c>
      <c r="C2379" t="s">
        <v>92</v>
      </c>
      <c r="D2379" t="s">
        <v>93</v>
      </c>
      <c r="E2379" t="s">
        <v>94</v>
      </c>
      <c r="F2379" t="s">
        <v>95</v>
      </c>
      <c r="G2379" t="s">
        <v>96</v>
      </c>
      <c r="H2379" t="s">
        <v>43</v>
      </c>
      <c r="I2379">
        <v>0</v>
      </c>
    </row>
    <row r="2380" spans="1:9" x14ac:dyDescent="0.35">
      <c r="A2380" t="s">
        <v>153</v>
      </c>
      <c r="B2380" t="s">
        <v>1</v>
      </c>
      <c r="C2380" t="s">
        <v>92</v>
      </c>
      <c r="D2380" t="s">
        <v>93</v>
      </c>
      <c r="E2380" t="s">
        <v>94</v>
      </c>
      <c r="F2380" t="s">
        <v>95</v>
      </c>
      <c r="G2380" t="s">
        <v>96</v>
      </c>
      <c r="H2380" t="s">
        <v>97</v>
      </c>
      <c r="I2380">
        <v>0</v>
      </c>
    </row>
    <row r="2381" spans="1:9" x14ac:dyDescent="0.35">
      <c r="A2381" t="s">
        <v>153</v>
      </c>
      <c r="B2381" t="s">
        <v>1</v>
      </c>
      <c r="C2381" t="s">
        <v>92</v>
      </c>
      <c r="D2381" t="s">
        <v>93</v>
      </c>
      <c r="E2381" t="s">
        <v>94</v>
      </c>
      <c r="F2381" t="s">
        <v>95</v>
      </c>
      <c r="G2381" t="s">
        <v>96</v>
      </c>
      <c r="H2381" t="s">
        <v>98</v>
      </c>
      <c r="I2381">
        <v>0</v>
      </c>
    </row>
    <row r="2382" spans="1:9" x14ac:dyDescent="0.35">
      <c r="A2382" t="s">
        <v>153</v>
      </c>
      <c r="B2382" t="s">
        <v>1</v>
      </c>
      <c r="C2382" t="s">
        <v>92</v>
      </c>
      <c r="D2382" t="s">
        <v>93</v>
      </c>
      <c r="E2382" t="s">
        <v>94</v>
      </c>
      <c r="F2382" t="s">
        <v>95</v>
      </c>
      <c r="G2382" t="s">
        <v>96</v>
      </c>
      <c r="H2382" t="s">
        <v>41</v>
      </c>
      <c r="I2382">
        <v>0</v>
      </c>
    </row>
    <row r="2383" spans="1:9" x14ac:dyDescent="0.35">
      <c r="A2383" t="s">
        <v>153</v>
      </c>
      <c r="B2383" t="s">
        <v>1</v>
      </c>
      <c r="C2383" t="s">
        <v>92</v>
      </c>
      <c r="D2383" t="s">
        <v>93</v>
      </c>
      <c r="E2383" t="s">
        <v>94</v>
      </c>
      <c r="F2383" t="s">
        <v>95</v>
      </c>
      <c r="G2383" t="s">
        <v>96</v>
      </c>
      <c r="H2383" t="s">
        <v>99</v>
      </c>
      <c r="I2383">
        <v>0</v>
      </c>
    </row>
    <row r="2384" spans="1:9" x14ac:dyDescent="0.35">
      <c r="A2384" t="s">
        <v>153</v>
      </c>
      <c r="B2384" t="s">
        <v>1</v>
      </c>
      <c r="C2384" t="s">
        <v>92</v>
      </c>
      <c r="D2384" t="s">
        <v>93</v>
      </c>
      <c r="E2384" t="s">
        <v>94</v>
      </c>
      <c r="F2384" t="s">
        <v>95</v>
      </c>
      <c r="G2384" t="s">
        <v>100</v>
      </c>
      <c r="H2384" t="s">
        <v>42</v>
      </c>
      <c r="I2384">
        <v>0</v>
      </c>
    </row>
    <row r="2385" spans="1:9" x14ac:dyDescent="0.35">
      <c r="A2385" t="s">
        <v>153</v>
      </c>
      <c r="B2385" t="s">
        <v>1</v>
      </c>
      <c r="C2385" t="s">
        <v>92</v>
      </c>
      <c r="D2385" t="s">
        <v>93</v>
      </c>
      <c r="E2385" t="s">
        <v>94</v>
      </c>
      <c r="F2385" t="s">
        <v>95</v>
      </c>
      <c r="G2385" t="s">
        <v>100</v>
      </c>
      <c r="H2385" t="s">
        <v>43</v>
      </c>
      <c r="I2385">
        <v>0</v>
      </c>
    </row>
    <row r="2386" spans="1:9" x14ac:dyDescent="0.35">
      <c r="A2386" t="s">
        <v>153</v>
      </c>
      <c r="B2386" t="s">
        <v>1</v>
      </c>
      <c r="C2386" t="s">
        <v>92</v>
      </c>
      <c r="D2386" t="s">
        <v>93</v>
      </c>
      <c r="E2386" t="s">
        <v>94</v>
      </c>
      <c r="F2386" t="s">
        <v>95</v>
      </c>
      <c r="G2386" t="s">
        <v>100</v>
      </c>
      <c r="H2386" t="s">
        <v>97</v>
      </c>
      <c r="I2386">
        <v>0</v>
      </c>
    </row>
    <row r="2387" spans="1:9" x14ac:dyDescent="0.35">
      <c r="A2387" t="s">
        <v>153</v>
      </c>
      <c r="B2387" t="s">
        <v>1</v>
      </c>
      <c r="C2387" t="s">
        <v>92</v>
      </c>
      <c r="D2387" t="s">
        <v>93</v>
      </c>
      <c r="E2387" t="s">
        <v>94</v>
      </c>
      <c r="F2387" t="s">
        <v>95</v>
      </c>
      <c r="G2387" t="s">
        <v>100</v>
      </c>
      <c r="H2387" t="s">
        <v>98</v>
      </c>
      <c r="I2387">
        <v>0</v>
      </c>
    </row>
    <row r="2388" spans="1:9" x14ac:dyDescent="0.35">
      <c r="A2388" t="s">
        <v>153</v>
      </c>
      <c r="B2388" t="s">
        <v>1</v>
      </c>
      <c r="C2388" t="s">
        <v>92</v>
      </c>
      <c r="D2388" t="s">
        <v>93</v>
      </c>
      <c r="E2388" t="s">
        <v>94</v>
      </c>
      <c r="F2388" t="s">
        <v>95</v>
      </c>
      <c r="G2388" t="s">
        <v>100</v>
      </c>
      <c r="H2388" t="s">
        <v>41</v>
      </c>
      <c r="I2388">
        <v>0</v>
      </c>
    </row>
    <row r="2389" spans="1:9" x14ac:dyDescent="0.35">
      <c r="A2389" t="s">
        <v>153</v>
      </c>
      <c r="B2389" t="s">
        <v>1</v>
      </c>
      <c r="C2389" t="s">
        <v>92</v>
      </c>
      <c r="D2389" t="s">
        <v>93</v>
      </c>
      <c r="E2389" t="s">
        <v>94</v>
      </c>
      <c r="F2389" t="s">
        <v>95</v>
      </c>
      <c r="G2389" t="s">
        <v>100</v>
      </c>
      <c r="H2389" t="s">
        <v>99</v>
      </c>
      <c r="I2389">
        <v>1</v>
      </c>
    </row>
    <row r="2390" spans="1:9" x14ac:dyDescent="0.35">
      <c r="A2390" t="s">
        <v>153</v>
      </c>
      <c r="B2390" t="s">
        <v>1</v>
      </c>
      <c r="C2390" t="s">
        <v>92</v>
      </c>
      <c r="D2390" t="s">
        <v>93</v>
      </c>
      <c r="E2390" t="s">
        <v>94</v>
      </c>
      <c r="F2390" t="s">
        <v>95</v>
      </c>
      <c r="G2390" t="s">
        <v>45</v>
      </c>
      <c r="H2390" t="s">
        <v>42</v>
      </c>
      <c r="I2390">
        <v>0</v>
      </c>
    </row>
    <row r="2391" spans="1:9" x14ac:dyDescent="0.35">
      <c r="A2391" t="s">
        <v>153</v>
      </c>
      <c r="B2391" t="s">
        <v>1</v>
      </c>
      <c r="C2391" t="s">
        <v>92</v>
      </c>
      <c r="D2391" t="s">
        <v>93</v>
      </c>
      <c r="E2391" t="s">
        <v>94</v>
      </c>
      <c r="F2391" t="s">
        <v>95</v>
      </c>
      <c r="G2391" t="s">
        <v>45</v>
      </c>
      <c r="H2391" t="s">
        <v>43</v>
      </c>
      <c r="I2391">
        <v>1</v>
      </c>
    </row>
    <row r="2392" spans="1:9" x14ac:dyDescent="0.35">
      <c r="A2392" t="s">
        <v>153</v>
      </c>
      <c r="B2392" t="s">
        <v>1</v>
      </c>
      <c r="C2392" t="s">
        <v>92</v>
      </c>
      <c r="D2392" t="s">
        <v>93</v>
      </c>
      <c r="E2392" t="s">
        <v>94</v>
      </c>
      <c r="F2392" t="s">
        <v>95</v>
      </c>
      <c r="G2392" t="s">
        <v>45</v>
      </c>
      <c r="H2392" t="s">
        <v>97</v>
      </c>
      <c r="I2392">
        <v>2</v>
      </c>
    </row>
    <row r="2393" spans="1:9" x14ac:dyDescent="0.35">
      <c r="A2393" t="s">
        <v>153</v>
      </c>
      <c r="B2393" t="s">
        <v>1</v>
      </c>
      <c r="C2393" t="s">
        <v>92</v>
      </c>
      <c r="D2393" t="s">
        <v>93</v>
      </c>
      <c r="E2393" t="s">
        <v>94</v>
      </c>
      <c r="F2393" t="s">
        <v>95</v>
      </c>
      <c r="G2393" t="s">
        <v>45</v>
      </c>
      <c r="H2393" t="s">
        <v>98</v>
      </c>
      <c r="I2393">
        <v>0</v>
      </c>
    </row>
    <row r="2394" spans="1:9" x14ac:dyDescent="0.35">
      <c r="A2394" t="s">
        <v>153</v>
      </c>
      <c r="B2394" t="s">
        <v>1</v>
      </c>
      <c r="C2394" t="s">
        <v>92</v>
      </c>
      <c r="D2394" t="s">
        <v>93</v>
      </c>
      <c r="E2394" t="s">
        <v>94</v>
      </c>
      <c r="F2394" t="s">
        <v>95</v>
      </c>
      <c r="G2394" t="s">
        <v>45</v>
      </c>
      <c r="H2394" t="s">
        <v>41</v>
      </c>
      <c r="I2394">
        <v>1</v>
      </c>
    </row>
    <row r="2395" spans="1:9" x14ac:dyDescent="0.35">
      <c r="A2395" t="s">
        <v>153</v>
      </c>
      <c r="B2395" t="s">
        <v>1</v>
      </c>
      <c r="C2395" t="s">
        <v>92</v>
      </c>
      <c r="D2395" t="s">
        <v>93</v>
      </c>
      <c r="E2395" t="s">
        <v>94</v>
      </c>
      <c r="F2395" t="s">
        <v>95</v>
      </c>
      <c r="G2395" t="s">
        <v>45</v>
      </c>
      <c r="H2395" t="s">
        <v>99</v>
      </c>
      <c r="I2395">
        <v>20</v>
      </c>
    </row>
    <row r="2396" spans="1:9" x14ac:dyDescent="0.35">
      <c r="A2396" t="s">
        <v>153</v>
      </c>
      <c r="B2396" t="s">
        <v>2</v>
      </c>
      <c r="C2396" t="s">
        <v>101</v>
      </c>
      <c r="D2396" t="s">
        <v>93</v>
      </c>
      <c r="E2396" t="s">
        <v>102</v>
      </c>
      <c r="F2396" t="s">
        <v>95</v>
      </c>
      <c r="G2396" t="s">
        <v>96</v>
      </c>
      <c r="H2396" t="s">
        <v>42</v>
      </c>
      <c r="I2396">
        <v>0</v>
      </c>
    </row>
    <row r="2397" spans="1:9" x14ac:dyDescent="0.35">
      <c r="A2397" t="s">
        <v>153</v>
      </c>
      <c r="B2397" t="s">
        <v>2</v>
      </c>
      <c r="C2397" t="s">
        <v>101</v>
      </c>
      <c r="D2397" t="s">
        <v>93</v>
      </c>
      <c r="E2397" t="s">
        <v>102</v>
      </c>
      <c r="F2397" t="s">
        <v>95</v>
      </c>
      <c r="G2397" t="s">
        <v>96</v>
      </c>
      <c r="H2397" t="s">
        <v>43</v>
      </c>
      <c r="I2397">
        <v>0</v>
      </c>
    </row>
    <row r="2398" spans="1:9" x14ac:dyDescent="0.35">
      <c r="A2398" t="s">
        <v>153</v>
      </c>
      <c r="B2398" t="s">
        <v>2</v>
      </c>
      <c r="C2398" t="s">
        <v>101</v>
      </c>
      <c r="D2398" t="s">
        <v>93</v>
      </c>
      <c r="E2398" t="s">
        <v>102</v>
      </c>
      <c r="F2398" t="s">
        <v>95</v>
      </c>
      <c r="G2398" t="s">
        <v>96</v>
      </c>
      <c r="H2398" t="s">
        <v>97</v>
      </c>
      <c r="I2398">
        <v>0</v>
      </c>
    </row>
    <row r="2399" spans="1:9" x14ac:dyDescent="0.35">
      <c r="A2399" t="s">
        <v>153</v>
      </c>
      <c r="B2399" t="s">
        <v>2</v>
      </c>
      <c r="C2399" t="s">
        <v>101</v>
      </c>
      <c r="D2399" t="s">
        <v>93</v>
      </c>
      <c r="E2399" t="s">
        <v>102</v>
      </c>
      <c r="F2399" t="s">
        <v>95</v>
      </c>
      <c r="G2399" t="s">
        <v>96</v>
      </c>
      <c r="H2399" t="s">
        <v>98</v>
      </c>
      <c r="I2399">
        <v>0</v>
      </c>
    </row>
    <row r="2400" spans="1:9" x14ac:dyDescent="0.35">
      <c r="A2400" t="s">
        <v>153</v>
      </c>
      <c r="B2400" t="s">
        <v>2</v>
      </c>
      <c r="C2400" t="s">
        <v>101</v>
      </c>
      <c r="D2400" t="s">
        <v>93</v>
      </c>
      <c r="E2400" t="s">
        <v>102</v>
      </c>
      <c r="F2400" t="s">
        <v>95</v>
      </c>
      <c r="G2400" t="s">
        <v>96</v>
      </c>
      <c r="H2400" t="s">
        <v>41</v>
      </c>
      <c r="I2400">
        <v>0</v>
      </c>
    </row>
    <row r="2401" spans="1:9" x14ac:dyDescent="0.35">
      <c r="A2401" t="s">
        <v>153</v>
      </c>
      <c r="B2401" t="s">
        <v>2</v>
      </c>
      <c r="C2401" t="s">
        <v>101</v>
      </c>
      <c r="D2401" t="s">
        <v>93</v>
      </c>
      <c r="E2401" t="s">
        <v>102</v>
      </c>
      <c r="F2401" t="s">
        <v>95</v>
      </c>
      <c r="G2401" t="s">
        <v>96</v>
      </c>
      <c r="H2401" t="s">
        <v>99</v>
      </c>
      <c r="I2401">
        <v>0</v>
      </c>
    </row>
    <row r="2402" spans="1:9" x14ac:dyDescent="0.35">
      <c r="A2402" t="s">
        <v>153</v>
      </c>
      <c r="B2402" t="s">
        <v>2</v>
      </c>
      <c r="C2402" t="s">
        <v>101</v>
      </c>
      <c r="D2402" t="s">
        <v>93</v>
      </c>
      <c r="E2402" t="s">
        <v>102</v>
      </c>
      <c r="F2402" t="s">
        <v>95</v>
      </c>
      <c r="G2402" t="s">
        <v>100</v>
      </c>
      <c r="H2402" t="s">
        <v>42</v>
      </c>
      <c r="I2402">
        <v>1</v>
      </c>
    </row>
    <row r="2403" spans="1:9" x14ac:dyDescent="0.35">
      <c r="A2403" t="s">
        <v>153</v>
      </c>
      <c r="B2403" t="s">
        <v>2</v>
      </c>
      <c r="C2403" t="s">
        <v>101</v>
      </c>
      <c r="D2403" t="s">
        <v>93</v>
      </c>
      <c r="E2403" t="s">
        <v>102</v>
      </c>
      <c r="F2403" t="s">
        <v>95</v>
      </c>
      <c r="G2403" t="s">
        <v>100</v>
      </c>
      <c r="H2403" t="s">
        <v>43</v>
      </c>
      <c r="I2403">
        <v>0</v>
      </c>
    </row>
    <row r="2404" spans="1:9" x14ac:dyDescent="0.35">
      <c r="A2404" t="s">
        <v>153</v>
      </c>
      <c r="B2404" t="s">
        <v>2</v>
      </c>
      <c r="C2404" t="s">
        <v>101</v>
      </c>
      <c r="D2404" t="s">
        <v>93</v>
      </c>
      <c r="E2404" t="s">
        <v>102</v>
      </c>
      <c r="F2404" t="s">
        <v>95</v>
      </c>
      <c r="G2404" t="s">
        <v>100</v>
      </c>
      <c r="H2404" t="s">
        <v>97</v>
      </c>
      <c r="I2404">
        <v>0</v>
      </c>
    </row>
    <row r="2405" spans="1:9" x14ac:dyDescent="0.35">
      <c r="A2405" t="s">
        <v>153</v>
      </c>
      <c r="B2405" t="s">
        <v>2</v>
      </c>
      <c r="C2405" t="s">
        <v>101</v>
      </c>
      <c r="D2405" t="s">
        <v>93</v>
      </c>
      <c r="E2405" t="s">
        <v>102</v>
      </c>
      <c r="F2405" t="s">
        <v>95</v>
      </c>
      <c r="G2405" t="s">
        <v>100</v>
      </c>
      <c r="H2405" t="s">
        <v>98</v>
      </c>
      <c r="I2405">
        <v>0</v>
      </c>
    </row>
    <row r="2406" spans="1:9" x14ac:dyDescent="0.35">
      <c r="A2406" t="s">
        <v>153</v>
      </c>
      <c r="B2406" t="s">
        <v>2</v>
      </c>
      <c r="C2406" t="s">
        <v>101</v>
      </c>
      <c r="D2406" t="s">
        <v>93</v>
      </c>
      <c r="E2406" t="s">
        <v>102</v>
      </c>
      <c r="F2406" t="s">
        <v>95</v>
      </c>
      <c r="G2406" t="s">
        <v>100</v>
      </c>
      <c r="H2406" t="s">
        <v>41</v>
      </c>
      <c r="I2406">
        <v>0</v>
      </c>
    </row>
    <row r="2407" spans="1:9" x14ac:dyDescent="0.35">
      <c r="A2407" t="s">
        <v>153</v>
      </c>
      <c r="B2407" t="s">
        <v>2</v>
      </c>
      <c r="C2407" t="s">
        <v>101</v>
      </c>
      <c r="D2407" t="s">
        <v>93</v>
      </c>
      <c r="E2407" t="s">
        <v>102</v>
      </c>
      <c r="F2407" t="s">
        <v>95</v>
      </c>
      <c r="G2407" t="s">
        <v>100</v>
      </c>
      <c r="H2407" t="s">
        <v>99</v>
      </c>
      <c r="I2407">
        <v>1</v>
      </c>
    </row>
    <row r="2408" spans="1:9" x14ac:dyDescent="0.35">
      <c r="A2408" t="s">
        <v>153</v>
      </c>
      <c r="B2408" t="s">
        <v>2</v>
      </c>
      <c r="C2408" t="s">
        <v>101</v>
      </c>
      <c r="D2408" t="s">
        <v>93</v>
      </c>
      <c r="E2408" t="s">
        <v>102</v>
      </c>
      <c r="F2408" t="s">
        <v>95</v>
      </c>
      <c r="G2408" t="s">
        <v>45</v>
      </c>
      <c r="H2408" t="s">
        <v>42</v>
      </c>
      <c r="I2408">
        <v>0</v>
      </c>
    </row>
    <row r="2409" spans="1:9" x14ac:dyDescent="0.35">
      <c r="A2409" t="s">
        <v>153</v>
      </c>
      <c r="B2409" t="s">
        <v>2</v>
      </c>
      <c r="C2409" t="s">
        <v>101</v>
      </c>
      <c r="D2409" t="s">
        <v>93</v>
      </c>
      <c r="E2409" t="s">
        <v>102</v>
      </c>
      <c r="F2409" t="s">
        <v>95</v>
      </c>
      <c r="G2409" t="s">
        <v>45</v>
      </c>
      <c r="H2409" t="s">
        <v>43</v>
      </c>
      <c r="I2409">
        <v>0</v>
      </c>
    </row>
    <row r="2410" spans="1:9" x14ac:dyDescent="0.35">
      <c r="A2410" t="s">
        <v>153</v>
      </c>
      <c r="B2410" t="s">
        <v>2</v>
      </c>
      <c r="C2410" t="s">
        <v>101</v>
      </c>
      <c r="D2410" t="s">
        <v>93</v>
      </c>
      <c r="E2410" t="s">
        <v>102</v>
      </c>
      <c r="F2410" t="s">
        <v>95</v>
      </c>
      <c r="G2410" t="s">
        <v>45</v>
      </c>
      <c r="H2410" t="s">
        <v>97</v>
      </c>
      <c r="I2410">
        <v>1</v>
      </c>
    </row>
    <row r="2411" spans="1:9" x14ac:dyDescent="0.35">
      <c r="A2411" t="s">
        <v>153</v>
      </c>
      <c r="B2411" t="s">
        <v>2</v>
      </c>
      <c r="C2411" t="s">
        <v>101</v>
      </c>
      <c r="D2411" t="s">
        <v>93</v>
      </c>
      <c r="E2411" t="s">
        <v>102</v>
      </c>
      <c r="F2411" t="s">
        <v>95</v>
      </c>
      <c r="G2411" t="s">
        <v>45</v>
      </c>
      <c r="H2411" t="s">
        <v>98</v>
      </c>
      <c r="I2411">
        <v>0</v>
      </c>
    </row>
    <row r="2412" spans="1:9" x14ac:dyDescent="0.35">
      <c r="A2412" t="s">
        <v>153</v>
      </c>
      <c r="B2412" t="s">
        <v>2</v>
      </c>
      <c r="C2412" t="s">
        <v>101</v>
      </c>
      <c r="D2412" t="s">
        <v>93</v>
      </c>
      <c r="E2412" t="s">
        <v>102</v>
      </c>
      <c r="F2412" t="s">
        <v>95</v>
      </c>
      <c r="G2412" t="s">
        <v>45</v>
      </c>
      <c r="H2412" t="s">
        <v>41</v>
      </c>
      <c r="I2412">
        <v>0</v>
      </c>
    </row>
    <row r="2413" spans="1:9" x14ac:dyDescent="0.35">
      <c r="A2413" t="s">
        <v>153</v>
      </c>
      <c r="B2413" t="s">
        <v>2</v>
      </c>
      <c r="C2413" t="s">
        <v>101</v>
      </c>
      <c r="D2413" t="s">
        <v>93</v>
      </c>
      <c r="E2413" t="s">
        <v>102</v>
      </c>
      <c r="F2413" t="s">
        <v>95</v>
      </c>
      <c r="G2413" t="s">
        <v>45</v>
      </c>
      <c r="H2413" t="s">
        <v>99</v>
      </c>
      <c r="I2413">
        <v>9</v>
      </c>
    </row>
    <row r="2414" spans="1:9" x14ac:dyDescent="0.35">
      <c r="A2414" t="s">
        <v>153</v>
      </c>
      <c r="B2414" t="s">
        <v>3</v>
      </c>
      <c r="C2414" t="s">
        <v>103</v>
      </c>
      <c r="D2414" t="s">
        <v>93</v>
      </c>
      <c r="E2414" t="s">
        <v>94</v>
      </c>
      <c r="F2414" t="s">
        <v>95</v>
      </c>
      <c r="G2414" t="s">
        <v>96</v>
      </c>
      <c r="H2414" t="s">
        <v>42</v>
      </c>
      <c r="I2414">
        <v>0</v>
      </c>
    </row>
    <row r="2415" spans="1:9" x14ac:dyDescent="0.35">
      <c r="A2415" t="s">
        <v>153</v>
      </c>
      <c r="B2415" t="s">
        <v>3</v>
      </c>
      <c r="C2415" t="s">
        <v>103</v>
      </c>
      <c r="D2415" t="s">
        <v>93</v>
      </c>
      <c r="E2415" t="s">
        <v>94</v>
      </c>
      <c r="F2415" t="s">
        <v>95</v>
      </c>
      <c r="G2415" t="s">
        <v>96</v>
      </c>
      <c r="H2415" t="s">
        <v>43</v>
      </c>
      <c r="I2415">
        <v>0</v>
      </c>
    </row>
    <row r="2416" spans="1:9" x14ac:dyDescent="0.35">
      <c r="A2416" t="s">
        <v>153</v>
      </c>
      <c r="B2416" t="s">
        <v>3</v>
      </c>
      <c r="C2416" t="s">
        <v>103</v>
      </c>
      <c r="D2416" t="s">
        <v>93</v>
      </c>
      <c r="E2416" t="s">
        <v>94</v>
      </c>
      <c r="F2416" t="s">
        <v>95</v>
      </c>
      <c r="G2416" t="s">
        <v>96</v>
      </c>
      <c r="H2416" t="s">
        <v>97</v>
      </c>
      <c r="I2416">
        <v>0</v>
      </c>
    </row>
    <row r="2417" spans="1:9" x14ac:dyDescent="0.35">
      <c r="A2417" t="s">
        <v>153</v>
      </c>
      <c r="B2417" t="s">
        <v>3</v>
      </c>
      <c r="C2417" t="s">
        <v>103</v>
      </c>
      <c r="D2417" t="s">
        <v>93</v>
      </c>
      <c r="E2417" t="s">
        <v>94</v>
      </c>
      <c r="F2417" t="s">
        <v>95</v>
      </c>
      <c r="G2417" t="s">
        <v>96</v>
      </c>
      <c r="H2417" t="s">
        <v>98</v>
      </c>
      <c r="I2417">
        <v>0</v>
      </c>
    </row>
    <row r="2418" spans="1:9" x14ac:dyDescent="0.35">
      <c r="A2418" t="s">
        <v>153</v>
      </c>
      <c r="B2418" t="s">
        <v>3</v>
      </c>
      <c r="C2418" t="s">
        <v>103</v>
      </c>
      <c r="D2418" t="s">
        <v>93</v>
      </c>
      <c r="E2418" t="s">
        <v>94</v>
      </c>
      <c r="F2418" t="s">
        <v>95</v>
      </c>
      <c r="G2418" t="s">
        <v>96</v>
      </c>
      <c r="H2418" t="s">
        <v>41</v>
      </c>
      <c r="I2418">
        <v>0</v>
      </c>
    </row>
    <row r="2419" spans="1:9" x14ac:dyDescent="0.35">
      <c r="A2419" t="s">
        <v>153</v>
      </c>
      <c r="B2419" t="s">
        <v>3</v>
      </c>
      <c r="C2419" t="s">
        <v>103</v>
      </c>
      <c r="D2419" t="s">
        <v>93</v>
      </c>
      <c r="E2419" t="s">
        <v>94</v>
      </c>
      <c r="F2419" t="s">
        <v>95</v>
      </c>
      <c r="G2419" t="s">
        <v>96</v>
      </c>
      <c r="H2419" t="s">
        <v>99</v>
      </c>
      <c r="I2419">
        <v>0</v>
      </c>
    </row>
    <row r="2420" spans="1:9" x14ac:dyDescent="0.35">
      <c r="A2420" t="s">
        <v>153</v>
      </c>
      <c r="B2420" t="s">
        <v>3</v>
      </c>
      <c r="C2420" t="s">
        <v>103</v>
      </c>
      <c r="D2420" t="s">
        <v>93</v>
      </c>
      <c r="E2420" t="s">
        <v>94</v>
      </c>
      <c r="F2420" t="s">
        <v>95</v>
      </c>
      <c r="G2420" t="s">
        <v>100</v>
      </c>
      <c r="H2420" t="s">
        <v>42</v>
      </c>
      <c r="I2420">
        <v>0</v>
      </c>
    </row>
    <row r="2421" spans="1:9" x14ac:dyDescent="0.35">
      <c r="A2421" t="s">
        <v>153</v>
      </c>
      <c r="B2421" t="s">
        <v>3</v>
      </c>
      <c r="C2421" t="s">
        <v>103</v>
      </c>
      <c r="D2421" t="s">
        <v>93</v>
      </c>
      <c r="E2421" t="s">
        <v>94</v>
      </c>
      <c r="F2421" t="s">
        <v>95</v>
      </c>
      <c r="G2421" t="s">
        <v>100</v>
      </c>
      <c r="H2421" t="s">
        <v>43</v>
      </c>
      <c r="I2421">
        <v>0</v>
      </c>
    </row>
    <row r="2422" spans="1:9" x14ac:dyDescent="0.35">
      <c r="A2422" t="s">
        <v>153</v>
      </c>
      <c r="B2422" t="s">
        <v>3</v>
      </c>
      <c r="C2422" t="s">
        <v>103</v>
      </c>
      <c r="D2422" t="s">
        <v>93</v>
      </c>
      <c r="E2422" t="s">
        <v>94</v>
      </c>
      <c r="F2422" t="s">
        <v>95</v>
      </c>
      <c r="G2422" t="s">
        <v>100</v>
      </c>
      <c r="H2422" t="s">
        <v>97</v>
      </c>
      <c r="I2422">
        <v>0</v>
      </c>
    </row>
    <row r="2423" spans="1:9" x14ac:dyDescent="0.35">
      <c r="A2423" t="s">
        <v>153</v>
      </c>
      <c r="B2423" t="s">
        <v>3</v>
      </c>
      <c r="C2423" t="s">
        <v>103</v>
      </c>
      <c r="D2423" t="s">
        <v>93</v>
      </c>
      <c r="E2423" t="s">
        <v>94</v>
      </c>
      <c r="F2423" t="s">
        <v>95</v>
      </c>
      <c r="G2423" t="s">
        <v>100</v>
      </c>
      <c r="H2423" t="s">
        <v>98</v>
      </c>
      <c r="I2423">
        <v>0</v>
      </c>
    </row>
    <row r="2424" spans="1:9" x14ac:dyDescent="0.35">
      <c r="A2424" t="s">
        <v>153</v>
      </c>
      <c r="B2424" t="s">
        <v>3</v>
      </c>
      <c r="C2424" t="s">
        <v>103</v>
      </c>
      <c r="D2424" t="s">
        <v>93</v>
      </c>
      <c r="E2424" t="s">
        <v>94</v>
      </c>
      <c r="F2424" t="s">
        <v>95</v>
      </c>
      <c r="G2424" t="s">
        <v>100</v>
      </c>
      <c r="H2424" t="s">
        <v>41</v>
      </c>
      <c r="I2424">
        <v>0</v>
      </c>
    </row>
    <row r="2425" spans="1:9" x14ac:dyDescent="0.35">
      <c r="A2425" t="s">
        <v>153</v>
      </c>
      <c r="B2425" t="s">
        <v>3</v>
      </c>
      <c r="C2425" t="s">
        <v>103</v>
      </c>
      <c r="D2425" t="s">
        <v>93</v>
      </c>
      <c r="E2425" t="s">
        <v>94</v>
      </c>
      <c r="F2425" t="s">
        <v>95</v>
      </c>
      <c r="G2425" t="s">
        <v>100</v>
      </c>
      <c r="H2425" t="s">
        <v>99</v>
      </c>
      <c r="I2425">
        <v>2</v>
      </c>
    </row>
    <row r="2426" spans="1:9" x14ac:dyDescent="0.35">
      <c r="A2426" t="s">
        <v>153</v>
      </c>
      <c r="B2426" t="s">
        <v>3</v>
      </c>
      <c r="C2426" t="s">
        <v>103</v>
      </c>
      <c r="D2426" t="s">
        <v>93</v>
      </c>
      <c r="E2426" t="s">
        <v>94</v>
      </c>
      <c r="F2426" t="s">
        <v>95</v>
      </c>
      <c r="G2426" t="s">
        <v>45</v>
      </c>
      <c r="H2426" t="s">
        <v>42</v>
      </c>
      <c r="I2426">
        <v>0</v>
      </c>
    </row>
    <row r="2427" spans="1:9" x14ac:dyDescent="0.35">
      <c r="A2427" t="s">
        <v>153</v>
      </c>
      <c r="B2427" t="s">
        <v>3</v>
      </c>
      <c r="C2427" t="s">
        <v>103</v>
      </c>
      <c r="D2427" t="s">
        <v>93</v>
      </c>
      <c r="E2427" t="s">
        <v>94</v>
      </c>
      <c r="F2427" t="s">
        <v>95</v>
      </c>
      <c r="G2427" t="s">
        <v>45</v>
      </c>
      <c r="H2427" t="s">
        <v>43</v>
      </c>
      <c r="I2427">
        <v>0</v>
      </c>
    </row>
    <row r="2428" spans="1:9" x14ac:dyDescent="0.35">
      <c r="A2428" t="s">
        <v>153</v>
      </c>
      <c r="B2428" t="s">
        <v>3</v>
      </c>
      <c r="C2428" t="s">
        <v>103</v>
      </c>
      <c r="D2428" t="s">
        <v>93</v>
      </c>
      <c r="E2428" t="s">
        <v>94</v>
      </c>
      <c r="F2428" t="s">
        <v>95</v>
      </c>
      <c r="G2428" t="s">
        <v>45</v>
      </c>
      <c r="H2428" t="s">
        <v>97</v>
      </c>
      <c r="I2428">
        <v>2</v>
      </c>
    </row>
    <row r="2429" spans="1:9" x14ac:dyDescent="0.35">
      <c r="A2429" t="s">
        <v>153</v>
      </c>
      <c r="B2429" t="s">
        <v>3</v>
      </c>
      <c r="C2429" t="s">
        <v>103</v>
      </c>
      <c r="D2429" t="s">
        <v>93</v>
      </c>
      <c r="E2429" t="s">
        <v>94</v>
      </c>
      <c r="F2429" t="s">
        <v>95</v>
      </c>
      <c r="G2429" t="s">
        <v>45</v>
      </c>
      <c r="H2429" t="s">
        <v>98</v>
      </c>
      <c r="I2429">
        <v>0</v>
      </c>
    </row>
    <row r="2430" spans="1:9" x14ac:dyDescent="0.35">
      <c r="A2430" t="s">
        <v>153</v>
      </c>
      <c r="B2430" t="s">
        <v>3</v>
      </c>
      <c r="C2430" t="s">
        <v>103</v>
      </c>
      <c r="D2430" t="s">
        <v>93</v>
      </c>
      <c r="E2430" t="s">
        <v>94</v>
      </c>
      <c r="F2430" t="s">
        <v>95</v>
      </c>
      <c r="G2430" t="s">
        <v>45</v>
      </c>
      <c r="H2430" t="s">
        <v>41</v>
      </c>
      <c r="I2430">
        <v>0</v>
      </c>
    </row>
    <row r="2431" spans="1:9" x14ac:dyDescent="0.35">
      <c r="A2431" t="s">
        <v>153</v>
      </c>
      <c r="B2431" t="s">
        <v>3</v>
      </c>
      <c r="C2431" t="s">
        <v>103</v>
      </c>
      <c r="D2431" t="s">
        <v>93</v>
      </c>
      <c r="E2431" t="s">
        <v>94</v>
      </c>
      <c r="F2431" t="s">
        <v>95</v>
      </c>
      <c r="G2431" t="s">
        <v>45</v>
      </c>
      <c r="H2431" t="s">
        <v>99</v>
      </c>
      <c r="I2431">
        <v>16</v>
      </c>
    </row>
    <row r="2432" spans="1:9" x14ac:dyDescent="0.35">
      <c r="A2432" t="s">
        <v>153</v>
      </c>
      <c r="B2432" t="s">
        <v>4</v>
      </c>
      <c r="C2432" t="s">
        <v>104</v>
      </c>
      <c r="D2432" t="s">
        <v>93</v>
      </c>
      <c r="E2432" t="s">
        <v>102</v>
      </c>
      <c r="F2432" t="s">
        <v>95</v>
      </c>
      <c r="G2432" t="s">
        <v>96</v>
      </c>
      <c r="H2432" t="s">
        <v>42</v>
      </c>
      <c r="I2432">
        <v>0</v>
      </c>
    </row>
    <row r="2433" spans="1:9" x14ac:dyDescent="0.35">
      <c r="A2433" t="s">
        <v>153</v>
      </c>
      <c r="B2433" t="s">
        <v>4</v>
      </c>
      <c r="C2433" t="s">
        <v>104</v>
      </c>
      <c r="D2433" t="s">
        <v>93</v>
      </c>
      <c r="E2433" t="s">
        <v>102</v>
      </c>
      <c r="F2433" t="s">
        <v>95</v>
      </c>
      <c r="G2433" t="s">
        <v>96</v>
      </c>
      <c r="H2433" t="s">
        <v>43</v>
      </c>
      <c r="I2433">
        <v>0</v>
      </c>
    </row>
    <row r="2434" spans="1:9" x14ac:dyDescent="0.35">
      <c r="A2434" t="s">
        <v>153</v>
      </c>
      <c r="B2434" t="s">
        <v>4</v>
      </c>
      <c r="C2434" t="s">
        <v>104</v>
      </c>
      <c r="D2434" t="s">
        <v>93</v>
      </c>
      <c r="E2434" t="s">
        <v>102</v>
      </c>
      <c r="F2434" t="s">
        <v>95</v>
      </c>
      <c r="G2434" t="s">
        <v>96</v>
      </c>
      <c r="H2434" t="s">
        <v>97</v>
      </c>
      <c r="I2434">
        <v>0</v>
      </c>
    </row>
    <row r="2435" spans="1:9" x14ac:dyDescent="0.35">
      <c r="A2435" t="s">
        <v>153</v>
      </c>
      <c r="B2435" t="s">
        <v>4</v>
      </c>
      <c r="C2435" t="s">
        <v>104</v>
      </c>
      <c r="D2435" t="s">
        <v>93</v>
      </c>
      <c r="E2435" t="s">
        <v>102</v>
      </c>
      <c r="F2435" t="s">
        <v>95</v>
      </c>
      <c r="G2435" t="s">
        <v>96</v>
      </c>
      <c r="H2435" t="s">
        <v>98</v>
      </c>
      <c r="I2435">
        <v>0</v>
      </c>
    </row>
    <row r="2436" spans="1:9" x14ac:dyDescent="0.35">
      <c r="A2436" t="s">
        <v>153</v>
      </c>
      <c r="B2436" t="s">
        <v>4</v>
      </c>
      <c r="C2436" t="s">
        <v>104</v>
      </c>
      <c r="D2436" t="s">
        <v>93</v>
      </c>
      <c r="E2436" t="s">
        <v>102</v>
      </c>
      <c r="F2436" t="s">
        <v>95</v>
      </c>
      <c r="G2436" t="s">
        <v>96</v>
      </c>
      <c r="H2436" t="s">
        <v>41</v>
      </c>
      <c r="I2436">
        <v>0</v>
      </c>
    </row>
    <row r="2437" spans="1:9" x14ac:dyDescent="0.35">
      <c r="A2437" t="s">
        <v>153</v>
      </c>
      <c r="B2437" t="s">
        <v>4</v>
      </c>
      <c r="C2437" t="s">
        <v>104</v>
      </c>
      <c r="D2437" t="s">
        <v>93</v>
      </c>
      <c r="E2437" t="s">
        <v>102</v>
      </c>
      <c r="F2437" t="s">
        <v>95</v>
      </c>
      <c r="G2437" t="s">
        <v>96</v>
      </c>
      <c r="H2437" t="s">
        <v>99</v>
      </c>
      <c r="I2437">
        <v>0</v>
      </c>
    </row>
    <row r="2438" spans="1:9" x14ac:dyDescent="0.35">
      <c r="A2438" t="s">
        <v>153</v>
      </c>
      <c r="B2438" t="s">
        <v>4</v>
      </c>
      <c r="C2438" t="s">
        <v>104</v>
      </c>
      <c r="D2438" t="s">
        <v>93</v>
      </c>
      <c r="E2438" t="s">
        <v>102</v>
      </c>
      <c r="F2438" t="s">
        <v>95</v>
      </c>
      <c r="G2438" t="s">
        <v>100</v>
      </c>
      <c r="H2438" t="s">
        <v>42</v>
      </c>
      <c r="I2438">
        <v>0</v>
      </c>
    </row>
    <row r="2439" spans="1:9" x14ac:dyDescent="0.35">
      <c r="A2439" t="s">
        <v>153</v>
      </c>
      <c r="B2439" t="s">
        <v>4</v>
      </c>
      <c r="C2439" t="s">
        <v>104</v>
      </c>
      <c r="D2439" t="s">
        <v>93</v>
      </c>
      <c r="E2439" t="s">
        <v>102</v>
      </c>
      <c r="F2439" t="s">
        <v>95</v>
      </c>
      <c r="G2439" t="s">
        <v>100</v>
      </c>
      <c r="H2439" t="s">
        <v>43</v>
      </c>
      <c r="I2439">
        <v>0</v>
      </c>
    </row>
    <row r="2440" spans="1:9" x14ac:dyDescent="0.35">
      <c r="A2440" t="s">
        <v>153</v>
      </c>
      <c r="B2440" t="s">
        <v>4</v>
      </c>
      <c r="C2440" t="s">
        <v>104</v>
      </c>
      <c r="D2440" t="s">
        <v>93</v>
      </c>
      <c r="E2440" t="s">
        <v>102</v>
      </c>
      <c r="F2440" t="s">
        <v>95</v>
      </c>
      <c r="G2440" t="s">
        <v>100</v>
      </c>
      <c r="H2440" t="s">
        <v>97</v>
      </c>
      <c r="I2440">
        <v>0</v>
      </c>
    </row>
    <row r="2441" spans="1:9" x14ac:dyDescent="0.35">
      <c r="A2441" t="s">
        <v>153</v>
      </c>
      <c r="B2441" t="s">
        <v>4</v>
      </c>
      <c r="C2441" t="s">
        <v>104</v>
      </c>
      <c r="D2441" t="s">
        <v>93</v>
      </c>
      <c r="E2441" t="s">
        <v>102</v>
      </c>
      <c r="F2441" t="s">
        <v>95</v>
      </c>
      <c r="G2441" t="s">
        <v>100</v>
      </c>
      <c r="H2441" t="s">
        <v>98</v>
      </c>
      <c r="I2441">
        <v>1</v>
      </c>
    </row>
    <row r="2442" spans="1:9" x14ac:dyDescent="0.35">
      <c r="A2442" t="s">
        <v>153</v>
      </c>
      <c r="B2442" t="s">
        <v>4</v>
      </c>
      <c r="C2442" t="s">
        <v>104</v>
      </c>
      <c r="D2442" t="s">
        <v>93</v>
      </c>
      <c r="E2442" t="s">
        <v>102</v>
      </c>
      <c r="F2442" t="s">
        <v>95</v>
      </c>
      <c r="G2442" t="s">
        <v>100</v>
      </c>
      <c r="H2442" t="s">
        <v>41</v>
      </c>
      <c r="I2442">
        <v>0</v>
      </c>
    </row>
    <row r="2443" spans="1:9" x14ac:dyDescent="0.35">
      <c r="A2443" t="s">
        <v>153</v>
      </c>
      <c r="B2443" t="s">
        <v>4</v>
      </c>
      <c r="C2443" t="s">
        <v>104</v>
      </c>
      <c r="D2443" t="s">
        <v>93</v>
      </c>
      <c r="E2443" t="s">
        <v>102</v>
      </c>
      <c r="F2443" t="s">
        <v>95</v>
      </c>
      <c r="G2443" t="s">
        <v>100</v>
      </c>
      <c r="H2443" t="s">
        <v>99</v>
      </c>
      <c r="I2443">
        <v>1</v>
      </c>
    </row>
    <row r="2444" spans="1:9" x14ac:dyDescent="0.35">
      <c r="A2444" t="s">
        <v>153</v>
      </c>
      <c r="B2444" t="s">
        <v>4</v>
      </c>
      <c r="C2444" t="s">
        <v>104</v>
      </c>
      <c r="D2444" t="s">
        <v>93</v>
      </c>
      <c r="E2444" t="s">
        <v>102</v>
      </c>
      <c r="F2444" t="s">
        <v>95</v>
      </c>
      <c r="G2444" t="s">
        <v>45</v>
      </c>
      <c r="H2444" t="s">
        <v>42</v>
      </c>
      <c r="I2444">
        <v>0</v>
      </c>
    </row>
    <row r="2445" spans="1:9" x14ac:dyDescent="0.35">
      <c r="A2445" t="s">
        <v>153</v>
      </c>
      <c r="B2445" t="s">
        <v>4</v>
      </c>
      <c r="C2445" t="s">
        <v>104</v>
      </c>
      <c r="D2445" t="s">
        <v>93</v>
      </c>
      <c r="E2445" t="s">
        <v>102</v>
      </c>
      <c r="F2445" t="s">
        <v>95</v>
      </c>
      <c r="G2445" t="s">
        <v>45</v>
      </c>
      <c r="H2445" t="s">
        <v>43</v>
      </c>
      <c r="I2445">
        <v>0</v>
      </c>
    </row>
    <row r="2446" spans="1:9" x14ac:dyDescent="0.35">
      <c r="A2446" t="s">
        <v>153</v>
      </c>
      <c r="B2446" t="s">
        <v>4</v>
      </c>
      <c r="C2446" t="s">
        <v>104</v>
      </c>
      <c r="D2446" t="s">
        <v>93</v>
      </c>
      <c r="E2446" t="s">
        <v>102</v>
      </c>
      <c r="F2446" t="s">
        <v>95</v>
      </c>
      <c r="G2446" t="s">
        <v>45</v>
      </c>
      <c r="H2446" t="s">
        <v>97</v>
      </c>
      <c r="I2446">
        <v>1</v>
      </c>
    </row>
    <row r="2447" spans="1:9" x14ac:dyDescent="0.35">
      <c r="A2447" t="s">
        <v>153</v>
      </c>
      <c r="B2447" t="s">
        <v>4</v>
      </c>
      <c r="C2447" t="s">
        <v>104</v>
      </c>
      <c r="D2447" t="s">
        <v>93</v>
      </c>
      <c r="E2447" t="s">
        <v>102</v>
      </c>
      <c r="F2447" t="s">
        <v>95</v>
      </c>
      <c r="G2447" t="s">
        <v>45</v>
      </c>
      <c r="H2447" t="s">
        <v>98</v>
      </c>
      <c r="I2447">
        <v>0</v>
      </c>
    </row>
    <row r="2448" spans="1:9" x14ac:dyDescent="0.35">
      <c r="A2448" t="s">
        <v>153</v>
      </c>
      <c r="B2448" t="s">
        <v>4</v>
      </c>
      <c r="C2448" t="s">
        <v>104</v>
      </c>
      <c r="D2448" t="s">
        <v>93</v>
      </c>
      <c r="E2448" t="s">
        <v>102</v>
      </c>
      <c r="F2448" t="s">
        <v>95</v>
      </c>
      <c r="G2448" t="s">
        <v>45</v>
      </c>
      <c r="H2448" t="s">
        <v>41</v>
      </c>
      <c r="I2448">
        <v>1</v>
      </c>
    </row>
    <row r="2449" spans="1:9" x14ac:dyDescent="0.35">
      <c r="A2449" t="s">
        <v>153</v>
      </c>
      <c r="B2449" t="s">
        <v>4</v>
      </c>
      <c r="C2449" t="s">
        <v>104</v>
      </c>
      <c r="D2449" t="s">
        <v>93</v>
      </c>
      <c r="E2449" t="s">
        <v>102</v>
      </c>
      <c r="F2449" t="s">
        <v>95</v>
      </c>
      <c r="G2449" t="s">
        <v>45</v>
      </c>
      <c r="H2449" t="s">
        <v>99</v>
      </c>
      <c r="I2449">
        <v>16</v>
      </c>
    </row>
    <row r="2450" spans="1:9" x14ac:dyDescent="0.35">
      <c r="A2450" t="s">
        <v>153</v>
      </c>
      <c r="B2450" t="s">
        <v>5</v>
      </c>
      <c r="C2450" t="s">
        <v>105</v>
      </c>
      <c r="D2450" t="s">
        <v>93</v>
      </c>
      <c r="E2450" t="s">
        <v>106</v>
      </c>
      <c r="F2450" t="s">
        <v>95</v>
      </c>
      <c r="G2450" t="s">
        <v>96</v>
      </c>
      <c r="H2450" t="s">
        <v>42</v>
      </c>
      <c r="I2450">
        <v>0</v>
      </c>
    </row>
    <row r="2451" spans="1:9" x14ac:dyDescent="0.35">
      <c r="A2451" t="s">
        <v>153</v>
      </c>
      <c r="B2451" t="s">
        <v>5</v>
      </c>
      <c r="C2451" t="s">
        <v>105</v>
      </c>
      <c r="D2451" t="s">
        <v>93</v>
      </c>
      <c r="E2451" t="s">
        <v>106</v>
      </c>
      <c r="F2451" t="s">
        <v>95</v>
      </c>
      <c r="G2451" t="s">
        <v>96</v>
      </c>
      <c r="H2451" t="s">
        <v>43</v>
      </c>
      <c r="I2451">
        <v>0</v>
      </c>
    </row>
    <row r="2452" spans="1:9" x14ac:dyDescent="0.35">
      <c r="A2452" t="s">
        <v>153</v>
      </c>
      <c r="B2452" t="s">
        <v>5</v>
      </c>
      <c r="C2452" t="s">
        <v>105</v>
      </c>
      <c r="D2452" t="s">
        <v>93</v>
      </c>
      <c r="E2452" t="s">
        <v>106</v>
      </c>
      <c r="F2452" t="s">
        <v>95</v>
      </c>
      <c r="G2452" t="s">
        <v>96</v>
      </c>
      <c r="H2452" t="s">
        <v>97</v>
      </c>
      <c r="I2452">
        <v>0</v>
      </c>
    </row>
    <row r="2453" spans="1:9" x14ac:dyDescent="0.35">
      <c r="A2453" t="s">
        <v>153</v>
      </c>
      <c r="B2453" t="s">
        <v>5</v>
      </c>
      <c r="C2453" t="s">
        <v>105</v>
      </c>
      <c r="D2453" t="s">
        <v>93</v>
      </c>
      <c r="E2453" t="s">
        <v>106</v>
      </c>
      <c r="F2453" t="s">
        <v>95</v>
      </c>
      <c r="G2453" t="s">
        <v>96</v>
      </c>
      <c r="H2453" t="s">
        <v>98</v>
      </c>
      <c r="I2453">
        <v>0</v>
      </c>
    </row>
    <row r="2454" spans="1:9" x14ac:dyDescent="0.35">
      <c r="A2454" t="s">
        <v>153</v>
      </c>
      <c r="B2454" t="s">
        <v>5</v>
      </c>
      <c r="C2454" t="s">
        <v>105</v>
      </c>
      <c r="D2454" t="s">
        <v>93</v>
      </c>
      <c r="E2454" t="s">
        <v>106</v>
      </c>
      <c r="F2454" t="s">
        <v>95</v>
      </c>
      <c r="G2454" t="s">
        <v>96</v>
      </c>
      <c r="H2454" t="s">
        <v>41</v>
      </c>
      <c r="I2454">
        <v>0</v>
      </c>
    </row>
    <row r="2455" spans="1:9" x14ac:dyDescent="0.35">
      <c r="A2455" t="s">
        <v>153</v>
      </c>
      <c r="B2455" t="s">
        <v>5</v>
      </c>
      <c r="C2455" t="s">
        <v>105</v>
      </c>
      <c r="D2455" t="s">
        <v>93</v>
      </c>
      <c r="E2455" t="s">
        <v>106</v>
      </c>
      <c r="F2455" t="s">
        <v>95</v>
      </c>
      <c r="G2455" t="s">
        <v>96</v>
      </c>
      <c r="H2455" t="s">
        <v>99</v>
      </c>
      <c r="I2455">
        <v>0</v>
      </c>
    </row>
    <row r="2456" spans="1:9" x14ac:dyDescent="0.35">
      <c r="A2456" t="s">
        <v>153</v>
      </c>
      <c r="B2456" t="s">
        <v>5</v>
      </c>
      <c r="C2456" t="s">
        <v>105</v>
      </c>
      <c r="D2456" t="s">
        <v>93</v>
      </c>
      <c r="E2456" t="s">
        <v>106</v>
      </c>
      <c r="F2456" t="s">
        <v>95</v>
      </c>
      <c r="G2456" t="s">
        <v>100</v>
      </c>
      <c r="H2456" t="s">
        <v>42</v>
      </c>
      <c r="I2456">
        <v>0</v>
      </c>
    </row>
    <row r="2457" spans="1:9" x14ac:dyDescent="0.35">
      <c r="A2457" t="s">
        <v>153</v>
      </c>
      <c r="B2457" t="s">
        <v>5</v>
      </c>
      <c r="C2457" t="s">
        <v>105</v>
      </c>
      <c r="D2457" t="s">
        <v>93</v>
      </c>
      <c r="E2457" t="s">
        <v>106</v>
      </c>
      <c r="F2457" t="s">
        <v>95</v>
      </c>
      <c r="G2457" t="s">
        <v>100</v>
      </c>
      <c r="H2457" t="s">
        <v>43</v>
      </c>
      <c r="I2457">
        <v>0</v>
      </c>
    </row>
    <row r="2458" spans="1:9" x14ac:dyDescent="0.35">
      <c r="A2458" t="s">
        <v>153</v>
      </c>
      <c r="B2458" t="s">
        <v>5</v>
      </c>
      <c r="C2458" t="s">
        <v>105</v>
      </c>
      <c r="D2458" t="s">
        <v>93</v>
      </c>
      <c r="E2458" t="s">
        <v>106</v>
      </c>
      <c r="F2458" t="s">
        <v>95</v>
      </c>
      <c r="G2458" t="s">
        <v>100</v>
      </c>
      <c r="H2458" t="s">
        <v>97</v>
      </c>
      <c r="I2458">
        <v>0</v>
      </c>
    </row>
    <row r="2459" spans="1:9" x14ac:dyDescent="0.35">
      <c r="A2459" t="s">
        <v>153</v>
      </c>
      <c r="B2459" t="s">
        <v>5</v>
      </c>
      <c r="C2459" t="s">
        <v>105</v>
      </c>
      <c r="D2459" t="s">
        <v>93</v>
      </c>
      <c r="E2459" t="s">
        <v>106</v>
      </c>
      <c r="F2459" t="s">
        <v>95</v>
      </c>
      <c r="G2459" t="s">
        <v>100</v>
      </c>
      <c r="H2459" t="s">
        <v>98</v>
      </c>
      <c r="I2459">
        <v>0</v>
      </c>
    </row>
    <row r="2460" spans="1:9" x14ac:dyDescent="0.35">
      <c r="A2460" t="s">
        <v>153</v>
      </c>
      <c r="B2460" t="s">
        <v>5</v>
      </c>
      <c r="C2460" t="s">
        <v>105</v>
      </c>
      <c r="D2460" t="s">
        <v>93</v>
      </c>
      <c r="E2460" t="s">
        <v>106</v>
      </c>
      <c r="F2460" t="s">
        <v>95</v>
      </c>
      <c r="G2460" t="s">
        <v>100</v>
      </c>
      <c r="H2460" t="s">
        <v>41</v>
      </c>
      <c r="I2460">
        <v>0</v>
      </c>
    </row>
    <row r="2461" spans="1:9" x14ac:dyDescent="0.35">
      <c r="A2461" t="s">
        <v>153</v>
      </c>
      <c r="B2461" t="s">
        <v>5</v>
      </c>
      <c r="C2461" t="s">
        <v>105</v>
      </c>
      <c r="D2461" t="s">
        <v>93</v>
      </c>
      <c r="E2461" t="s">
        <v>106</v>
      </c>
      <c r="F2461" t="s">
        <v>95</v>
      </c>
      <c r="G2461" t="s">
        <v>100</v>
      </c>
      <c r="H2461" t="s">
        <v>99</v>
      </c>
      <c r="I2461">
        <v>0</v>
      </c>
    </row>
    <row r="2462" spans="1:9" x14ac:dyDescent="0.35">
      <c r="A2462" t="s">
        <v>153</v>
      </c>
      <c r="B2462" t="s">
        <v>5</v>
      </c>
      <c r="C2462" t="s">
        <v>105</v>
      </c>
      <c r="D2462" t="s">
        <v>93</v>
      </c>
      <c r="E2462" t="s">
        <v>106</v>
      </c>
      <c r="F2462" t="s">
        <v>95</v>
      </c>
      <c r="G2462" t="s">
        <v>45</v>
      </c>
      <c r="H2462" t="s">
        <v>42</v>
      </c>
      <c r="I2462">
        <v>0</v>
      </c>
    </row>
    <row r="2463" spans="1:9" x14ac:dyDescent="0.35">
      <c r="A2463" t="s">
        <v>153</v>
      </c>
      <c r="B2463" t="s">
        <v>5</v>
      </c>
      <c r="C2463" t="s">
        <v>105</v>
      </c>
      <c r="D2463" t="s">
        <v>93</v>
      </c>
      <c r="E2463" t="s">
        <v>106</v>
      </c>
      <c r="F2463" t="s">
        <v>95</v>
      </c>
      <c r="G2463" t="s">
        <v>45</v>
      </c>
      <c r="H2463" t="s">
        <v>43</v>
      </c>
      <c r="I2463">
        <v>0</v>
      </c>
    </row>
    <row r="2464" spans="1:9" x14ac:dyDescent="0.35">
      <c r="A2464" t="s">
        <v>153</v>
      </c>
      <c r="B2464" t="s">
        <v>5</v>
      </c>
      <c r="C2464" t="s">
        <v>105</v>
      </c>
      <c r="D2464" t="s">
        <v>93</v>
      </c>
      <c r="E2464" t="s">
        <v>106</v>
      </c>
      <c r="F2464" t="s">
        <v>95</v>
      </c>
      <c r="G2464" t="s">
        <v>45</v>
      </c>
      <c r="H2464" t="s">
        <v>97</v>
      </c>
      <c r="I2464">
        <v>0</v>
      </c>
    </row>
    <row r="2465" spans="1:9" x14ac:dyDescent="0.35">
      <c r="A2465" t="s">
        <v>153</v>
      </c>
      <c r="B2465" t="s">
        <v>5</v>
      </c>
      <c r="C2465" t="s">
        <v>105</v>
      </c>
      <c r="D2465" t="s">
        <v>93</v>
      </c>
      <c r="E2465" t="s">
        <v>106</v>
      </c>
      <c r="F2465" t="s">
        <v>95</v>
      </c>
      <c r="G2465" t="s">
        <v>45</v>
      </c>
      <c r="H2465" t="s">
        <v>98</v>
      </c>
      <c r="I2465">
        <v>0</v>
      </c>
    </row>
    <row r="2466" spans="1:9" x14ac:dyDescent="0.35">
      <c r="A2466" t="s">
        <v>153</v>
      </c>
      <c r="B2466" t="s">
        <v>5</v>
      </c>
      <c r="C2466" t="s">
        <v>105</v>
      </c>
      <c r="D2466" t="s">
        <v>93</v>
      </c>
      <c r="E2466" t="s">
        <v>106</v>
      </c>
      <c r="F2466" t="s">
        <v>95</v>
      </c>
      <c r="G2466" t="s">
        <v>45</v>
      </c>
      <c r="H2466" t="s">
        <v>41</v>
      </c>
      <c r="I2466">
        <v>0</v>
      </c>
    </row>
    <row r="2467" spans="1:9" x14ac:dyDescent="0.35">
      <c r="A2467" t="s">
        <v>153</v>
      </c>
      <c r="B2467" t="s">
        <v>5</v>
      </c>
      <c r="C2467" t="s">
        <v>105</v>
      </c>
      <c r="D2467" t="s">
        <v>93</v>
      </c>
      <c r="E2467" t="s">
        <v>106</v>
      </c>
      <c r="F2467" t="s">
        <v>95</v>
      </c>
      <c r="G2467" t="s">
        <v>45</v>
      </c>
      <c r="H2467" t="s">
        <v>99</v>
      </c>
      <c r="I2467">
        <v>0</v>
      </c>
    </row>
    <row r="2468" spans="1:9" x14ac:dyDescent="0.35">
      <c r="A2468" t="s">
        <v>153</v>
      </c>
      <c r="B2468" t="s">
        <v>6</v>
      </c>
      <c r="C2468" t="s">
        <v>107</v>
      </c>
      <c r="D2468" t="s">
        <v>93</v>
      </c>
      <c r="E2468" t="s">
        <v>102</v>
      </c>
      <c r="F2468" t="s">
        <v>95</v>
      </c>
      <c r="G2468" t="s">
        <v>96</v>
      </c>
      <c r="H2468" t="s">
        <v>42</v>
      </c>
      <c r="I2468">
        <v>0</v>
      </c>
    </row>
    <row r="2469" spans="1:9" x14ac:dyDescent="0.35">
      <c r="A2469" t="s">
        <v>153</v>
      </c>
      <c r="B2469" t="s">
        <v>6</v>
      </c>
      <c r="C2469" t="s">
        <v>107</v>
      </c>
      <c r="D2469" t="s">
        <v>93</v>
      </c>
      <c r="E2469" t="s">
        <v>102</v>
      </c>
      <c r="F2469" t="s">
        <v>95</v>
      </c>
      <c r="G2469" t="s">
        <v>96</v>
      </c>
      <c r="H2469" t="s">
        <v>43</v>
      </c>
      <c r="I2469">
        <v>0</v>
      </c>
    </row>
    <row r="2470" spans="1:9" x14ac:dyDescent="0.35">
      <c r="A2470" t="s">
        <v>153</v>
      </c>
      <c r="B2470" t="s">
        <v>6</v>
      </c>
      <c r="C2470" t="s">
        <v>107</v>
      </c>
      <c r="D2470" t="s">
        <v>93</v>
      </c>
      <c r="E2470" t="s">
        <v>102</v>
      </c>
      <c r="F2470" t="s">
        <v>95</v>
      </c>
      <c r="G2470" t="s">
        <v>96</v>
      </c>
      <c r="H2470" t="s">
        <v>97</v>
      </c>
      <c r="I2470">
        <v>0</v>
      </c>
    </row>
    <row r="2471" spans="1:9" x14ac:dyDescent="0.35">
      <c r="A2471" t="s">
        <v>153</v>
      </c>
      <c r="B2471" t="s">
        <v>6</v>
      </c>
      <c r="C2471" t="s">
        <v>107</v>
      </c>
      <c r="D2471" t="s">
        <v>93</v>
      </c>
      <c r="E2471" t="s">
        <v>102</v>
      </c>
      <c r="F2471" t="s">
        <v>95</v>
      </c>
      <c r="G2471" t="s">
        <v>96</v>
      </c>
      <c r="H2471" t="s">
        <v>98</v>
      </c>
      <c r="I2471">
        <v>0</v>
      </c>
    </row>
    <row r="2472" spans="1:9" x14ac:dyDescent="0.35">
      <c r="A2472" t="s">
        <v>153</v>
      </c>
      <c r="B2472" t="s">
        <v>6</v>
      </c>
      <c r="C2472" t="s">
        <v>107</v>
      </c>
      <c r="D2472" t="s">
        <v>93</v>
      </c>
      <c r="E2472" t="s">
        <v>102</v>
      </c>
      <c r="F2472" t="s">
        <v>95</v>
      </c>
      <c r="G2472" t="s">
        <v>96</v>
      </c>
      <c r="H2472" t="s">
        <v>41</v>
      </c>
      <c r="I2472">
        <v>0</v>
      </c>
    </row>
    <row r="2473" spans="1:9" x14ac:dyDescent="0.35">
      <c r="A2473" t="s">
        <v>153</v>
      </c>
      <c r="B2473" t="s">
        <v>6</v>
      </c>
      <c r="C2473" t="s">
        <v>107</v>
      </c>
      <c r="D2473" t="s">
        <v>93</v>
      </c>
      <c r="E2473" t="s">
        <v>102</v>
      </c>
      <c r="F2473" t="s">
        <v>95</v>
      </c>
      <c r="G2473" t="s">
        <v>96</v>
      </c>
      <c r="H2473" t="s">
        <v>99</v>
      </c>
      <c r="I2473">
        <v>0</v>
      </c>
    </row>
    <row r="2474" spans="1:9" x14ac:dyDescent="0.35">
      <c r="A2474" t="s">
        <v>153</v>
      </c>
      <c r="B2474" t="s">
        <v>6</v>
      </c>
      <c r="C2474" t="s">
        <v>107</v>
      </c>
      <c r="D2474" t="s">
        <v>93</v>
      </c>
      <c r="E2474" t="s">
        <v>102</v>
      </c>
      <c r="F2474" t="s">
        <v>95</v>
      </c>
      <c r="G2474" t="s">
        <v>100</v>
      </c>
      <c r="H2474" t="s">
        <v>42</v>
      </c>
      <c r="I2474">
        <v>0</v>
      </c>
    </row>
    <row r="2475" spans="1:9" x14ac:dyDescent="0.35">
      <c r="A2475" t="s">
        <v>153</v>
      </c>
      <c r="B2475" t="s">
        <v>6</v>
      </c>
      <c r="C2475" t="s">
        <v>107</v>
      </c>
      <c r="D2475" t="s">
        <v>93</v>
      </c>
      <c r="E2475" t="s">
        <v>102</v>
      </c>
      <c r="F2475" t="s">
        <v>95</v>
      </c>
      <c r="G2475" t="s">
        <v>100</v>
      </c>
      <c r="H2475" t="s">
        <v>43</v>
      </c>
      <c r="I2475">
        <v>0</v>
      </c>
    </row>
    <row r="2476" spans="1:9" x14ac:dyDescent="0.35">
      <c r="A2476" t="s">
        <v>153</v>
      </c>
      <c r="B2476" t="s">
        <v>6</v>
      </c>
      <c r="C2476" t="s">
        <v>107</v>
      </c>
      <c r="D2476" t="s">
        <v>93</v>
      </c>
      <c r="E2476" t="s">
        <v>102</v>
      </c>
      <c r="F2476" t="s">
        <v>95</v>
      </c>
      <c r="G2476" t="s">
        <v>100</v>
      </c>
      <c r="H2476" t="s">
        <v>97</v>
      </c>
      <c r="I2476">
        <v>0</v>
      </c>
    </row>
    <row r="2477" spans="1:9" x14ac:dyDescent="0.35">
      <c r="A2477" t="s">
        <v>153</v>
      </c>
      <c r="B2477" t="s">
        <v>6</v>
      </c>
      <c r="C2477" t="s">
        <v>107</v>
      </c>
      <c r="D2477" t="s">
        <v>93</v>
      </c>
      <c r="E2477" t="s">
        <v>102</v>
      </c>
      <c r="F2477" t="s">
        <v>95</v>
      </c>
      <c r="G2477" t="s">
        <v>100</v>
      </c>
      <c r="H2477" t="s">
        <v>98</v>
      </c>
      <c r="I2477">
        <v>5</v>
      </c>
    </row>
    <row r="2478" spans="1:9" x14ac:dyDescent="0.35">
      <c r="A2478" t="s">
        <v>153</v>
      </c>
      <c r="B2478" t="s">
        <v>6</v>
      </c>
      <c r="C2478" t="s">
        <v>107</v>
      </c>
      <c r="D2478" t="s">
        <v>93</v>
      </c>
      <c r="E2478" t="s">
        <v>102</v>
      </c>
      <c r="F2478" t="s">
        <v>95</v>
      </c>
      <c r="G2478" t="s">
        <v>100</v>
      </c>
      <c r="H2478" t="s">
        <v>41</v>
      </c>
      <c r="I2478">
        <v>0</v>
      </c>
    </row>
    <row r="2479" spans="1:9" x14ac:dyDescent="0.35">
      <c r="A2479" t="s">
        <v>153</v>
      </c>
      <c r="B2479" t="s">
        <v>6</v>
      </c>
      <c r="C2479" t="s">
        <v>107</v>
      </c>
      <c r="D2479" t="s">
        <v>93</v>
      </c>
      <c r="E2479" t="s">
        <v>102</v>
      </c>
      <c r="F2479" t="s">
        <v>95</v>
      </c>
      <c r="G2479" t="s">
        <v>100</v>
      </c>
      <c r="H2479" t="s">
        <v>99</v>
      </c>
      <c r="I2479">
        <v>9</v>
      </c>
    </row>
    <row r="2480" spans="1:9" x14ac:dyDescent="0.35">
      <c r="A2480" t="s">
        <v>153</v>
      </c>
      <c r="B2480" t="s">
        <v>6</v>
      </c>
      <c r="C2480" t="s">
        <v>107</v>
      </c>
      <c r="D2480" t="s">
        <v>93</v>
      </c>
      <c r="E2480" t="s">
        <v>102</v>
      </c>
      <c r="F2480" t="s">
        <v>95</v>
      </c>
      <c r="G2480" t="s">
        <v>45</v>
      </c>
      <c r="H2480" t="s">
        <v>42</v>
      </c>
      <c r="I2480">
        <v>0</v>
      </c>
    </row>
    <row r="2481" spans="1:9" x14ac:dyDescent="0.35">
      <c r="A2481" t="s">
        <v>153</v>
      </c>
      <c r="B2481" t="s">
        <v>6</v>
      </c>
      <c r="C2481" t="s">
        <v>107</v>
      </c>
      <c r="D2481" t="s">
        <v>93</v>
      </c>
      <c r="E2481" t="s">
        <v>102</v>
      </c>
      <c r="F2481" t="s">
        <v>95</v>
      </c>
      <c r="G2481" t="s">
        <v>45</v>
      </c>
      <c r="H2481" t="s">
        <v>43</v>
      </c>
      <c r="I2481">
        <v>0</v>
      </c>
    </row>
    <row r="2482" spans="1:9" x14ac:dyDescent="0.35">
      <c r="A2482" t="s">
        <v>153</v>
      </c>
      <c r="B2482" t="s">
        <v>6</v>
      </c>
      <c r="C2482" t="s">
        <v>107</v>
      </c>
      <c r="D2482" t="s">
        <v>93</v>
      </c>
      <c r="E2482" t="s">
        <v>102</v>
      </c>
      <c r="F2482" t="s">
        <v>95</v>
      </c>
      <c r="G2482" t="s">
        <v>45</v>
      </c>
      <c r="H2482" t="s">
        <v>97</v>
      </c>
      <c r="I2482">
        <v>0</v>
      </c>
    </row>
    <row r="2483" spans="1:9" x14ac:dyDescent="0.35">
      <c r="A2483" t="s">
        <v>153</v>
      </c>
      <c r="B2483" t="s">
        <v>6</v>
      </c>
      <c r="C2483" t="s">
        <v>107</v>
      </c>
      <c r="D2483" t="s">
        <v>93</v>
      </c>
      <c r="E2483" t="s">
        <v>102</v>
      </c>
      <c r="F2483" t="s">
        <v>95</v>
      </c>
      <c r="G2483" t="s">
        <v>45</v>
      </c>
      <c r="H2483" t="s">
        <v>98</v>
      </c>
      <c r="I2483">
        <v>1</v>
      </c>
    </row>
    <row r="2484" spans="1:9" x14ac:dyDescent="0.35">
      <c r="A2484" t="s">
        <v>153</v>
      </c>
      <c r="B2484" t="s">
        <v>6</v>
      </c>
      <c r="C2484" t="s">
        <v>107</v>
      </c>
      <c r="D2484" t="s">
        <v>93</v>
      </c>
      <c r="E2484" t="s">
        <v>102</v>
      </c>
      <c r="F2484" t="s">
        <v>95</v>
      </c>
      <c r="G2484" t="s">
        <v>45</v>
      </c>
      <c r="H2484" t="s">
        <v>41</v>
      </c>
      <c r="I2484">
        <v>0</v>
      </c>
    </row>
    <row r="2485" spans="1:9" x14ac:dyDescent="0.35">
      <c r="A2485" t="s">
        <v>153</v>
      </c>
      <c r="B2485" t="s">
        <v>6</v>
      </c>
      <c r="C2485" t="s">
        <v>107</v>
      </c>
      <c r="D2485" t="s">
        <v>93</v>
      </c>
      <c r="E2485" t="s">
        <v>102</v>
      </c>
      <c r="F2485" t="s">
        <v>95</v>
      </c>
      <c r="G2485" t="s">
        <v>45</v>
      </c>
      <c r="H2485" t="s">
        <v>99</v>
      </c>
      <c r="I2485">
        <v>5</v>
      </c>
    </row>
    <row r="2486" spans="1:9" x14ac:dyDescent="0.35">
      <c r="A2486" t="s">
        <v>153</v>
      </c>
      <c r="B2486" t="s">
        <v>7</v>
      </c>
      <c r="C2486" t="s">
        <v>108</v>
      </c>
      <c r="D2486" t="s">
        <v>93</v>
      </c>
      <c r="E2486" t="s">
        <v>94</v>
      </c>
      <c r="F2486" t="s">
        <v>95</v>
      </c>
      <c r="G2486" t="s">
        <v>96</v>
      </c>
      <c r="H2486" t="s">
        <v>42</v>
      </c>
      <c r="I2486">
        <v>0</v>
      </c>
    </row>
    <row r="2487" spans="1:9" x14ac:dyDescent="0.35">
      <c r="A2487" t="s">
        <v>153</v>
      </c>
      <c r="B2487" t="s">
        <v>7</v>
      </c>
      <c r="C2487" t="s">
        <v>108</v>
      </c>
      <c r="D2487" t="s">
        <v>93</v>
      </c>
      <c r="E2487" t="s">
        <v>94</v>
      </c>
      <c r="F2487" t="s">
        <v>95</v>
      </c>
      <c r="G2487" t="s">
        <v>96</v>
      </c>
      <c r="H2487" t="s">
        <v>43</v>
      </c>
      <c r="I2487">
        <v>0</v>
      </c>
    </row>
    <row r="2488" spans="1:9" x14ac:dyDescent="0.35">
      <c r="A2488" t="s">
        <v>153</v>
      </c>
      <c r="B2488" t="s">
        <v>7</v>
      </c>
      <c r="C2488" t="s">
        <v>108</v>
      </c>
      <c r="D2488" t="s">
        <v>93</v>
      </c>
      <c r="E2488" t="s">
        <v>94</v>
      </c>
      <c r="F2488" t="s">
        <v>95</v>
      </c>
      <c r="G2488" t="s">
        <v>96</v>
      </c>
      <c r="H2488" t="s">
        <v>97</v>
      </c>
      <c r="I2488">
        <v>0</v>
      </c>
    </row>
    <row r="2489" spans="1:9" x14ac:dyDescent="0.35">
      <c r="A2489" t="s">
        <v>153</v>
      </c>
      <c r="B2489" t="s">
        <v>7</v>
      </c>
      <c r="C2489" t="s">
        <v>108</v>
      </c>
      <c r="D2489" t="s">
        <v>93</v>
      </c>
      <c r="E2489" t="s">
        <v>94</v>
      </c>
      <c r="F2489" t="s">
        <v>95</v>
      </c>
      <c r="G2489" t="s">
        <v>96</v>
      </c>
      <c r="H2489" t="s">
        <v>98</v>
      </c>
      <c r="I2489">
        <v>0</v>
      </c>
    </row>
    <row r="2490" spans="1:9" x14ac:dyDescent="0.35">
      <c r="A2490" t="s">
        <v>153</v>
      </c>
      <c r="B2490" t="s">
        <v>7</v>
      </c>
      <c r="C2490" t="s">
        <v>108</v>
      </c>
      <c r="D2490" t="s">
        <v>93</v>
      </c>
      <c r="E2490" t="s">
        <v>94</v>
      </c>
      <c r="F2490" t="s">
        <v>95</v>
      </c>
      <c r="G2490" t="s">
        <v>96</v>
      </c>
      <c r="H2490" t="s">
        <v>41</v>
      </c>
      <c r="I2490">
        <v>0</v>
      </c>
    </row>
    <row r="2491" spans="1:9" x14ac:dyDescent="0.35">
      <c r="A2491" t="s">
        <v>153</v>
      </c>
      <c r="B2491" t="s">
        <v>7</v>
      </c>
      <c r="C2491" t="s">
        <v>108</v>
      </c>
      <c r="D2491" t="s">
        <v>93</v>
      </c>
      <c r="E2491" t="s">
        <v>94</v>
      </c>
      <c r="F2491" t="s">
        <v>95</v>
      </c>
      <c r="G2491" t="s">
        <v>96</v>
      </c>
      <c r="H2491" t="s">
        <v>99</v>
      </c>
      <c r="I2491">
        <v>0</v>
      </c>
    </row>
    <row r="2492" spans="1:9" x14ac:dyDescent="0.35">
      <c r="A2492" t="s">
        <v>153</v>
      </c>
      <c r="B2492" t="s">
        <v>7</v>
      </c>
      <c r="C2492" t="s">
        <v>108</v>
      </c>
      <c r="D2492" t="s">
        <v>93</v>
      </c>
      <c r="E2492" t="s">
        <v>94</v>
      </c>
      <c r="F2492" t="s">
        <v>95</v>
      </c>
      <c r="G2492" t="s">
        <v>100</v>
      </c>
      <c r="H2492" t="s">
        <v>42</v>
      </c>
      <c r="I2492">
        <v>0</v>
      </c>
    </row>
    <row r="2493" spans="1:9" x14ac:dyDescent="0.35">
      <c r="A2493" t="s">
        <v>153</v>
      </c>
      <c r="B2493" t="s">
        <v>7</v>
      </c>
      <c r="C2493" t="s">
        <v>108</v>
      </c>
      <c r="D2493" t="s">
        <v>93</v>
      </c>
      <c r="E2493" t="s">
        <v>94</v>
      </c>
      <c r="F2493" t="s">
        <v>95</v>
      </c>
      <c r="G2493" t="s">
        <v>100</v>
      </c>
      <c r="H2493" t="s">
        <v>43</v>
      </c>
      <c r="I2493">
        <v>0</v>
      </c>
    </row>
    <row r="2494" spans="1:9" x14ac:dyDescent="0.35">
      <c r="A2494" t="s">
        <v>153</v>
      </c>
      <c r="B2494" t="s">
        <v>7</v>
      </c>
      <c r="C2494" t="s">
        <v>108</v>
      </c>
      <c r="D2494" t="s">
        <v>93</v>
      </c>
      <c r="E2494" t="s">
        <v>94</v>
      </c>
      <c r="F2494" t="s">
        <v>95</v>
      </c>
      <c r="G2494" t="s">
        <v>100</v>
      </c>
      <c r="H2494" t="s">
        <v>97</v>
      </c>
      <c r="I2494">
        <v>0</v>
      </c>
    </row>
    <row r="2495" spans="1:9" x14ac:dyDescent="0.35">
      <c r="A2495" t="s">
        <v>153</v>
      </c>
      <c r="B2495" t="s">
        <v>7</v>
      </c>
      <c r="C2495" t="s">
        <v>108</v>
      </c>
      <c r="D2495" t="s">
        <v>93</v>
      </c>
      <c r="E2495" t="s">
        <v>94</v>
      </c>
      <c r="F2495" t="s">
        <v>95</v>
      </c>
      <c r="G2495" t="s">
        <v>100</v>
      </c>
      <c r="H2495" t="s">
        <v>98</v>
      </c>
      <c r="I2495">
        <v>0</v>
      </c>
    </row>
    <row r="2496" spans="1:9" x14ac:dyDescent="0.35">
      <c r="A2496" t="s">
        <v>153</v>
      </c>
      <c r="B2496" t="s">
        <v>7</v>
      </c>
      <c r="C2496" t="s">
        <v>108</v>
      </c>
      <c r="D2496" t="s">
        <v>93</v>
      </c>
      <c r="E2496" t="s">
        <v>94</v>
      </c>
      <c r="F2496" t="s">
        <v>95</v>
      </c>
      <c r="G2496" t="s">
        <v>100</v>
      </c>
      <c r="H2496" t="s">
        <v>41</v>
      </c>
      <c r="I2496">
        <v>0</v>
      </c>
    </row>
    <row r="2497" spans="1:9" x14ac:dyDescent="0.35">
      <c r="A2497" t="s">
        <v>153</v>
      </c>
      <c r="B2497" t="s">
        <v>7</v>
      </c>
      <c r="C2497" t="s">
        <v>108</v>
      </c>
      <c r="D2497" t="s">
        <v>93</v>
      </c>
      <c r="E2497" t="s">
        <v>94</v>
      </c>
      <c r="F2497" t="s">
        <v>95</v>
      </c>
      <c r="G2497" t="s">
        <v>100</v>
      </c>
      <c r="H2497" t="s">
        <v>99</v>
      </c>
      <c r="I2497">
        <v>0</v>
      </c>
    </row>
    <row r="2498" spans="1:9" x14ac:dyDescent="0.35">
      <c r="A2498" t="s">
        <v>153</v>
      </c>
      <c r="B2498" t="s">
        <v>7</v>
      </c>
      <c r="C2498" t="s">
        <v>108</v>
      </c>
      <c r="D2498" t="s">
        <v>93</v>
      </c>
      <c r="E2498" t="s">
        <v>94</v>
      </c>
      <c r="F2498" t="s">
        <v>95</v>
      </c>
      <c r="G2498" t="s">
        <v>45</v>
      </c>
      <c r="H2498" t="s">
        <v>42</v>
      </c>
      <c r="I2498">
        <v>0</v>
      </c>
    </row>
    <row r="2499" spans="1:9" x14ac:dyDescent="0.35">
      <c r="A2499" t="s">
        <v>153</v>
      </c>
      <c r="B2499" t="s">
        <v>7</v>
      </c>
      <c r="C2499" t="s">
        <v>108</v>
      </c>
      <c r="D2499" t="s">
        <v>93</v>
      </c>
      <c r="E2499" t="s">
        <v>94</v>
      </c>
      <c r="F2499" t="s">
        <v>95</v>
      </c>
      <c r="G2499" t="s">
        <v>45</v>
      </c>
      <c r="H2499" t="s">
        <v>43</v>
      </c>
      <c r="I2499">
        <v>0</v>
      </c>
    </row>
    <row r="2500" spans="1:9" x14ac:dyDescent="0.35">
      <c r="A2500" t="s">
        <v>153</v>
      </c>
      <c r="B2500" t="s">
        <v>7</v>
      </c>
      <c r="C2500" t="s">
        <v>108</v>
      </c>
      <c r="D2500" t="s">
        <v>93</v>
      </c>
      <c r="E2500" t="s">
        <v>94</v>
      </c>
      <c r="F2500" t="s">
        <v>95</v>
      </c>
      <c r="G2500" t="s">
        <v>45</v>
      </c>
      <c r="H2500" t="s">
        <v>97</v>
      </c>
      <c r="I2500">
        <v>0</v>
      </c>
    </row>
    <row r="2501" spans="1:9" x14ac:dyDescent="0.35">
      <c r="A2501" t="s">
        <v>153</v>
      </c>
      <c r="B2501" t="s">
        <v>7</v>
      </c>
      <c r="C2501" t="s">
        <v>108</v>
      </c>
      <c r="D2501" t="s">
        <v>93</v>
      </c>
      <c r="E2501" t="s">
        <v>94</v>
      </c>
      <c r="F2501" t="s">
        <v>95</v>
      </c>
      <c r="G2501" t="s">
        <v>45</v>
      </c>
      <c r="H2501" t="s">
        <v>98</v>
      </c>
      <c r="I2501">
        <v>0</v>
      </c>
    </row>
    <row r="2502" spans="1:9" x14ac:dyDescent="0.35">
      <c r="A2502" t="s">
        <v>153</v>
      </c>
      <c r="B2502" t="s">
        <v>7</v>
      </c>
      <c r="C2502" t="s">
        <v>108</v>
      </c>
      <c r="D2502" t="s">
        <v>93</v>
      </c>
      <c r="E2502" t="s">
        <v>94</v>
      </c>
      <c r="F2502" t="s">
        <v>95</v>
      </c>
      <c r="G2502" t="s">
        <v>45</v>
      </c>
      <c r="H2502" t="s">
        <v>41</v>
      </c>
      <c r="I2502">
        <v>0</v>
      </c>
    </row>
    <row r="2503" spans="1:9" x14ac:dyDescent="0.35">
      <c r="A2503" t="s">
        <v>153</v>
      </c>
      <c r="B2503" t="s">
        <v>7</v>
      </c>
      <c r="C2503" t="s">
        <v>108</v>
      </c>
      <c r="D2503" t="s">
        <v>93</v>
      </c>
      <c r="E2503" t="s">
        <v>94</v>
      </c>
      <c r="F2503" t="s">
        <v>95</v>
      </c>
      <c r="G2503" t="s">
        <v>45</v>
      </c>
      <c r="H2503" t="s">
        <v>99</v>
      </c>
      <c r="I2503">
        <v>0</v>
      </c>
    </row>
    <row r="2504" spans="1:9" x14ac:dyDescent="0.35">
      <c r="A2504" t="s">
        <v>153</v>
      </c>
      <c r="B2504" t="s">
        <v>8</v>
      </c>
      <c r="C2504" t="s">
        <v>109</v>
      </c>
      <c r="D2504" t="s">
        <v>93</v>
      </c>
      <c r="E2504" t="s">
        <v>106</v>
      </c>
      <c r="F2504" t="s">
        <v>95</v>
      </c>
      <c r="G2504" t="s">
        <v>96</v>
      </c>
      <c r="H2504" t="s">
        <v>42</v>
      </c>
      <c r="I2504">
        <v>0</v>
      </c>
    </row>
    <row r="2505" spans="1:9" x14ac:dyDescent="0.35">
      <c r="A2505" t="s">
        <v>153</v>
      </c>
      <c r="B2505" t="s">
        <v>8</v>
      </c>
      <c r="C2505" t="s">
        <v>109</v>
      </c>
      <c r="D2505" t="s">
        <v>93</v>
      </c>
      <c r="E2505" t="s">
        <v>106</v>
      </c>
      <c r="F2505" t="s">
        <v>95</v>
      </c>
      <c r="G2505" t="s">
        <v>96</v>
      </c>
      <c r="H2505" t="s">
        <v>43</v>
      </c>
      <c r="I2505">
        <v>0</v>
      </c>
    </row>
    <row r="2506" spans="1:9" x14ac:dyDescent="0.35">
      <c r="A2506" t="s">
        <v>153</v>
      </c>
      <c r="B2506" t="s">
        <v>8</v>
      </c>
      <c r="C2506" t="s">
        <v>109</v>
      </c>
      <c r="D2506" t="s">
        <v>93</v>
      </c>
      <c r="E2506" t="s">
        <v>106</v>
      </c>
      <c r="F2506" t="s">
        <v>95</v>
      </c>
      <c r="G2506" t="s">
        <v>96</v>
      </c>
      <c r="H2506" t="s">
        <v>97</v>
      </c>
      <c r="I2506">
        <v>0</v>
      </c>
    </row>
    <row r="2507" spans="1:9" x14ac:dyDescent="0.35">
      <c r="A2507" t="s">
        <v>153</v>
      </c>
      <c r="B2507" t="s">
        <v>8</v>
      </c>
      <c r="C2507" t="s">
        <v>109</v>
      </c>
      <c r="D2507" t="s">
        <v>93</v>
      </c>
      <c r="E2507" t="s">
        <v>106</v>
      </c>
      <c r="F2507" t="s">
        <v>95</v>
      </c>
      <c r="G2507" t="s">
        <v>96</v>
      </c>
      <c r="H2507" t="s">
        <v>98</v>
      </c>
      <c r="I2507">
        <v>0</v>
      </c>
    </row>
    <row r="2508" spans="1:9" x14ac:dyDescent="0.35">
      <c r="A2508" t="s">
        <v>153</v>
      </c>
      <c r="B2508" t="s">
        <v>8</v>
      </c>
      <c r="C2508" t="s">
        <v>109</v>
      </c>
      <c r="D2508" t="s">
        <v>93</v>
      </c>
      <c r="E2508" t="s">
        <v>106</v>
      </c>
      <c r="F2508" t="s">
        <v>95</v>
      </c>
      <c r="G2508" t="s">
        <v>96</v>
      </c>
      <c r="H2508" t="s">
        <v>41</v>
      </c>
      <c r="I2508">
        <v>0</v>
      </c>
    </row>
    <row r="2509" spans="1:9" x14ac:dyDescent="0.35">
      <c r="A2509" t="s">
        <v>153</v>
      </c>
      <c r="B2509" t="s">
        <v>8</v>
      </c>
      <c r="C2509" t="s">
        <v>109</v>
      </c>
      <c r="D2509" t="s">
        <v>93</v>
      </c>
      <c r="E2509" t="s">
        <v>106</v>
      </c>
      <c r="F2509" t="s">
        <v>95</v>
      </c>
      <c r="G2509" t="s">
        <v>96</v>
      </c>
      <c r="H2509" t="s">
        <v>99</v>
      </c>
      <c r="I2509">
        <v>0</v>
      </c>
    </row>
    <row r="2510" spans="1:9" x14ac:dyDescent="0.35">
      <c r="A2510" t="s">
        <v>153</v>
      </c>
      <c r="B2510" t="s">
        <v>8</v>
      </c>
      <c r="C2510" t="s">
        <v>109</v>
      </c>
      <c r="D2510" t="s">
        <v>93</v>
      </c>
      <c r="E2510" t="s">
        <v>106</v>
      </c>
      <c r="F2510" t="s">
        <v>95</v>
      </c>
      <c r="G2510" t="s">
        <v>100</v>
      </c>
      <c r="H2510" t="s">
        <v>42</v>
      </c>
      <c r="I2510">
        <v>0</v>
      </c>
    </row>
    <row r="2511" spans="1:9" x14ac:dyDescent="0.35">
      <c r="A2511" t="s">
        <v>153</v>
      </c>
      <c r="B2511" t="s">
        <v>8</v>
      </c>
      <c r="C2511" t="s">
        <v>109</v>
      </c>
      <c r="D2511" t="s">
        <v>93</v>
      </c>
      <c r="E2511" t="s">
        <v>106</v>
      </c>
      <c r="F2511" t="s">
        <v>95</v>
      </c>
      <c r="G2511" t="s">
        <v>100</v>
      </c>
      <c r="H2511" t="s">
        <v>43</v>
      </c>
      <c r="I2511">
        <v>0</v>
      </c>
    </row>
    <row r="2512" spans="1:9" x14ac:dyDescent="0.35">
      <c r="A2512" t="s">
        <v>153</v>
      </c>
      <c r="B2512" t="s">
        <v>8</v>
      </c>
      <c r="C2512" t="s">
        <v>109</v>
      </c>
      <c r="D2512" t="s">
        <v>93</v>
      </c>
      <c r="E2512" t="s">
        <v>106</v>
      </c>
      <c r="F2512" t="s">
        <v>95</v>
      </c>
      <c r="G2512" t="s">
        <v>100</v>
      </c>
      <c r="H2512" t="s">
        <v>97</v>
      </c>
      <c r="I2512">
        <v>0</v>
      </c>
    </row>
    <row r="2513" spans="1:9" x14ac:dyDescent="0.35">
      <c r="A2513" t="s">
        <v>153</v>
      </c>
      <c r="B2513" t="s">
        <v>8</v>
      </c>
      <c r="C2513" t="s">
        <v>109</v>
      </c>
      <c r="D2513" t="s">
        <v>93</v>
      </c>
      <c r="E2513" t="s">
        <v>106</v>
      </c>
      <c r="F2513" t="s">
        <v>95</v>
      </c>
      <c r="G2513" t="s">
        <v>100</v>
      </c>
      <c r="H2513" t="s">
        <v>98</v>
      </c>
      <c r="I2513">
        <v>2</v>
      </c>
    </row>
    <row r="2514" spans="1:9" x14ac:dyDescent="0.35">
      <c r="A2514" t="s">
        <v>153</v>
      </c>
      <c r="B2514" t="s">
        <v>8</v>
      </c>
      <c r="C2514" t="s">
        <v>109</v>
      </c>
      <c r="D2514" t="s">
        <v>93</v>
      </c>
      <c r="E2514" t="s">
        <v>106</v>
      </c>
      <c r="F2514" t="s">
        <v>95</v>
      </c>
      <c r="G2514" t="s">
        <v>100</v>
      </c>
      <c r="H2514" t="s">
        <v>41</v>
      </c>
      <c r="I2514">
        <v>0</v>
      </c>
    </row>
    <row r="2515" spans="1:9" x14ac:dyDescent="0.35">
      <c r="A2515" t="s">
        <v>153</v>
      </c>
      <c r="B2515" t="s">
        <v>8</v>
      </c>
      <c r="C2515" t="s">
        <v>109</v>
      </c>
      <c r="D2515" t="s">
        <v>93</v>
      </c>
      <c r="E2515" t="s">
        <v>106</v>
      </c>
      <c r="F2515" t="s">
        <v>95</v>
      </c>
      <c r="G2515" t="s">
        <v>100</v>
      </c>
      <c r="H2515" t="s">
        <v>99</v>
      </c>
      <c r="I2515">
        <v>1</v>
      </c>
    </row>
    <row r="2516" spans="1:9" x14ac:dyDescent="0.35">
      <c r="A2516" t="s">
        <v>153</v>
      </c>
      <c r="B2516" t="s">
        <v>8</v>
      </c>
      <c r="C2516" t="s">
        <v>109</v>
      </c>
      <c r="D2516" t="s">
        <v>93</v>
      </c>
      <c r="E2516" t="s">
        <v>106</v>
      </c>
      <c r="F2516" t="s">
        <v>95</v>
      </c>
      <c r="G2516" t="s">
        <v>45</v>
      </c>
      <c r="H2516" t="s">
        <v>42</v>
      </c>
      <c r="I2516">
        <v>0</v>
      </c>
    </row>
    <row r="2517" spans="1:9" x14ac:dyDescent="0.35">
      <c r="A2517" t="s">
        <v>153</v>
      </c>
      <c r="B2517" t="s">
        <v>8</v>
      </c>
      <c r="C2517" t="s">
        <v>109</v>
      </c>
      <c r="D2517" t="s">
        <v>93</v>
      </c>
      <c r="E2517" t="s">
        <v>106</v>
      </c>
      <c r="F2517" t="s">
        <v>95</v>
      </c>
      <c r="G2517" t="s">
        <v>45</v>
      </c>
      <c r="H2517" t="s">
        <v>43</v>
      </c>
      <c r="I2517">
        <v>0</v>
      </c>
    </row>
    <row r="2518" spans="1:9" x14ac:dyDescent="0.35">
      <c r="A2518" t="s">
        <v>153</v>
      </c>
      <c r="B2518" t="s">
        <v>8</v>
      </c>
      <c r="C2518" t="s">
        <v>109</v>
      </c>
      <c r="D2518" t="s">
        <v>93</v>
      </c>
      <c r="E2518" t="s">
        <v>106</v>
      </c>
      <c r="F2518" t="s">
        <v>95</v>
      </c>
      <c r="G2518" t="s">
        <v>45</v>
      </c>
      <c r="H2518" t="s">
        <v>97</v>
      </c>
      <c r="I2518">
        <v>0</v>
      </c>
    </row>
    <row r="2519" spans="1:9" x14ac:dyDescent="0.35">
      <c r="A2519" t="s">
        <v>153</v>
      </c>
      <c r="B2519" t="s">
        <v>8</v>
      </c>
      <c r="C2519" t="s">
        <v>109</v>
      </c>
      <c r="D2519" t="s">
        <v>93</v>
      </c>
      <c r="E2519" t="s">
        <v>106</v>
      </c>
      <c r="F2519" t="s">
        <v>95</v>
      </c>
      <c r="G2519" t="s">
        <v>45</v>
      </c>
      <c r="H2519" t="s">
        <v>98</v>
      </c>
      <c r="I2519">
        <v>0</v>
      </c>
    </row>
    <row r="2520" spans="1:9" x14ac:dyDescent="0.35">
      <c r="A2520" t="s">
        <v>153</v>
      </c>
      <c r="B2520" t="s">
        <v>8</v>
      </c>
      <c r="C2520" t="s">
        <v>109</v>
      </c>
      <c r="D2520" t="s">
        <v>93</v>
      </c>
      <c r="E2520" t="s">
        <v>106</v>
      </c>
      <c r="F2520" t="s">
        <v>95</v>
      </c>
      <c r="G2520" t="s">
        <v>45</v>
      </c>
      <c r="H2520" t="s">
        <v>41</v>
      </c>
      <c r="I2520">
        <v>0</v>
      </c>
    </row>
    <row r="2521" spans="1:9" x14ac:dyDescent="0.35">
      <c r="A2521" t="s">
        <v>153</v>
      </c>
      <c r="B2521" t="s">
        <v>8</v>
      </c>
      <c r="C2521" t="s">
        <v>109</v>
      </c>
      <c r="D2521" t="s">
        <v>93</v>
      </c>
      <c r="E2521" t="s">
        <v>106</v>
      </c>
      <c r="F2521" t="s">
        <v>95</v>
      </c>
      <c r="G2521" t="s">
        <v>45</v>
      </c>
      <c r="H2521" t="s">
        <v>99</v>
      </c>
      <c r="I2521">
        <v>0</v>
      </c>
    </row>
    <row r="2522" spans="1:9" x14ac:dyDescent="0.35">
      <c r="A2522" t="s">
        <v>153</v>
      </c>
      <c r="B2522" t="s">
        <v>9</v>
      </c>
      <c r="C2522" t="s">
        <v>110</v>
      </c>
      <c r="D2522" t="s">
        <v>93</v>
      </c>
      <c r="E2522" t="s">
        <v>106</v>
      </c>
      <c r="F2522" t="s">
        <v>95</v>
      </c>
      <c r="G2522" t="s">
        <v>96</v>
      </c>
      <c r="H2522" t="s">
        <v>42</v>
      </c>
      <c r="I2522">
        <v>0</v>
      </c>
    </row>
    <row r="2523" spans="1:9" x14ac:dyDescent="0.35">
      <c r="A2523" t="s">
        <v>153</v>
      </c>
      <c r="B2523" t="s">
        <v>9</v>
      </c>
      <c r="C2523" t="s">
        <v>110</v>
      </c>
      <c r="D2523" t="s">
        <v>93</v>
      </c>
      <c r="E2523" t="s">
        <v>106</v>
      </c>
      <c r="F2523" t="s">
        <v>95</v>
      </c>
      <c r="G2523" t="s">
        <v>96</v>
      </c>
      <c r="H2523" t="s">
        <v>43</v>
      </c>
      <c r="I2523">
        <v>0</v>
      </c>
    </row>
    <row r="2524" spans="1:9" x14ac:dyDescent="0.35">
      <c r="A2524" t="s">
        <v>153</v>
      </c>
      <c r="B2524" t="s">
        <v>9</v>
      </c>
      <c r="C2524" t="s">
        <v>110</v>
      </c>
      <c r="D2524" t="s">
        <v>93</v>
      </c>
      <c r="E2524" t="s">
        <v>106</v>
      </c>
      <c r="F2524" t="s">
        <v>95</v>
      </c>
      <c r="G2524" t="s">
        <v>96</v>
      </c>
      <c r="H2524" t="s">
        <v>97</v>
      </c>
      <c r="I2524">
        <v>0</v>
      </c>
    </row>
    <row r="2525" spans="1:9" x14ac:dyDescent="0.35">
      <c r="A2525" t="s">
        <v>153</v>
      </c>
      <c r="B2525" t="s">
        <v>9</v>
      </c>
      <c r="C2525" t="s">
        <v>110</v>
      </c>
      <c r="D2525" t="s">
        <v>93</v>
      </c>
      <c r="E2525" t="s">
        <v>106</v>
      </c>
      <c r="F2525" t="s">
        <v>95</v>
      </c>
      <c r="G2525" t="s">
        <v>96</v>
      </c>
      <c r="H2525" t="s">
        <v>98</v>
      </c>
      <c r="I2525">
        <v>0</v>
      </c>
    </row>
    <row r="2526" spans="1:9" x14ac:dyDescent="0.35">
      <c r="A2526" t="s">
        <v>153</v>
      </c>
      <c r="B2526" t="s">
        <v>9</v>
      </c>
      <c r="C2526" t="s">
        <v>110</v>
      </c>
      <c r="D2526" t="s">
        <v>93</v>
      </c>
      <c r="E2526" t="s">
        <v>106</v>
      </c>
      <c r="F2526" t="s">
        <v>95</v>
      </c>
      <c r="G2526" t="s">
        <v>96</v>
      </c>
      <c r="H2526" t="s">
        <v>41</v>
      </c>
      <c r="I2526">
        <v>0</v>
      </c>
    </row>
    <row r="2527" spans="1:9" x14ac:dyDescent="0.35">
      <c r="A2527" t="s">
        <v>153</v>
      </c>
      <c r="B2527" t="s">
        <v>9</v>
      </c>
      <c r="C2527" t="s">
        <v>110</v>
      </c>
      <c r="D2527" t="s">
        <v>93</v>
      </c>
      <c r="E2527" t="s">
        <v>106</v>
      </c>
      <c r="F2527" t="s">
        <v>95</v>
      </c>
      <c r="G2527" t="s">
        <v>96</v>
      </c>
      <c r="H2527" t="s">
        <v>99</v>
      </c>
      <c r="I2527">
        <v>0</v>
      </c>
    </row>
    <row r="2528" spans="1:9" x14ac:dyDescent="0.35">
      <c r="A2528" t="s">
        <v>153</v>
      </c>
      <c r="B2528" t="s">
        <v>9</v>
      </c>
      <c r="C2528" t="s">
        <v>110</v>
      </c>
      <c r="D2528" t="s">
        <v>93</v>
      </c>
      <c r="E2528" t="s">
        <v>106</v>
      </c>
      <c r="F2528" t="s">
        <v>95</v>
      </c>
      <c r="G2528" t="s">
        <v>100</v>
      </c>
      <c r="H2528" t="s">
        <v>42</v>
      </c>
      <c r="I2528">
        <v>0</v>
      </c>
    </row>
    <row r="2529" spans="1:9" x14ac:dyDescent="0.35">
      <c r="A2529" t="s">
        <v>153</v>
      </c>
      <c r="B2529" t="s">
        <v>9</v>
      </c>
      <c r="C2529" t="s">
        <v>110</v>
      </c>
      <c r="D2529" t="s">
        <v>93</v>
      </c>
      <c r="E2529" t="s">
        <v>106</v>
      </c>
      <c r="F2529" t="s">
        <v>95</v>
      </c>
      <c r="G2529" t="s">
        <v>100</v>
      </c>
      <c r="H2529" t="s">
        <v>43</v>
      </c>
      <c r="I2529">
        <v>0</v>
      </c>
    </row>
    <row r="2530" spans="1:9" x14ac:dyDescent="0.35">
      <c r="A2530" t="s">
        <v>153</v>
      </c>
      <c r="B2530" t="s">
        <v>9</v>
      </c>
      <c r="C2530" t="s">
        <v>110</v>
      </c>
      <c r="D2530" t="s">
        <v>93</v>
      </c>
      <c r="E2530" t="s">
        <v>106</v>
      </c>
      <c r="F2530" t="s">
        <v>95</v>
      </c>
      <c r="G2530" t="s">
        <v>100</v>
      </c>
      <c r="H2530" t="s">
        <v>97</v>
      </c>
      <c r="I2530">
        <v>1</v>
      </c>
    </row>
    <row r="2531" spans="1:9" x14ac:dyDescent="0.35">
      <c r="A2531" t="s">
        <v>153</v>
      </c>
      <c r="B2531" t="s">
        <v>9</v>
      </c>
      <c r="C2531" t="s">
        <v>110</v>
      </c>
      <c r="D2531" t="s">
        <v>93</v>
      </c>
      <c r="E2531" t="s">
        <v>106</v>
      </c>
      <c r="F2531" t="s">
        <v>95</v>
      </c>
      <c r="G2531" t="s">
        <v>100</v>
      </c>
      <c r="H2531" t="s">
        <v>98</v>
      </c>
      <c r="I2531">
        <v>0</v>
      </c>
    </row>
    <row r="2532" spans="1:9" x14ac:dyDescent="0.35">
      <c r="A2532" t="s">
        <v>153</v>
      </c>
      <c r="B2532" t="s">
        <v>9</v>
      </c>
      <c r="C2532" t="s">
        <v>110</v>
      </c>
      <c r="D2532" t="s">
        <v>93</v>
      </c>
      <c r="E2532" t="s">
        <v>106</v>
      </c>
      <c r="F2532" t="s">
        <v>95</v>
      </c>
      <c r="G2532" t="s">
        <v>100</v>
      </c>
      <c r="H2532" t="s">
        <v>41</v>
      </c>
      <c r="I2532">
        <v>0</v>
      </c>
    </row>
    <row r="2533" spans="1:9" x14ac:dyDescent="0.35">
      <c r="A2533" t="s">
        <v>153</v>
      </c>
      <c r="B2533" t="s">
        <v>9</v>
      </c>
      <c r="C2533" t="s">
        <v>110</v>
      </c>
      <c r="D2533" t="s">
        <v>93</v>
      </c>
      <c r="E2533" t="s">
        <v>106</v>
      </c>
      <c r="F2533" t="s">
        <v>95</v>
      </c>
      <c r="G2533" t="s">
        <v>100</v>
      </c>
      <c r="H2533" t="s">
        <v>99</v>
      </c>
      <c r="I2533">
        <v>2</v>
      </c>
    </row>
    <row r="2534" spans="1:9" x14ac:dyDescent="0.35">
      <c r="A2534" t="s">
        <v>153</v>
      </c>
      <c r="B2534" t="s">
        <v>9</v>
      </c>
      <c r="C2534" t="s">
        <v>110</v>
      </c>
      <c r="D2534" t="s">
        <v>93</v>
      </c>
      <c r="E2534" t="s">
        <v>106</v>
      </c>
      <c r="F2534" t="s">
        <v>95</v>
      </c>
      <c r="G2534" t="s">
        <v>45</v>
      </c>
      <c r="H2534" t="s">
        <v>42</v>
      </c>
      <c r="I2534">
        <v>0</v>
      </c>
    </row>
    <row r="2535" spans="1:9" x14ac:dyDescent="0.35">
      <c r="A2535" t="s">
        <v>153</v>
      </c>
      <c r="B2535" t="s">
        <v>9</v>
      </c>
      <c r="C2535" t="s">
        <v>110</v>
      </c>
      <c r="D2535" t="s">
        <v>93</v>
      </c>
      <c r="E2535" t="s">
        <v>106</v>
      </c>
      <c r="F2535" t="s">
        <v>95</v>
      </c>
      <c r="G2535" t="s">
        <v>45</v>
      </c>
      <c r="H2535" t="s">
        <v>43</v>
      </c>
      <c r="I2535">
        <v>0</v>
      </c>
    </row>
    <row r="2536" spans="1:9" x14ac:dyDescent="0.35">
      <c r="A2536" t="s">
        <v>153</v>
      </c>
      <c r="B2536" t="s">
        <v>9</v>
      </c>
      <c r="C2536" t="s">
        <v>110</v>
      </c>
      <c r="D2536" t="s">
        <v>93</v>
      </c>
      <c r="E2536" t="s">
        <v>106</v>
      </c>
      <c r="F2536" t="s">
        <v>95</v>
      </c>
      <c r="G2536" t="s">
        <v>45</v>
      </c>
      <c r="H2536" t="s">
        <v>97</v>
      </c>
      <c r="I2536">
        <v>0</v>
      </c>
    </row>
    <row r="2537" spans="1:9" x14ac:dyDescent="0.35">
      <c r="A2537" t="s">
        <v>153</v>
      </c>
      <c r="B2537" t="s">
        <v>9</v>
      </c>
      <c r="C2537" t="s">
        <v>110</v>
      </c>
      <c r="D2537" t="s">
        <v>93</v>
      </c>
      <c r="E2537" t="s">
        <v>106</v>
      </c>
      <c r="F2537" t="s">
        <v>95</v>
      </c>
      <c r="G2537" t="s">
        <v>45</v>
      </c>
      <c r="H2537" t="s">
        <v>98</v>
      </c>
      <c r="I2537">
        <v>0</v>
      </c>
    </row>
    <row r="2538" spans="1:9" x14ac:dyDescent="0.35">
      <c r="A2538" t="s">
        <v>153</v>
      </c>
      <c r="B2538" t="s">
        <v>9</v>
      </c>
      <c r="C2538" t="s">
        <v>110</v>
      </c>
      <c r="D2538" t="s">
        <v>93</v>
      </c>
      <c r="E2538" t="s">
        <v>106</v>
      </c>
      <c r="F2538" t="s">
        <v>95</v>
      </c>
      <c r="G2538" t="s">
        <v>45</v>
      </c>
      <c r="H2538" t="s">
        <v>41</v>
      </c>
      <c r="I2538">
        <v>0</v>
      </c>
    </row>
    <row r="2539" spans="1:9" x14ac:dyDescent="0.35">
      <c r="A2539" t="s">
        <v>153</v>
      </c>
      <c r="B2539" t="s">
        <v>9</v>
      </c>
      <c r="C2539" t="s">
        <v>110</v>
      </c>
      <c r="D2539" t="s">
        <v>93</v>
      </c>
      <c r="E2539" t="s">
        <v>106</v>
      </c>
      <c r="F2539" t="s">
        <v>95</v>
      </c>
      <c r="G2539" t="s">
        <v>45</v>
      </c>
      <c r="H2539" t="s">
        <v>99</v>
      </c>
      <c r="I2539">
        <v>0</v>
      </c>
    </row>
    <row r="2540" spans="1:9" x14ac:dyDescent="0.35">
      <c r="A2540" t="s">
        <v>153</v>
      </c>
      <c r="B2540" t="s">
        <v>10</v>
      </c>
      <c r="C2540" t="s">
        <v>111</v>
      </c>
      <c r="D2540" t="s">
        <v>93</v>
      </c>
      <c r="E2540" t="s">
        <v>102</v>
      </c>
      <c r="F2540" t="s">
        <v>95</v>
      </c>
      <c r="G2540" t="s">
        <v>96</v>
      </c>
      <c r="H2540" t="s">
        <v>42</v>
      </c>
      <c r="I2540">
        <v>0</v>
      </c>
    </row>
    <row r="2541" spans="1:9" x14ac:dyDescent="0.35">
      <c r="A2541" t="s">
        <v>153</v>
      </c>
      <c r="B2541" t="s">
        <v>10</v>
      </c>
      <c r="C2541" t="s">
        <v>111</v>
      </c>
      <c r="D2541" t="s">
        <v>93</v>
      </c>
      <c r="E2541" t="s">
        <v>102</v>
      </c>
      <c r="F2541" t="s">
        <v>95</v>
      </c>
      <c r="G2541" t="s">
        <v>96</v>
      </c>
      <c r="H2541" t="s">
        <v>43</v>
      </c>
      <c r="I2541">
        <v>0</v>
      </c>
    </row>
    <row r="2542" spans="1:9" x14ac:dyDescent="0.35">
      <c r="A2542" t="s">
        <v>153</v>
      </c>
      <c r="B2542" t="s">
        <v>10</v>
      </c>
      <c r="C2542" t="s">
        <v>111</v>
      </c>
      <c r="D2542" t="s">
        <v>93</v>
      </c>
      <c r="E2542" t="s">
        <v>102</v>
      </c>
      <c r="F2542" t="s">
        <v>95</v>
      </c>
      <c r="G2542" t="s">
        <v>96</v>
      </c>
      <c r="H2542" t="s">
        <v>97</v>
      </c>
      <c r="I2542">
        <v>0</v>
      </c>
    </row>
    <row r="2543" spans="1:9" x14ac:dyDescent="0.35">
      <c r="A2543" t="s">
        <v>153</v>
      </c>
      <c r="B2543" t="s">
        <v>10</v>
      </c>
      <c r="C2543" t="s">
        <v>111</v>
      </c>
      <c r="D2543" t="s">
        <v>93</v>
      </c>
      <c r="E2543" t="s">
        <v>102</v>
      </c>
      <c r="F2543" t="s">
        <v>95</v>
      </c>
      <c r="G2543" t="s">
        <v>96</v>
      </c>
      <c r="H2543" t="s">
        <v>98</v>
      </c>
      <c r="I2543">
        <v>0</v>
      </c>
    </row>
    <row r="2544" spans="1:9" x14ac:dyDescent="0.35">
      <c r="A2544" t="s">
        <v>153</v>
      </c>
      <c r="B2544" t="s">
        <v>10</v>
      </c>
      <c r="C2544" t="s">
        <v>111</v>
      </c>
      <c r="D2544" t="s">
        <v>93</v>
      </c>
      <c r="E2544" t="s">
        <v>102</v>
      </c>
      <c r="F2544" t="s">
        <v>95</v>
      </c>
      <c r="G2544" t="s">
        <v>96</v>
      </c>
      <c r="H2544" t="s">
        <v>41</v>
      </c>
      <c r="I2544">
        <v>0</v>
      </c>
    </row>
    <row r="2545" spans="1:9" x14ac:dyDescent="0.35">
      <c r="A2545" t="s">
        <v>153</v>
      </c>
      <c r="B2545" t="s">
        <v>10</v>
      </c>
      <c r="C2545" t="s">
        <v>111</v>
      </c>
      <c r="D2545" t="s">
        <v>93</v>
      </c>
      <c r="E2545" t="s">
        <v>102</v>
      </c>
      <c r="F2545" t="s">
        <v>95</v>
      </c>
      <c r="G2545" t="s">
        <v>96</v>
      </c>
      <c r="H2545" t="s">
        <v>99</v>
      </c>
      <c r="I2545">
        <v>0</v>
      </c>
    </row>
    <row r="2546" spans="1:9" x14ac:dyDescent="0.35">
      <c r="A2546" t="s">
        <v>153</v>
      </c>
      <c r="B2546" t="s">
        <v>10</v>
      </c>
      <c r="C2546" t="s">
        <v>111</v>
      </c>
      <c r="D2546" t="s">
        <v>93</v>
      </c>
      <c r="E2546" t="s">
        <v>102</v>
      </c>
      <c r="F2546" t="s">
        <v>95</v>
      </c>
      <c r="G2546" t="s">
        <v>100</v>
      </c>
      <c r="H2546" t="s">
        <v>42</v>
      </c>
      <c r="I2546">
        <v>0</v>
      </c>
    </row>
    <row r="2547" spans="1:9" x14ac:dyDescent="0.35">
      <c r="A2547" t="s">
        <v>153</v>
      </c>
      <c r="B2547" t="s">
        <v>10</v>
      </c>
      <c r="C2547" t="s">
        <v>111</v>
      </c>
      <c r="D2547" t="s">
        <v>93</v>
      </c>
      <c r="E2547" t="s">
        <v>102</v>
      </c>
      <c r="F2547" t="s">
        <v>95</v>
      </c>
      <c r="G2547" t="s">
        <v>100</v>
      </c>
      <c r="H2547" t="s">
        <v>43</v>
      </c>
      <c r="I2547">
        <v>0</v>
      </c>
    </row>
    <row r="2548" spans="1:9" x14ac:dyDescent="0.35">
      <c r="A2548" t="s">
        <v>153</v>
      </c>
      <c r="B2548" t="s">
        <v>10</v>
      </c>
      <c r="C2548" t="s">
        <v>111</v>
      </c>
      <c r="D2548" t="s">
        <v>93</v>
      </c>
      <c r="E2548" t="s">
        <v>102</v>
      </c>
      <c r="F2548" t="s">
        <v>95</v>
      </c>
      <c r="G2548" t="s">
        <v>100</v>
      </c>
      <c r="H2548" t="s">
        <v>97</v>
      </c>
      <c r="I2548">
        <v>0</v>
      </c>
    </row>
    <row r="2549" spans="1:9" x14ac:dyDescent="0.35">
      <c r="A2549" t="s">
        <v>153</v>
      </c>
      <c r="B2549" t="s">
        <v>10</v>
      </c>
      <c r="C2549" t="s">
        <v>111</v>
      </c>
      <c r="D2549" t="s">
        <v>93</v>
      </c>
      <c r="E2549" t="s">
        <v>102</v>
      </c>
      <c r="F2549" t="s">
        <v>95</v>
      </c>
      <c r="G2549" t="s">
        <v>100</v>
      </c>
      <c r="H2549" t="s">
        <v>98</v>
      </c>
      <c r="I2549">
        <v>0</v>
      </c>
    </row>
    <row r="2550" spans="1:9" x14ac:dyDescent="0.35">
      <c r="A2550" t="s">
        <v>153</v>
      </c>
      <c r="B2550" t="s">
        <v>10</v>
      </c>
      <c r="C2550" t="s">
        <v>111</v>
      </c>
      <c r="D2550" t="s">
        <v>93</v>
      </c>
      <c r="E2550" t="s">
        <v>102</v>
      </c>
      <c r="F2550" t="s">
        <v>95</v>
      </c>
      <c r="G2550" t="s">
        <v>100</v>
      </c>
      <c r="H2550" t="s">
        <v>41</v>
      </c>
      <c r="I2550">
        <v>0</v>
      </c>
    </row>
    <row r="2551" spans="1:9" x14ac:dyDescent="0.35">
      <c r="A2551" t="s">
        <v>153</v>
      </c>
      <c r="B2551" t="s">
        <v>10</v>
      </c>
      <c r="C2551" t="s">
        <v>111</v>
      </c>
      <c r="D2551" t="s">
        <v>93</v>
      </c>
      <c r="E2551" t="s">
        <v>102</v>
      </c>
      <c r="F2551" t="s">
        <v>95</v>
      </c>
      <c r="G2551" t="s">
        <v>100</v>
      </c>
      <c r="H2551" t="s">
        <v>99</v>
      </c>
      <c r="I2551">
        <v>1</v>
      </c>
    </row>
    <row r="2552" spans="1:9" x14ac:dyDescent="0.35">
      <c r="A2552" t="s">
        <v>153</v>
      </c>
      <c r="B2552" t="s">
        <v>10</v>
      </c>
      <c r="C2552" t="s">
        <v>111</v>
      </c>
      <c r="D2552" t="s">
        <v>93</v>
      </c>
      <c r="E2552" t="s">
        <v>102</v>
      </c>
      <c r="F2552" t="s">
        <v>95</v>
      </c>
      <c r="G2552" t="s">
        <v>45</v>
      </c>
      <c r="H2552" t="s">
        <v>42</v>
      </c>
      <c r="I2552">
        <v>0</v>
      </c>
    </row>
    <row r="2553" spans="1:9" x14ac:dyDescent="0.35">
      <c r="A2553" t="s">
        <v>153</v>
      </c>
      <c r="B2553" t="s">
        <v>10</v>
      </c>
      <c r="C2553" t="s">
        <v>111</v>
      </c>
      <c r="D2553" t="s">
        <v>93</v>
      </c>
      <c r="E2553" t="s">
        <v>102</v>
      </c>
      <c r="F2553" t="s">
        <v>95</v>
      </c>
      <c r="G2553" t="s">
        <v>45</v>
      </c>
      <c r="H2553" t="s">
        <v>43</v>
      </c>
      <c r="I2553">
        <v>0</v>
      </c>
    </row>
    <row r="2554" spans="1:9" x14ac:dyDescent="0.35">
      <c r="A2554" t="s">
        <v>153</v>
      </c>
      <c r="B2554" t="s">
        <v>10</v>
      </c>
      <c r="C2554" t="s">
        <v>111</v>
      </c>
      <c r="D2554" t="s">
        <v>93</v>
      </c>
      <c r="E2554" t="s">
        <v>102</v>
      </c>
      <c r="F2554" t="s">
        <v>95</v>
      </c>
      <c r="G2554" t="s">
        <v>45</v>
      </c>
      <c r="H2554" t="s">
        <v>97</v>
      </c>
      <c r="I2554">
        <v>0</v>
      </c>
    </row>
    <row r="2555" spans="1:9" x14ac:dyDescent="0.35">
      <c r="A2555" t="s">
        <v>153</v>
      </c>
      <c r="B2555" t="s">
        <v>10</v>
      </c>
      <c r="C2555" t="s">
        <v>111</v>
      </c>
      <c r="D2555" t="s">
        <v>93</v>
      </c>
      <c r="E2555" t="s">
        <v>102</v>
      </c>
      <c r="F2555" t="s">
        <v>95</v>
      </c>
      <c r="G2555" t="s">
        <v>45</v>
      </c>
      <c r="H2555" t="s">
        <v>98</v>
      </c>
      <c r="I2555">
        <v>0</v>
      </c>
    </row>
    <row r="2556" spans="1:9" x14ac:dyDescent="0.35">
      <c r="A2556" t="s">
        <v>153</v>
      </c>
      <c r="B2556" t="s">
        <v>10</v>
      </c>
      <c r="C2556" t="s">
        <v>111</v>
      </c>
      <c r="D2556" t="s">
        <v>93</v>
      </c>
      <c r="E2556" t="s">
        <v>102</v>
      </c>
      <c r="F2556" t="s">
        <v>95</v>
      </c>
      <c r="G2556" t="s">
        <v>45</v>
      </c>
      <c r="H2556" t="s">
        <v>41</v>
      </c>
      <c r="I2556">
        <v>0</v>
      </c>
    </row>
    <row r="2557" spans="1:9" x14ac:dyDescent="0.35">
      <c r="A2557" t="s">
        <v>153</v>
      </c>
      <c r="B2557" t="s">
        <v>10</v>
      </c>
      <c r="C2557" t="s">
        <v>111</v>
      </c>
      <c r="D2557" t="s">
        <v>93</v>
      </c>
      <c r="E2557" t="s">
        <v>102</v>
      </c>
      <c r="F2557" t="s">
        <v>95</v>
      </c>
      <c r="G2557" t="s">
        <v>45</v>
      </c>
      <c r="H2557" t="s">
        <v>99</v>
      </c>
      <c r="I2557">
        <v>0</v>
      </c>
    </row>
    <row r="2558" spans="1:9" x14ac:dyDescent="0.35">
      <c r="A2558" t="s">
        <v>153</v>
      </c>
      <c r="B2558" t="s">
        <v>112</v>
      </c>
      <c r="C2558" t="s">
        <v>113</v>
      </c>
      <c r="D2558" t="s">
        <v>93</v>
      </c>
      <c r="E2558" t="s">
        <v>106</v>
      </c>
      <c r="F2558" t="s">
        <v>95</v>
      </c>
      <c r="G2558" t="s">
        <v>96</v>
      </c>
      <c r="H2558" t="s">
        <v>42</v>
      </c>
      <c r="I2558">
        <v>0</v>
      </c>
    </row>
    <row r="2559" spans="1:9" x14ac:dyDescent="0.35">
      <c r="A2559" t="s">
        <v>153</v>
      </c>
      <c r="B2559" t="s">
        <v>112</v>
      </c>
      <c r="C2559" t="s">
        <v>113</v>
      </c>
      <c r="D2559" t="s">
        <v>93</v>
      </c>
      <c r="E2559" t="s">
        <v>106</v>
      </c>
      <c r="F2559" t="s">
        <v>95</v>
      </c>
      <c r="G2559" t="s">
        <v>96</v>
      </c>
      <c r="H2559" t="s">
        <v>43</v>
      </c>
      <c r="I2559">
        <v>0</v>
      </c>
    </row>
    <row r="2560" spans="1:9" x14ac:dyDescent="0.35">
      <c r="A2560" t="s">
        <v>153</v>
      </c>
      <c r="B2560" t="s">
        <v>112</v>
      </c>
      <c r="C2560" t="s">
        <v>113</v>
      </c>
      <c r="D2560" t="s">
        <v>93</v>
      </c>
      <c r="E2560" t="s">
        <v>106</v>
      </c>
      <c r="F2560" t="s">
        <v>95</v>
      </c>
      <c r="G2560" t="s">
        <v>96</v>
      </c>
      <c r="H2560" t="s">
        <v>97</v>
      </c>
      <c r="I2560">
        <v>0</v>
      </c>
    </row>
    <row r="2561" spans="1:9" x14ac:dyDescent="0.35">
      <c r="A2561" t="s">
        <v>153</v>
      </c>
      <c r="B2561" t="s">
        <v>112</v>
      </c>
      <c r="C2561" t="s">
        <v>113</v>
      </c>
      <c r="D2561" t="s">
        <v>93</v>
      </c>
      <c r="E2561" t="s">
        <v>106</v>
      </c>
      <c r="F2561" t="s">
        <v>95</v>
      </c>
      <c r="G2561" t="s">
        <v>96</v>
      </c>
      <c r="H2561" t="s">
        <v>98</v>
      </c>
      <c r="I2561">
        <v>0</v>
      </c>
    </row>
    <row r="2562" spans="1:9" x14ac:dyDescent="0.35">
      <c r="A2562" t="s">
        <v>153</v>
      </c>
      <c r="B2562" t="s">
        <v>112</v>
      </c>
      <c r="C2562" t="s">
        <v>113</v>
      </c>
      <c r="D2562" t="s">
        <v>93</v>
      </c>
      <c r="E2562" t="s">
        <v>106</v>
      </c>
      <c r="F2562" t="s">
        <v>95</v>
      </c>
      <c r="G2562" t="s">
        <v>96</v>
      </c>
      <c r="H2562" t="s">
        <v>41</v>
      </c>
      <c r="I2562">
        <v>0</v>
      </c>
    </row>
    <row r="2563" spans="1:9" x14ac:dyDescent="0.35">
      <c r="A2563" t="s">
        <v>153</v>
      </c>
      <c r="B2563" t="s">
        <v>112</v>
      </c>
      <c r="C2563" t="s">
        <v>113</v>
      </c>
      <c r="D2563" t="s">
        <v>93</v>
      </c>
      <c r="E2563" t="s">
        <v>106</v>
      </c>
      <c r="F2563" t="s">
        <v>95</v>
      </c>
      <c r="G2563" t="s">
        <v>96</v>
      </c>
      <c r="H2563" t="s">
        <v>99</v>
      </c>
      <c r="I2563">
        <v>0</v>
      </c>
    </row>
    <row r="2564" spans="1:9" x14ac:dyDescent="0.35">
      <c r="A2564" t="s">
        <v>153</v>
      </c>
      <c r="B2564" t="s">
        <v>112</v>
      </c>
      <c r="C2564" t="s">
        <v>113</v>
      </c>
      <c r="D2564" t="s">
        <v>93</v>
      </c>
      <c r="E2564" t="s">
        <v>106</v>
      </c>
      <c r="F2564" t="s">
        <v>95</v>
      </c>
      <c r="G2564" t="s">
        <v>100</v>
      </c>
      <c r="H2564" t="s">
        <v>42</v>
      </c>
      <c r="I2564">
        <v>0</v>
      </c>
    </row>
    <row r="2565" spans="1:9" x14ac:dyDescent="0.35">
      <c r="A2565" t="s">
        <v>153</v>
      </c>
      <c r="B2565" t="s">
        <v>112</v>
      </c>
      <c r="C2565" t="s">
        <v>113</v>
      </c>
      <c r="D2565" t="s">
        <v>93</v>
      </c>
      <c r="E2565" t="s">
        <v>106</v>
      </c>
      <c r="F2565" t="s">
        <v>95</v>
      </c>
      <c r="G2565" t="s">
        <v>100</v>
      </c>
      <c r="H2565" t="s">
        <v>43</v>
      </c>
      <c r="I2565">
        <v>0</v>
      </c>
    </row>
    <row r="2566" spans="1:9" x14ac:dyDescent="0.35">
      <c r="A2566" t="s">
        <v>153</v>
      </c>
      <c r="B2566" t="s">
        <v>112</v>
      </c>
      <c r="C2566" t="s">
        <v>113</v>
      </c>
      <c r="D2566" t="s">
        <v>93</v>
      </c>
      <c r="E2566" t="s">
        <v>106</v>
      </c>
      <c r="F2566" t="s">
        <v>95</v>
      </c>
      <c r="G2566" t="s">
        <v>100</v>
      </c>
      <c r="H2566" t="s">
        <v>97</v>
      </c>
      <c r="I2566">
        <v>0</v>
      </c>
    </row>
    <row r="2567" spans="1:9" x14ac:dyDescent="0.35">
      <c r="A2567" t="s">
        <v>153</v>
      </c>
      <c r="B2567" t="s">
        <v>112</v>
      </c>
      <c r="C2567" t="s">
        <v>113</v>
      </c>
      <c r="D2567" t="s">
        <v>93</v>
      </c>
      <c r="E2567" t="s">
        <v>106</v>
      </c>
      <c r="F2567" t="s">
        <v>95</v>
      </c>
      <c r="G2567" t="s">
        <v>100</v>
      </c>
      <c r="H2567" t="s">
        <v>98</v>
      </c>
      <c r="I2567">
        <v>0</v>
      </c>
    </row>
    <row r="2568" spans="1:9" x14ac:dyDescent="0.35">
      <c r="A2568" t="s">
        <v>153</v>
      </c>
      <c r="B2568" t="s">
        <v>112</v>
      </c>
      <c r="C2568" t="s">
        <v>113</v>
      </c>
      <c r="D2568" t="s">
        <v>93</v>
      </c>
      <c r="E2568" t="s">
        <v>106</v>
      </c>
      <c r="F2568" t="s">
        <v>95</v>
      </c>
      <c r="G2568" t="s">
        <v>100</v>
      </c>
      <c r="H2568" t="s">
        <v>41</v>
      </c>
      <c r="I2568">
        <v>0</v>
      </c>
    </row>
    <row r="2569" spans="1:9" x14ac:dyDescent="0.35">
      <c r="A2569" t="s">
        <v>153</v>
      </c>
      <c r="B2569" t="s">
        <v>112</v>
      </c>
      <c r="C2569" t="s">
        <v>113</v>
      </c>
      <c r="D2569" t="s">
        <v>93</v>
      </c>
      <c r="E2569" t="s">
        <v>106</v>
      </c>
      <c r="F2569" t="s">
        <v>95</v>
      </c>
      <c r="G2569" t="s">
        <v>100</v>
      </c>
      <c r="H2569" t="s">
        <v>99</v>
      </c>
      <c r="I2569">
        <v>3</v>
      </c>
    </row>
    <row r="2570" spans="1:9" x14ac:dyDescent="0.35">
      <c r="A2570" t="s">
        <v>153</v>
      </c>
      <c r="B2570" t="s">
        <v>112</v>
      </c>
      <c r="C2570" t="s">
        <v>113</v>
      </c>
      <c r="D2570" t="s">
        <v>93</v>
      </c>
      <c r="E2570" t="s">
        <v>106</v>
      </c>
      <c r="F2570" t="s">
        <v>95</v>
      </c>
      <c r="G2570" t="s">
        <v>45</v>
      </c>
      <c r="H2570" t="s">
        <v>42</v>
      </c>
      <c r="I2570">
        <v>0</v>
      </c>
    </row>
    <row r="2571" spans="1:9" x14ac:dyDescent="0.35">
      <c r="A2571" t="s">
        <v>153</v>
      </c>
      <c r="B2571" t="s">
        <v>112</v>
      </c>
      <c r="C2571" t="s">
        <v>113</v>
      </c>
      <c r="D2571" t="s">
        <v>93</v>
      </c>
      <c r="E2571" t="s">
        <v>106</v>
      </c>
      <c r="F2571" t="s">
        <v>95</v>
      </c>
      <c r="G2571" t="s">
        <v>45</v>
      </c>
      <c r="H2571" t="s">
        <v>43</v>
      </c>
      <c r="I2571">
        <v>0</v>
      </c>
    </row>
    <row r="2572" spans="1:9" x14ac:dyDescent="0.35">
      <c r="A2572" t="s">
        <v>153</v>
      </c>
      <c r="B2572" t="s">
        <v>112</v>
      </c>
      <c r="C2572" t="s">
        <v>113</v>
      </c>
      <c r="D2572" t="s">
        <v>93</v>
      </c>
      <c r="E2572" t="s">
        <v>106</v>
      </c>
      <c r="F2572" t="s">
        <v>95</v>
      </c>
      <c r="G2572" t="s">
        <v>45</v>
      </c>
      <c r="H2572" t="s">
        <v>97</v>
      </c>
      <c r="I2572">
        <v>2</v>
      </c>
    </row>
    <row r="2573" spans="1:9" x14ac:dyDescent="0.35">
      <c r="A2573" t="s">
        <v>153</v>
      </c>
      <c r="B2573" t="s">
        <v>112</v>
      </c>
      <c r="C2573" t="s">
        <v>113</v>
      </c>
      <c r="D2573" t="s">
        <v>93</v>
      </c>
      <c r="E2573" t="s">
        <v>106</v>
      </c>
      <c r="F2573" t="s">
        <v>95</v>
      </c>
      <c r="G2573" t="s">
        <v>45</v>
      </c>
      <c r="H2573" t="s">
        <v>98</v>
      </c>
      <c r="I2573">
        <v>1</v>
      </c>
    </row>
    <row r="2574" spans="1:9" x14ac:dyDescent="0.35">
      <c r="A2574" t="s">
        <v>153</v>
      </c>
      <c r="B2574" t="s">
        <v>112</v>
      </c>
      <c r="C2574" t="s">
        <v>113</v>
      </c>
      <c r="D2574" t="s">
        <v>93</v>
      </c>
      <c r="E2574" t="s">
        <v>106</v>
      </c>
      <c r="F2574" t="s">
        <v>95</v>
      </c>
      <c r="G2574" t="s">
        <v>45</v>
      </c>
      <c r="H2574" t="s">
        <v>41</v>
      </c>
      <c r="I2574">
        <v>1</v>
      </c>
    </row>
    <row r="2575" spans="1:9" x14ac:dyDescent="0.35">
      <c r="A2575" t="s">
        <v>153</v>
      </c>
      <c r="B2575" t="s">
        <v>112</v>
      </c>
      <c r="C2575" t="s">
        <v>113</v>
      </c>
      <c r="D2575" t="s">
        <v>93</v>
      </c>
      <c r="E2575" t="s">
        <v>106</v>
      </c>
      <c r="F2575" t="s">
        <v>95</v>
      </c>
      <c r="G2575" t="s">
        <v>45</v>
      </c>
      <c r="H2575" t="s">
        <v>99</v>
      </c>
      <c r="I2575">
        <v>44</v>
      </c>
    </row>
    <row r="2576" spans="1:9" x14ac:dyDescent="0.35">
      <c r="A2576" t="s">
        <v>153</v>
      </c>
      <c r="B2576" t="s">
        <v>114</v>
      </c>
      <c r="C2576" t="s">
        <v>115</v>
      </c>
      <c r="D2576" t="s">
        <v>93</v>
      </c>
      <c r="E2576" t="s">
        <v>102</v>
      </c>
      <c r="F2576" t="s">
        <v>95</v>
      </c>
      <c r="G2576" t="s">
        <v>96</v>
      </c>
      <c r="H2576" t="s">
        <v>42</v>
      </c>
      <c r="I2576">
        <v>0</v>
      </c>
    </row>
    <row r="2577" spans="1:9" x14ac:dyDescent="0.35">
      <c r="A2577" t="s">
        <v>153</v>
      </c>
      <c r="B2577" t="s">
        <v>114</v>
      </c>
      <c r="C2577" t="s">
        <v>115</v>
      </c>
      <c r="D2577" t="s">
        <v>93</v>
      </c>
      <c r="E2577" t="s">
        <v>102</v>
      </c>
      <c r="F2577" t="s">
        <v>95</v>
      </c>
      <c r="G2577" t="s">
        <v>96</v>
      </c>
      <c r="H2577" t="s">
        <v>43</v>
      </c>
      <c r="I2577">
        <v>0</v>
      </c>
    </row>
    <row r="2578" spans="1:9" x14ac:dyDescent="0.35">
      <c r="A2578" t="s">
        <v>153</v>
      </c>
      <c r="B2578" t="s">
        <v>114</v>
      </c>
      <c r="C2578" t="s">
        <v>115</v>
      </c>
      <c r="D2578" t="s">
        <v>93</v>
      </c>
      <c r="E2578" t="s">
        <v>102</v>
      </c>
      <c r="F2578" t="s">
        <v>95</v>
      </c>
      <c r="G2578" t="s">
        <v>96</v>
      </c>
      <c r="H2578" t="s">
        <v>97</v>
      </c>
      <c r="I2578">
        <v>0</v>
      </c>
    </row>
    <row r="2579" spans="1:9" x14ac:dyDescent="0.35">
      <c r="A2579" t="s">
        <v>153</v>
      </c>
      <c r="B2579" t="s">
        <v>114</v>
      </c>
      <c r="C2579" t="s">
        <v>115</v>
      </c>
      <c r="D2579" t="s">
        <v>93</v>
      </c>
      <c r="E2579" t="s">
        <v>102</v>
      </c>
      <c r="F2579" t="s">
        <v>95</v>
      </c>
      <c r="G2579" t="s">
        <v>96</v>
      </c>
      <c r="H2579" t="s">
        <v>98</v>
      </c>
      <c r="I2579">
        <v>0</v>
      </c>
    </row>
    <row r="2580" spans="1:9" x14ac:dyDescent="0.35">
      <c r="A2580" t="s">
        <v>153</v>
      </c>
      <c r="B2580" t="s">
        <v>114</v>
      </c>
      <c r="C2580" t="s">
        <v>115</v>
      </c>
      <c r="D2580" t="s">
        <v>93</v>
      </c>
      <c r="E2580" t="s">
        <v>102</v>
      </c>
      <c r="F2580" t="s">
        <v>95</v>
      </c>
      <c r="G2580" t="s">
        <v>96</v>
      </c>
      <c r="H2580" t="s">
        <v>41</v>
      </c>
      <c r="I2580">
        <v>0</v>
      </c>
    </row>
    <row r="2581" spans="1:9" x14ac:dyDescent="0.35">
      <c r="A2581" t="s">
        <v>153</v>
      </c>
      <c r="B2581" t="s">
        <v>114</v>
      </c>
      <c r="C2581" t="s">
        <v>115</v>
      </c>
      <c r="D2581" t="s">
        <v>93</v>
      </c>
      <c r="E2581" t="s">
        <v>102</v>
      </c>
      <c r="F2581" t="s">
        <v>95</v>
      </c>
      <c r="G2581" t="s">
        <v>96</v>
      </c>
      <c r="H2581" t="s">
        <v>99</v>
      </c>
      <c r="I2581">
        <v>3</v>
      </c>
    </row>
    <row r="2582" spans="1:9" x14ac:dyDescent="0.35">
      <c r="A2582" t="s">
        <v>153</v>
      </c>
      <c r="B2582" t="s">
        <v>114</v>
      </c>
      <c r="C2582" t="s">
        <v>115</v>
      </c>
      <c r="D2582" t="s">
        <v>93</v>
      </c>
      <c r="E2582" t="s">
        <v>102</v>
      </c>
      <c r="F2582" t="s">
        <v>95</v>
      </c>
      <c r="G2582" t="s">
        <v>100</v>
      </c>
      <c r="H2582" t="s">
        <v>42</v>
      </c>
      <c r="I2582">
        <v>0</v>
      </c>
    </row>
    <row r="2583" spans="1:9" x14ac:dyDescent="0.35">
      <c r="A2583" t="s">
        <v>153</v>
      </c>
      <c r="B2583" t="s">
        <v>114</v>
      </c>
      <c r="C2583" t="s">
        <v>115</v>
      </c>
      <c r="D2583" t="s">
        <v>93</v>
      </c>
      <c r="E2583" t="s">
        <v>102</v>
      </c>
      <c r="F2583" t="s">
        <v>95</v>
      </c>
      <c r="G2583" t="s">
        <v>100</v>
      </c>
      <c r="H2583" t="s">
        <v>43</v>
      </c>
      <c r="I2583">
        <v>0</v>
      </c>
    </row>
    <row r="2584" spans="1:9" x14ac:dyDescent="0.35">
      <c r="A2584" t="s">
        <v>153</v>
      </c>
      <c r="B2584" t="s">
        <v>114</v>
      </c>
      <c r="C2584" t="s">
        <v>115</v>
      </c>
      <c r="D2584" t="s">
        <v>93</v>
      </c>
      <c r="E2584" t="s">
        <v>102</v>
      </c>
      <c r="F2584" t="s">
        <v>95</v>
      </c>
      <c r="G2584" t="s">
        <v>100</v>
      </c>
      <c r="H2584" t="s">
        <v>97</v>
      </c>
      <c r="I2584">
        <v>0</v>
      </c>
    </row>
    <row r="2585" spans="1:9" x14ac:dyDescent="0.35">
      <c r="A2585" t="s">
        <v>153</v>
      </c>
      <c r="B2585" t="s">
        <v>114</v>
      </c>
      <c r="C2585" t="s">
        <v>115</v>
      </c>
      <c r="D2585" t="s">
        <v>93</v>
      </c>
      <c r="E2585" t="s">
        <v>102</v>
      </c>
      <c r="F2585" t="s">
        <v>95</v>
      </c>
      <c r="G2585" t="s">
        <v>100</v>
      </c>
      <c r="H2585" t="s">
        <v>98</v>
      </c>
      <c r="I2585">
        <v>0</v>
      </c>
    </row>
    <row r="2586" spans="1:9" x14ac:dyDescent="0.35">
      <c r="A2586" t="s">
        <v>153</v>
      </c>
      <c r="B2586" t="s">
        <v>114</v>
      </c>
      <c r="C2586" t="s">
        <v>115</v>
      </c>
      <c r="D2586" t="s">
        <v>93</v>
      </c>
      <c r="E2586" t="s">
        <v>102</v>
      </c>
      <c r="F2586" t="s">
        <v>95</v>
      </c>
      <c r="G2586" t="s">
        <v>100</v>
      </c>
      <c r="H2586" t="s">
        <v>41</v>
      </c>
      <c r="I2586">
        <v>0</v>
      </c>
    </row>
    <row r="2587" spans="1:9" x14ac:dyDescent="0.35">
      <c r="A2587" t="s">
        <v>153</v>
      </c>
      <c r="B2587" t="s">
        <v>114</v>
      </c>
      <c r="C2587" t="s">
        <v>115</v>
      </c>
      <c r="D2587" t="s">
        <v>93</v>
      </c>
      <c r="E2587" t="s">
        <v>102</v>
      </c>
      <c r="F2587" t="s">
        <v>95</v>
      </c>
      <c r="G2587" t="s">
        <v>100</v>
      </c>
      <c r="H2587" t="s">
        <v>99</v>
      </c>
      <c r="I2587">
        <v>4</v>
      </c>
    </row>
    <row r="2588" spans="1:9" x14ac:dyDescent="0.35">
      <c r="A2588" t="s">
        <v>153</v>
      </c>
      <c r="B2588" t="s">
        <v>114</v>
      </c>
      <c r="C2588" t="s">
        <v>115</v>
      </c>
      <c r="D2588" t="s">
        <v>93</v>
      </c>
      <c r="E2588" t="s">
        <v>102</v>
      </c>
      <c r="F2588" t="s">
        <v>95</v>
      </c>
      <c r="G2588" t="s">
        <v>45</v>
      </c>
      <c r="H2588" t="s">
        <v>42</v>
      </c>
      <c r="I2588">
        <v>0</v>
      </c>
    </row>
    <row r="2589" spans="1:9" x14ac:dyDescent="0.35">
      <c r="A2589" t="s">
        <v>153</v>
      </c>
      <c r="B2589" t="s">
        <v>114</v>
      </c>
      <c r="C2589" t="s">
        <v>115</v>
      </c>
      <c r="D2589" t="s">
        <v>93</v>
      </c>
      <c r="E2589" t="s">
        <v>102</v>
      </c>
      <c r="F2589" t="s">
        <v>95</v>
      </c>
      <c r="G2589" t="s">
        <v>45</v>
      </c>
      <c r="H2589" t="s">
        <v>43</v>
      </c>
      <c r="I2589">
        <v>0</v>
      </c>
    </row>
    <row r="2590" spans="1:9" x14ac:dyDescent="0.35">
      <c r="A2590" t="s">
        <v>153</v>
      </c>
      <c r="B2590" t="s">
        <v>114</v>
      </c>
      <c r="C2590" t="s">
        <v>115</v>
      </c>
      <c r="D2590" t="s">
        <v>93</v>
      </c>
      <c r="E2590" t="s">
        <v>102</v>
      </c>
      <c r="F2590" t="s">
        <v>95</v>
      </c>
      <c r="G2590" t="s">
        <v>45</v>
      </c>
      <c r="H2590" t="s">
        <v>97</v>
      </c>
      <c r="I2590">
        <v>0</v>
      </c>
    </row>
    <row r="2591" spans="1:9" x14ac:dyDescent="0.35">
      <c r="A2591" t="s">
        <v>153</v>
      </c>
      <c r="B2591" t="s">
        <v>114</v>
      </c>
      <c r="C2591" t="s">
        <v>115</v>
      </c>
      <c r="D2591" t="s">
        <v>93</v>
      </c>
      <c r="E2591" t="s">
        <v>102</v>
      </c>
      <c r="F2591" t="s">
        <v>95</v>
      </c>
      <c r="G2591" t="s">
        <v>45</v>
      </c>
      <c r="H2591" t="s">
        <v>98</v>
      </c>
      <c r="I2591">
        <v>1</v>
      </c>
    </row>
    <row r="2592" spans="1:9" x14ac:dyDescent="0.35">
      <c r="A2592" t="s">
        <v>153</v>
      </c>
      <c r="B2592" t="s">
        <v>114</v>
      </c>
      <c r="C2592" t="s">
        <v>115</v>
      </c>
      <c r="D2592" t="s">
        <v>93</v>
      </c>
      <c r="E2592" t="s">
        <v>102</v>
      </c>
      <c r="F2592" t="s">
        <v>95</v>
      </c>
      <c r="G2592" t="s">
        <v>45</v>
      </c>
      <c r="H2592" t="s">
        <v>41</v>
      </c>
      <c r="I2592">
        <v>1</v>
      </c>
    </row>
    <row r="2593" spans="1:9" x14ac:dyDescent="0.35">
      <c r="A2593" t="s">
        <v>153</v>
      </c>
      <c r="B2593" t="s">
        <v>114</v>
      </c>
      <c r="C2593" t="s">
        <v>115</v>
      </c>
      <c r="D2593" t="s">
        <v>93</v>
      </c>
      <c r="E2593" t="s">
        <v>102</v>
      </c>
      <c r="F2593" t="s">
        <v>95</v>
      </c>
      <c r="G2593" t="s">
        <v>45</v>
      </c>
      <c r="H2593" t="s">
        <v>99</v>
      </c>
      <c r="I2593">
        <v>14</v>
      </c>
    </row>
    <row r="2594" spans="1:9" x14ac:dyDescent="0.35">
      <c r="A2594" t="s">
        <v>153</v>
      </c>
      <c r="B2594" t="s">
        <v>11</v>
      </c>
      <c r="C2594" t="s">
        <v>116</v>
      </c>
      <c r="D2594" t="s">
        <v>93</v>
      </c>
      <c r="E2594" t="s">
        <v>106</v>
      </c>
      <c r="F2594" t="s">
        <v>95</v>
      </c>
      <c r="G2594" t="s">
        <v>96</v>
      </c>
      <c r="H2594" t="s">
        <v>42</v>
      </c>
      <c r="I2594">
        <v>0</v>
      </c>
    </row>
    <row r="2595" spans="1:9" x14ac:dyDescent="0.35">
      <c r="A2595" t="s">
        <v>153</v>
      </c>
      <c r="B2595" t="s">
        <v>11</v>
      </c>
      <c r="C2595" t="s">
        <v>116</v>
      </c>
      <c r="D2595" t="s">
        <v>93</v>
      </c>
      <c r="E2595" t="s">
        <v>106</v>
      </c>
      <c r="F2595" t="s">
        <v>95</v>
      </c>
      <c r="G2595" t="s">
        <v>96</v>
      </c>
      <c r="H2595" t="s">
        <v>43</v>
      </c>
      <c r="I2595">
        <v>0</v>
      </c>
    </row>
    <row r="2596" spans="1:9" x14ac:dyDescent="0.35">
      <c r="A2596" t="s">
        <v>153</v>
      </c>
      <c r="B2596" t="s">
        <v>11</v>
      </c>
      <c r="C2596" t="s">
        <v>116</v>
      </c>
      <c r="D2596" t="s">
        <v>93</v>
      </c>
      <c r="E2596" t="s">
        <v>106</v>
      </c>
      <c r="F2596" t="s">
        <v>95</v>
      </c>
      <c r="G2596" t="s">
        <v>96</v>
      </c>
      <c r="H2596" t="s">
        <v>97</v>
      </c>
      <c r="I2596">
        <v>0</v>
      </c>
    </row>
    <row r="2597" spans="1:9" x14ac:dyDescent="0.35">
      <c r="A2597" t="s">
        <v>153</v>
      </c>
      <c r="B2597" t="s">
        <v>11</v>
      </c>
      <c r="C2597" t="s">
        <v>116</v>
      </c>
      <c r="D2597" t="s">
        <v>93</v>
      </c>
      <c r="E2597" t="s">
        <v>106</v>
      </c>
      <c r="F2597" t="s">
        <v>95</v>
      </c>
      <c r="G2597" t="s">
        <v>96</v>
      </c>
      <c r="H2597" t="s">
        <v>98</v>
      </c>
      <c r="I2597">
        <v>0</v>
      </c>
    </row>
    <row r="2598" spans="1:9" x14ac:dyDescent="0.35">
      <c r="A2598" t="s">
        <v>153</v>
      </c>
      <c r="B2598" t="s">
        <v>11</v>
      </c>
      <c r="C2598" t="s">
        <v>116</v>
      </c>
      <c r="D2598" t="s">
        <v>93</v>
      </c>
      <c r="E2598" t="s">
        <v>106</v>
      </c>
      <c r="F2598" t="s">
        <v>95</v>
      </c>
      <c r="G2598" t="s">
        <v>96</v>
      </c>
      <c r="H2598" t="s">
        <v>41</v>
      </c>
      <c r="I2598">
        <v>0</v>
      </c>
    </row>
    <row r="2599" spans="1:9" x14ac:dyDescent="0.35">
      <c r="A2599" t="s">
        <v>153</v>
      </c>
      <c r="B2599" t="s">
        <v>11</v>
      </c>
      <c r="C2599" t="s">
        <v>116</v>
      </c>
      <c r="D2599" t="s">
        <v>93</v>
      </c>
      <c r="E2599" t="s">
        <v>106</v>
      </c>
      <c r="F2599" t="s">
        <v>95</v>
      </c>
      <c r="G2599" t="s">
        <v>96</v>
      </c>
      <c r="H2599" t="s">
        <v>99</v>
      </c>
      <c r="I2599">
        <v>0</v>
      </c>
    </row>
    <row r="2600" spans="1:9" x14ac:dyDescent="0.35">
      <c r="A2600" t="s">
        <v>153</v>
      </c>
      <c r="B2600" t="s">
        <v>11</v>
      </c>
      <c r="C2600" t="s">
        <v>116</v>
      </c>
      <c r="D2600" t="s">
        <v>93</v>
      </c>
      <c r="E2600" t="s">
        <v>106</v>
      </c>
      <c r="F2600" t="s">
        <v>95</v>
      </c>
      <c r="G2600" t="s">
        <v>100</v>
      </c>
      <c r="H2600" t="s">
        <v>42</v>
      </c>
      <c r="I2600">
        <v>0</v>
      </c>
    </row>
    <row r="2601" spans="1:9" x14ac:dyDescent="0.35">
      <c r="A2601" t="s">
        <v>153</v>
      </c>
      <c r="B2601" t="s">
        <v>11</v>
      </c>
      <c r="C2601" t="s">
        <v>116</v>
      </c>
      <c r="D2601" t="s">
        <v>93</v>
      </c>
      <c r="E2601" t="s">
        <v>106</v>
      </c>
      <c r="F2601" t="s">
        <v>95</v>
      </c>
      <c r="G2601" t="s">
        <v>100</v>
      </c>
      <c r="H2601" t="s">
        <v>43</v>
      </c>
      <c r="I2601">
        <v>0</v>
      </c>
    </row>
    <row r="2602" spans="1:9" x14ac:dyDescent="0.35">
      <c r="A2602" t="s">
        <v>153</v>
      </c>
      <c r="B2602" t="s">
        <v>11</v>
      </c>
      <c r="C2602" t="s">
        <v>116</v>
      </c>
      <c r="D2602" t="s">
        <v>93</v>
      </c>
      <c r="E2602" t="s">
        <v>106</v>
      </c>
      <c r="F2602" t="s">
        <v>95</v>
      </c>
      <c r="G2602" t="s">
        <v>100</v>
      </c>
      <c r="H2602" t="s">
        <v>97</v>
      </c>
      <c r="I2602">
        <v>0</v>
      </c>
    </row>
    <row r="2603" spans="1:9" x14ac:dyDescent="0.35">
      <c r="A2603" t="s">
        <v>153</v>
      </c>
      <c r="B2603" t="s">
        <v>11</v>
      </c>
      <c r="C2603" t="s">
        <v>116</v>
      </c>
      <c r="D2603" t="s">
        <v>93</v>
      </c>
      <c r="E2603" t="s">
        <v>106</v>
      </c>
      <c r="F2603" t="s">
        <v>95</v>
      </c>
      <c r="G2603" t="s">
        <v>100</v>
      </c>
      <c r="H2603" t="s">
        <v>98</v>
      </c>
      <c r="I2603">
        <v>2</v>
      </c>
    </row>
    <row r="2604" spans="1:9" x14ac:dyDescent="0.35">
      <c r="A2604" t="s">
        <v>153</v>
      </c>
      <c r="B2604" t="s">
        <v>11</v>
      </c>
      <c r="C2604" t="s">
        <v>116</v>
      </c>
      <c r="D2604" t="s">
        <v>93</v>
      </c>
      <c r="E2604" t="s">
        <v>106</v>
      </c>
      <c r="F2604" t="s">
        <v>95</v>
      </c>
      <c r="G2604" t="s">
        <v>100</v>
      </c>
      <c r="H2604" t="s">
        <v>41</v>
      </c>
      <c r="I2604">
        <v>0</v>
      </c>
    </row>
    <row r="2605" spans="1:9" x14ac:dyDescent="0.35">
      <c r="A2605" t="s">
        <v>153</v>
      </c>
      <c r="B2605" t="s">
        <v>11</v>
      </c>
      <c r="C2605" t="s">
        <v>116</v>
      </c>
      <c r="D2605" t="s">
        <v>93</v>
      </c>
      <c r="E2605" t="s">
        <v>106</v>
      </c>
      <c r="F2605" t="s">
        <v>95</v>
      </c>
      <c r="G2605" t="s">
        <v>100</v>
      </c>
      <c r="H2605" t="s">
        <v>99</v>
      </c>
      <c r="I2605">
        <v>10</v>
      </c>
    </row>
    <row r="2606" spans="1:9" x14ac:dyDescent="0.35">
      <c r="A2606" t="s">
        <v>153</v>
      </c>
      <c r="B2606" t="s">
        <v>11</v>
      </c>
      <c r="C2606" t="s">
        <v>116</v>
      </c>
      <c r="D2606" t="s">
        <v>93</v>
      </c>
      <c r="E2606" t="s">
        <v>106</v>
      </c>
      <c r="F2606" t="s">
        <v>95</v>
      </c>
      <c r="G2606" t="s">
        <v>45</v>
      </c>
      <c r="H2606" t="s">
        <v>42</v>
      </c>
      <c r="I2606">
        <v>0</v>
      </c>
    </row>
    <row r="2607" spans="1:9" x14ac:dyDescent="0.35">
      <c r="A2607" t="s">
        <v>153</v>
      </c>
      <c r="B2607" t="s">
        <v>11</v>
      </c>
      <c r="C2607" t="s">
        <v>116</v>
      </c>
      <c r="D2607" t="s">
        <v>93</v>
      </c>
      <c r="E2607" t="s">
        <v>106</v>
      </c>
      <c r="F2607" t="s">
        <v>95</v>
      </c>
      <c r="G2607" t="s">
        <v>45</v>
      </c>
      <c r="H2607" t="s">
        <v>43</v>
      </c>
      <c r="I2607">
        <v>0</v>
      </c>
    </row>
    <row r="2608" spans="1:9" x14ac:dyDescent="0.35">
      <c r="A2608" t="s">
        <v>153</v>
      </c>
      <c r="B2608" t="s">
        <v>11</v>
      </c>
      <c r="C2608" t="s">
        <v>116</v>
      </c>
      <c r="D2608" t="s">
        <v>93</v>
      </c>
      <c r="E2608" t="s">
        <v>106</v>
      </c>
      <c r="F2608" t="s">
        <v>95</v>
      </c>
      <c r="G2608" t="s">
        <v>45</v>
      </c>
      <c r="H2608" t="s">
        <v>97</v>
      </c>
      <c r="I2608">
        <v>0</v>
      </c>
    </row>
    <row r="2609" spans="1:9" x14ac:dyDescent="0.35">
      <c r="A2609" t="s">
        <v>153</v>
      </c>
      <c r="B2609" t="s">
        <v>11</v>
      </c>
      <c r="C2609" t="s">
        <v>116</v>
      </c>
      <c r="D2609" t="s">
        <v>93</v>
      </c>
      <c r="E2609" t="s">
        <v>106</v>
      </c>
      <c r="F2609" t="s">
        <v>95</v>
      </c>
      <c r="G2609" t="s">
        <v>45</v>
      </c>
      <c r="H2609" t="s">
        <v>98</v>
      </c>
      <c r="I2609">
        <v>0</v>
      </c>
    </row>
    <row r="2610" spans="1:9" x14ac:dyDescent="0.35">
      <c r="A2610" t="s">
        <v>153</v>
      </c>
      <c r="B2610" t="s">
        <v>11</v>
      </c>
      <c r="C2610" t="s">
        <v>116</v>
      </c>
      <c r="D2610" t="s">
        <v>93</v>
      </c>
      <c r="E2610" t="s">
        <v>106</v>
      </c>
      <c r="F2610" t="s">
        <v>95</v>
      </c>
      <c r="G2610" t="s">
        <v>45</v>
      </c>
      <c r="H2610" t="s">
        <v>41</v>
      </c>
      <c r="I2610">
        <v>0</v>
      </c>
    </row>
    <row r="2611" spans="1:9" x14ac:dyDescent="0.35">
      <c r="A2611" t="s">
        <v>153</v>
      </c>
      <c r="B2611" t="s">
        <v>11</v>
      </c>
      <c r="C2611" t="s">
        <v>116</v>
      </c>
      <c r="D2611" t="s">
        <v>93</v>
      </c>
      <c r="E2611" t="s">
        <v>106</v>
      </c>
      <c r="F2611" t="s">
        <v>95</v>
      </c>
      <c r="G2611" t="s">
        <v>45</v>
      </c>
      <c r="H2611" t="s">
        <v>99</v>
      </c>
      <c r="I2611">
        <v>0</v>
      </c>
    </row>
    <row r="2612" spans="1:9" x14ac:dyDescent="0.35">
      <c r="A2612" t="s">
        <v>153</v>
      </c>
      <c r="B2612" t="s">
        <v>12</v>
      </c>
      <c r="C2612" t="s">
        <v>117</v>
      </c>
      <c r="D2612" t="s">
        <v>93</v>
      </c>
      <c r="E2612" t="s">
        <v>102</v>
      </c>
      <c r="F2612" t="s">
        <v>95</v>
      </c>
      <c r="G2612" t="s">
        <v>96</v>
      </c>
      <c r="H2612" t="s">
        <v>42</v>
      </c>
      <c r="I2612">
        <v>0</v>
      </c>
    </row>
    <row r="2613" spans="1:9" x14ac:dyDescent="0.35">
      <c r="A2613" t="s">
        <v>153</v>
      </c>
      <c r="B2613" t="s">
        <v>12</v>
      </c>
      <c r="C2613" t="s">
        <v>117</v>
      </c>
      <c r="D2613" t="s">
        <v>93</v>
      </c>
      <c r="E2613" t="s">
        <v>102</v>
      </c>
      <c r="F2613" t="s">
        <v>95</v>
      </c>
      <c r="G2613" t="s">
        <v>96</v>
      </c>
      <c r="H2613" t="s">
        <v>43</v>
      </c>
      <c r="I2613">
        <v>0</v>
      </c>
    </row>
    <row r="2614" spans="1:9" x14ac:dyDescent="0.35">
      <c r="A2614" t="s">
        <v>153</v>
      </c>
      <c r="B2614" t="s">
        <v>12</v>
      </c>
      <c r="C2614" t="s">
        <v>117</v>
      </c>
      <c r="D2614" t="s">
        <v>93</v>
      </c>
      <c r="E2614" t="s">
        <v>102</v>
      </c>
      <c r="F2614" t="s">
        <v>95</v>
      </c>
      <c r="G2614" t="s">
        <v>96</v>
      </c>
      <c r="H2614" t="s">
        <v>97</v>
      </c>
      <c r="I2614">
        <v>0</v>
      </c>
    </row>
    <row r="2615" spans="1:9" x14ac:dyDescent="0.35">
      <c r="A2615" t="s">
        <v>153</v>
      </c>
      <c r="B2615" t="s">
        <v>12</v>
      </c>
      <c r="C2615" t="s">
        <v>117</v>
      </c>
      <c r="D2615" t="s">
        <v>93</v>
      </c>
      <c r="E2615" t="s">
        <v>102</v>
      </c>
      <c r="F2615" t="s">
        <v>95</v>
      </c>
      <c r="G2615" t="s">
        <v>96</v>
      </c>
      <c r="H2615" t="s">
        <v>98</v>
      </c>
      <c r="I2615">
        <v>0</v>
      </c>
    </row>
    <row r="2616" spans="1:9" x14ac:dyDescent="0.35">
      <c r="A2616" t="s">
        <v>153</v>
      </c>
      <c r="B2616" t="s">
        <v>12</v>
      </c>
      <c r="C2616" t="s">
        <v>117</v>
      </c>
      <c r="D2616" t="s">
        <v>93</v>
      </c>
      <c r="E2616" t="s">
        <v>102</v>
      </c>
      <c r="F2616" t="s">
        <v>95</v>
      </c>
      <c r="G2616" t="s">
        <v>96</v>
      </c>
      <c r="H2616" t="s">
        <v>41</v>
      </c>
      <c r="I2616">
        <v>0</v>
      </c>
    </row>
    <row r="2617" spans="1:9" x14ac:dyDescent="0.35">
      <c r="A2617" t="s">
        <v>153</v>
      </c>
      <c r="B2617" t="s">
        <v>12</v>
      </c>
      <c r="C2617" t="s">
        <v>117</v>
      </c>
      <c r="D2617" t="s">
        <v>93</v>
      </c>
      <c r="E2617" t="s">
        <v>102</v>
      </c>
      <c r="F2617" t="s">
        <v>95</v>
      </c>
      <c r="G2617" t="s">
        <v>96</v>
      </c>
      <c r="H2617" t="s">
        <v>99</v>
      </c>
      <c r="I2617">
        <v>0</v>
      </c>
    </row>
    <row r="2618" spans="1:9" x14ac:dyDescent="0.35">
      <c r="A2618" t="s">
        <v>153</v>
      </c>
      <c r="B2618" t="s">
        <v>12</v>
      </c>
      <c r="C2618" t="s">
        <v>117</v>
      </c>
      <c r="D2618" t="s">
        <v>93</v>
      </c>
      <c r="E2618" t="s">
        <v>102</v>
      </c>
      <c r="F2618" t="s">
        <v>95</v>
      </c>
      <c r="G2618" t="s">
        <v>100</v>
      </c>
      <c r="H2618" t="s">
        <v>42</v>
      </c>
      <c r="I2618">
        <v>0</v>
      </c>
    </row>
    <row r="2619" spans="1:9" x14ac:dyDescent="0.35">
      <c r="A2619" t="s">
        <v>153</v>
      </c>
      <c r="B2619" t="s">
        <v>12</v>
      </c>
      <c r="C2619" t="s">
        <v>117</v>
      </c>
      <c r="D2619" t="s">
        <v>93</v>
      </c>
      <c r="E2619" t="s">
        <v>102</v>
      </c>
      <c r="F2619" t="s">
        <v>95</v>
      </c>
      <c r="G2619" t="s">
        <v>100</v>
      </c>
      <c r="H2619" t="s">
        <v>43</v>
      </c>
      <c r="I2619">
        <v>0</v>
      </c>
    </row>
    <row r="2620" spans="1:9" x14ac:dyDescent="0.35">
      <c r="A2620" t="s">
        <v>153</v>
      </c>
      <c r="B2620" t="s">
        <v>12</v>
      </c>
      <c r="C2620" t="s">
        <v>117</v>
      </c>
      <c r="D2620" t="s">
        <v>93</v>
      </c>
      <c r="E2620" t="s">
        <v>102</v>
      </c>
      <c r="F2620" t="s">
        <v>95</v>
      </c>
      <c r="G2620" t="s">
        <v>100</v>
      </c>
      <c r="H2620" t="s">
        <v>97</v>
      </c>
      <c r="I2620">
        <v>0</v>
      </c>
    </row>
    <row r="2621" spans="1:9" x14ac:dyDescent="0.35">
      <c r="A2621" t="s">
        <v>153</v>
      </c>
      <c r="B2621" t="s">
        <v>12</v>
      </c>
      <c r="C2621" t="s">
        <v>117</v>
      </c>
      <c r="D2621" t="s">
        <v>93</v>
      </c>
      <c r="E2621" t="s">
        <v>102</v>
      </c>
      <c r="F2621" t="s">
        <v>95</v>
      </c>
      <c r="G2621" t="s">
        <v>100</v>
      </c>
      <c r="H2621" t="s">
        <v>98</v>
      </c>
      <c r="I2621">
        <v>3</v>
      </c>
    </row>
    <row r="2622" spans="1:9" x14ac:dyDescent="0.35">
      <c r="A2622" t="s">
        <v>153</v>
      </c>
      <c r="B2622" t="s">
        <v>12</v>
      </c>
      <c r="C2622" t="s">
        <v>117</v>
      </c>
      <c r="D2622" t="s">
        <v>93</v>
      </c>
      <c r="E2622" t="s">
        <v>102</v>
      </c>
      <c r="F2622" t="s">
        <v>95</v>
      </c>
      <c r="G2622" t="s">
        <v>100</v>
      </c>
      <c r="H2622" t="s">
        <v>41</v>
      </c>
      <c r="I2622">
        <v>0</v>
      </c>
    </row>
    <row r="2623" spans="1:9" x14ac:dyDescent="0.35">
      <c r="A2623" t="s">
        <v>153</v>
      </c>
      <c r="B2623" t="s">
        <v>12</v>
      </c>
      <c r="C2623" t="s">
        <v>117</v>
      </c>
      <c r="D2623" t="s">
        <v>93</v>
      </c>
      <c r="E2623" t="s">
        <v>102</v>
      </c>
      <c r="F2623" t="s">
        <v>95</v>
      </c>
      <c r="G2623" t="s">
        <v>100</v>
      </c>
      <c r="H2623" t="s">
        <v>99</v>
      </c>
      <c r="I2623">
        <v>4</v>
      </c>
    </row>
    <row r="2624" spans="1:9" x14ac:dyDescent="0.35">
      <c r="A2624" t="s">
        <v>153</v>
      </c>
      <c r="B2624" t="s">
        <v>12</v>
      </c>
      <c r="C2624" t="s">
        <v>117</v>
      </c>
      <c r="D2624" t="s">
        <v>93</v>
      </c>
      <c r="E2624" t="s">
        <v>102</v>
      </c>
      <c r="F2624" t="s">
        <v>95</v>
      </c>
      <c r="G2624" t="s">
        <v>45</v>
      </c>
      <c r="H2624" t="s">
        <v>42</v>
      </c>
      <c r="I2624">
        <v>0</v>
      </c>
    </row>
    <row r="2625" spans="1:9" x14ac:dyDescent="0.35">
      <c r="A2625" t="s">
        <v>153</v>
      </c>
      <c r="B2625" t="s">
        <v>12</v>
      </c>
      <c r="C2625" t="s">
        <v>117</v>
      </c>
      <c r="D2625" t="s">
        <v>93</v>
      </c>
      <c r="E2625" t="s">
        <v>102</v>
      </c>
      <c r="F2625" t="s">
        <v>95</v>
      </c>
      <c r="G2625" t="s">
        <v>45</v>
      </c>
      <c r="H2625" t="s">
        <v>43</v>
      </c>
      <c r="I2625">
        <v>0</v>
      </c>
    </row>
    <row r="2626" spans="1:9" x14ac:dyDescent="0.35">
      <c r="A2626" t="s">
        <v>153</v>
      </c>
      <c r="B2626" t="s">
        <v>12</v>
      </c>
      <c r="C2626" t="s">
        <v>117</v>
      </c>
      <c r="D2626" t="s">
        <v>93</v>
      </c>
      <c r="E2626" t="s">
        <v>102</v>
      </c>
      <c r="F2626" t="s">
        <v>95</v>
      </c>
      <c r="G2626" t="s">
        <v>45</v>
      </c>
      <c r="H2626" t="s">
        <v>97</v>
      </c>
      <c r="I2626">
        <v>0</v>
      </c>
    </row>
    <row r="2627" spans="1:9" x14ac:dyDescent="0.35">
      <c r="A2627" t="s">
        <v>153</v>
      </c>
      <c r="B2627" t="s">
        <v>12</v>
      </c>
      <c r="C2627" t="s">
        <v>117</v>
      </c>
      <c r="D2627" t="s">
        <v>93</v>
      </c>
      <c r="E2627" t="s">
        <v>102</v>
      </c>
      <c r="F2627" t="s">
        <v>95</v>
      </c>
      <c r="G2627" t="s">
        <v>45</v>
      </c>
      <c r="H2627" t="s">
        <v>98</v>
      </c>
      <c r="I2627">
        <v>0</v>
      </c>
    </row>
    <row r="2628" spans="1:9" x14ac:dyDescent="0.35">
      <c r="A2628" t="s">
        <v>153</v>
      </c>
      <c r="B2628" t="s">
        <v>12</v>
      </c>
      <c r="C2628" t="s">
        <v>117</v>
      </c>
      <c r="D2628" t="s">
        <v>93</v>
      </c>
      <c r="E2628" t="s">
        <v>102</v>
      </c>
      <c r="F2628" t="s">
        <v>95</v>
      </c>
      <c r="G2628" t="s">
        <v>45</v>
      </c>
      <c r="H2628" t="s">
        <v>41</v>
      </c>
      <c r="I2628">
        <v>1</v>
      </c>
    </row>
    <row r="2629" spans="1:9" x14ac:dyDescent="0.35">
      <c r="A2629" t="s">
        <v>153</v>
      </c>
      <c r="B2629" t="s">
        <v>12</v>
      </c>
      <c r="C2629" t="s">
        <v>117</v>
      </c>
      <c r="D2629" t="s">
        <v>93</v>
      </c>
      <c r="E2629" t="s">
        <v>102</v>
      </c>
      <c r="F2629" t="s">
        <v>95</v>
      </c>
      <c r="G2629" t="s">
        <v>45</v>
      </c>
      <c r="H2629" t="s">
        <v>99</v>
      </c>
      <c r="I2629">
        <v>12</v>
      </c>
    </row>
    <row r="2630" spans="1:9" x14ac:dyDescent="0.35">
      <c r="A2630" t="s">
        <v>153</v>
      </c>
      <c r="B2630" t="s">
        <v>13</v>
      </c>
      <c r="C2630" t="s">
        <v>118</v>
      </c>
      <c r="D2630" t="s">
        <v>93</v>
      </c>
      <c r="E2630" t="s">
        <v>102</v>
      </c>
      <c r="F2630" t="s">
        <v>95</v>
      </c>
      <c r="G2630" t="s">
        <v>96</v>
      </c>
      <c r="H2630" t="s">
        <v>42</v>
      </c>
      <c r="I2630">
        <v>0</v>
      </c>
    </row>
    <row r="2631" spans="1:9" x14ac:dyDescent="0.35">
      <c r="A2631" t="s">
        <v>153</v>
      </c>
      <c r="B2631" t="s">
        <v>13</v>
      </c>
      <c r="C2631" t="s">
        <v>118</v>
      </c>
      <c r="D2631" t="s">
        <v>93</v>
      </c>
      <c r="E2631" t="s">
        <v>102</v>
      </c>
      <c r="F2631" t="s">
        <v>95</v>
      </c>
      <c r="G2631" t="s">
        <v>96</v>
      </c>
      <c r="H2631" t="s">
        <v>43</v>
      </c>
      <c r="I2631">
        <v>0</v>
      </c>
    </row>
    <row r="2632" spans="1:9" x14ac:dyDescent="0.35">
      <c r="A2632" t="s">
        <v>153</v>
      </c>
      <c r="B2632" t="s">
        <v>13</v>
      </c>
      <c r="C2632" t="s">
        <v>118</v>
      </c>
      <c r="D2632" t="s">
        <v>93</v>
      </c>
      <c r="E2632" t="s">
        <v>102</v>
      </c>
      <c r="F2632" t="s">
        <v>95</v>
      </c>
      <c r="G2632" t="s">
        <v>96</v>
      </c>
      <c r="H2632" t="s">
        <v>97</v>
      </c>
      <c r="I2632">
        <v>0</v>
      </c>
    </row>
    <row r="2633" spans="1:9" x14ac:dyDescent="0.35">
      <c r="A2633" t="s">
        <v>153</v>
      </c>
      <c r="B2633" t="s">
        <v>13</v>
      </c>
      <c r="C2633" t="s">
        <v>118</v>
      </c>
      <c r="D2633" t="s">
        <v>93</v>
      </c>
      <c r="E2633" t="s">
        <v>102</v>
      </c>
      <c r="F2633" t="s">
        <v>95</v>
      </c>
      <c r="G2633" t="s">
        <v>96</v>
      </c>
      <c r="H2633" t="s">
        <v>98</v>
      </c>
      <c r="I2633">
        <v>0</v>
      </c>
    </row>
    <row r="2634" spans="1:9" x14ac:dyDescent="0.35">
      <c r="A2634" t="s">
        <v>153</v>
      </c>
      <c r="B2634" t="s">
        <v>13</v>
      </c>
      <c r="C2634" t="s">
        <v>118</v>
      </c>
      <c r="D2634" t="s">
        <v>93</v>
      </c>
      <c r="E2634" t="s">
        <v>102</v>
      </c>
      <c r="F2634" t="s">
        <v>95</v>
      </c>
      <c r="G2634" t="s">
        <v>96</v>
      </c>
      <c r="H2634" t="s">
        <v>41</v>
      </c>
      <c r="I2634">
        <v>0</v>
      </c>
    </row>
    <row r="2635" spans="1:9" x14ac:dyDescent="0.35">
      <c r="A2635" t="s">
        <v>153</v>
      </c>
      <c r="B2635" t="s">
        <v>13</v>
      </c>
      <c r="C2635" t="s">
        <v>118</v>
      </c>
      <c r="D2635" t="s">
        <v>93</v>
      </c>
      <c r="E2635" t="s">
        <v>102</v>
      </c>
      <c r="F2635" t="s">
        <v>95</v>
      </c>
      <c r="G2635" t="s">
        <v>96</v>
      </c>
      <c r="H2635" t="s">
        <v>99</v>
      </c>
      <c r="I2635">
        <v>1</v>
      </c>
    </row>
    <row r="2636" spans="1:9" x14ac:dyDescent="0.35">
      <c r="A2636" t="s">
        <v>153</v>
      </c>
      <c r="B2636" t="s">
        <v>13</v>
      </c>
      <c r="C2636" t="s">
        <v>118</v>
      </c>
      <c r="D2636" t="s">
        <v>93</v>
      </c>
      <c r="E2636" t="s">
        <v>102</v>
      </c>
      <c r="F2636" t="s">
        <v>95</v>
      </c>
      <c r="G2636" t="s">
        <v>100</v>
      </c>
      <c r="H2636" t="s">
        <v>42</v>
      </c>
      <c r="I2636">
        <v>0</v>
      </c>
    </row>
    <row r="2637" spans="1:9" x14ac:dyDescent="0.35">
      <c r="A2637" t="s">
        <v>153</v>
      </c>
      <c r="B2637" t="s">
        <v>13</v>
      </c>
      <c r="C2637" t="s">
        <v>118</v>
      </c>
      <c r="D2637" t="s">
        <v>93</v>
      </c>
      <c r="E2637" t="s">
        <v>102</v>
      </c>
      <c r="F2637" t="s">
        <v>95</v>
      </c>
      <c r="G2637" t="s">
        <v>100</v>
      </c>
      <c r="H2637" t="s">
        <v>43</v>
      </c>
      <c r="I2637">
        <v>0</v>
      </c>
    </row>
    <row r="2638" spans="1:9" x14ac:dyDescent="0.35">
      <c r="A2638" t="s">
        <v>153</v>
      </c>
      <c r="B2638" t="s">
        <v>13</v>
      </c>
      <c r="C2638" t="s">
        <v>118</v>
      </c>
      <c r="D2638" t="s">
        <v>93</v>
      </c>
      <c r="E2638" t="s">
        <v>102</v>
      </c>
      <c r="F2638" t="s">
        <v>95</v>
      </c>
      <c r="G2638" t="s">
        <v>100</v>
      </c>
      <c r="H2638" t="s">
        <v>97</v>
      </c>
      <c r="I2638">
        <v>0</v>
      </c>
    </row>
    <row r="2639" spans="1:9" x14ac:dyDescent="0.35">
      <c r="A2639" t="s">
        <v>153</v>
      </c>
      <c r="B2639" t="s">
        <v>13</v>
      </c>
      <c r="C2639" t="s">
        <v>118</v>
      </c>
      <c r="D2639" t="s">
        <v>93</v>
      </c>
      <c r="E2639" t="s">
        <v>102</v>
      </c>
      <c r="F2639" t="s">
        <v>95</v>
      </c>
      <c r="G2639" t="s">
        <v>100</v>
      </c>
      <c r="H2639" t="s">
        <v>98</v>
      </c>
      <c r="I2639">
        <v>0</v>
      </c>
    </row>
    <row r="2640" spans="1:9" x14ac:dyDescent="0.35">
      <c r="A2640" t="s">
        <v>153</v>
      </c>
      <c r="B2640" t="s">
        <v>13</v>
      </c>
      <c r="C2640" t="s">
        <v>118</v>
      </c>
      <c r="D2640" t="s">
        <v>93</v>
      </c>
      <c r="E2640" t="s">
        <v>102</v>
      </c>
      <c r="F2640" t="s">
        <v>95</v>
      </c>
      <c r="G2640" t="s">
        <v>100</v>
      </c>
      <c r="H2640" t="s">
        <v>41</v>
      </c>
      <c r="I2640">
        <v>0</v>
      </c>
    </row>
    <row r="2641" spans="1:9" x14ac:dyDescent="0.35">
      <c r="A2641" t="s">
        <v>153</v>
      </c>
      <c r="B2641" t="s">
        <v>13</v>
      </c>
      <c r="C2641" t="s">
        <v>118</v>
      </c>
      <c r="D2641" t="s">
        <v>93</v>
      </c>
      <c r="E2641" t="s">
        <v>102</v>
      </c>
      <c r="F2641" t="s">
        <v>95</v>
      </c>
      <c r="G2641" t="s">
        <v>100</v>
      </c>
      <c r="H2641" t="s">
        <v>99</v>
      </c>
      <c r="I2641">
        <v>1</v>
      </c>
    </row>
    <row r="2642" spans="1:9" x14ac:dyDescent="0.35">
      <c r="A2642" t="s">
        <v>153</v>
      </c>
      <c r="B2642" t="s">
        <v>13</v>
      </c>
      <c r="C2642" t="s">
        <v>118</v>
      </c>
      <c r="D2642" t="s">
        <v>93</v>
      </c>
      <c r="E2642" t="s">
        <v>102</v>
      </c>
      <c r="F2642" t="s">
        <v>95</v>
      </c>
      <c r="G2642" t="s">
        <v>45</v>
      </c>
      <c r="H2642" t="s">
        <v>42</v>
      </c>
      <c r="I2642">
        <v>0</v>
      </c>
    </row>
    <row r="2643" spans="1:9" x14ac:dyDescent="0.35">
      <c r="A2643" t="s">
        <v>153</v>
      </c>
      <c r="B2643" t="s">
        <v>13</v>
      </c>
      <c r="C2643" t="s">
        <v>118</v>
      </c>
      <c r="D2643" t="s">
        <v>93</v>
      </c>
      <c r="E2643" t="s">
        <v>102</v>
      </c>
      <c r="F2643" t="s">
        <v>95</v>
      </c>
      <c r="G2643" t="s">
        <v>45</v>
      </c>
      <c r="H2643" t="s">
        <v>43</v>
      </c>
      <c r="I2643">
        <v>1</v>
      </c>
    </row>
    <row r="2644" spans="1:9" x14ac:dyDescent="0.35">
      <c r="A2644" t="s">
        <v>153</v>
      </c>
      <c r="B2644" t="s">
        <v>13</v>
      </c>
      <c r="C2644" t="s">
        <v>118</v>
      </c>
      <c r="D2644" t="s">
        <v>93</v>
      </c>
      <c r="E2644" t="s">
        <v>102</v>
      </c>
      <c r="F2644" t="s">
        <v>95</v>
      </c>
      <c r="G2644" t="s">
        <v>45</v>
      </c>
      <c r="H2644" t="s">
        <v>97</v>
      </c>
      <c r="I2644">
        <v>0</v>
      </c>
    </row>
    <row r="2645" spans="1:9" x14ac:dyDescent="0.35">
      <c r="A2645" t="s">
        <v>153</v>
      </c>
      <c r="B2645" t="s">
        <v>13</v>
      </c>
      <c r="C2645" t="s">
        <v>118</v>
      </c>
      <c r="D2645" t="s">
        <v>93</v>
      </c>
      <c r="E2645" t="s">
        <v>102</v>
      </c>
      <c r="F2645" t="s">
        <v>95</v>
      </c>
      <c r="G2645" t="s">
        <v>45</v>
      </c>
      <c r="H2645" t="s">
        <v>98</v>
      </c>
      <c r="I2645">
        <v>7</v>
      </c>
    </row>
    <row r="2646" spans="1:9" x14ac:dyDescent="0.35">
      <c r="A2646" t="s">
        <v>153</v>
      </c>
      <c r="B2646" t="s">
        <v>13</v>
      </c>
      <c r="C2646" t="s">
        <v>118</v>
      </c>
      <c r="D2646" t="s">
        <v>93</v>
      </c>
      <c r="E2646" t="s">
        <v>102</v>
      </c>
      <c r="F2646" t="s">
        <v>95</v>
      </c>
      <c r="G2646" t="s">
        <v>45</v>
      </c>
      <c r="H2646" t="s">
        <v>41</v>
      </c>
      <c r="I2646">
        <v>1</v>
      </c>
    </row>
    <row r="2647" spans="1:9" x14ac:dyDescent="0.35">
      <c r="A2647" t="s">
        <v>153</v>
      </c>
      <c r="B2647" t="s">
        <v>13</v>
      </c>
      <c r="C2647" t="s">
        <v>118</v>
      </c>
      <c r="D2647" t="s">
        <v>93</v>
      </c>
      <c r="E2647" t="s">
        <v>102</v>
      </c>
      <c r="F2647" t="s">
        <v>95</v>
      </c>
      <c r="G2647" t="s">
        <v>45</v>
      </c>
      <c r="H2647" t="s">
        <v>99</v>
      </c>
      <c r="I2647">
        <v>20</v>
      </c>
    </row>
    <row r="2648" spans="1:9" x14ac:dyDescent="0.35">
      <c r="A2648" t="s">
        <v>153</v>
      </c>
      <c r="B2648" t="s">
        <v>14</v>
      </c>
      <c r="C2648" t="s">
        <v>119</v>
      </c>
      <c r="D2648" t="s">
        <v>93</v>
      </c>
      <c r="E2648" t="s">
        <v>102</v>
      </c>
      <c r="F2648" t="s">
        <v>95</v>
      </c>
      <c r="G2648" t="s">
        <v>96</v>
      </c>
      <c r="H2648" t="s">
        <v>42</v>
      </c>
      <c r="I2648">
        <v>0</v>
      </c>
    </row>
    <row r="2649" spans="1:9" x14ac:dyDescent="0.35">
      <c r="A2649" t="s">
        <v>153</v>
      </c>
      <c r="B2649" t="s">
        <v>14</v>
      </c>
      <c r="C2649" t="s">
        <v>119</v>
      </c>
      <c r="D2649" t="s">
        <v>93</v>
      </c>
      <c r="E2649" t="s">
        <v>102</v>
      </c>
      <c r="F2649" t="s">
        <v>95</v>
      </c>
      <c r="G2649" t="s">
        <v>96</v>
      </c>
      <c r="H2649" t="s">
        <v>43</v>
      </c>
      <c r="I2649">
        <v>0</v>
      </c>
    </row>
    <row r="2650" spans="1:9" x14ac:dyDescent="0.35">
      <c r="A2650" t="s">
        <v>153</v>
      </c>
      <c r="B2650" t="s">
        <v>14</v>
      </c>
      <c r="C2650" t="s">
        <v>119</v>
      </c>
      <c r="D2650" t="s">
        <v>93</v>
      </c>
      <c r="E2650" t="s">
        <v>102</v>
      </c>
      <c r="F2650" t="s">
        <v>95</v>
      </c>
      <c r="G2650" t="s">
        <v>96</v>
      </c>
      <c r="H2650" t="s">
        <v>97</v>
      </c>
      <c r="I2650">
        <v>0</v>
      </c>
    </row>
    <row r="2651" spans="1:9" x14ac:dyDescent="0.35">
      <c r="A2651" t="s">
        <v>153</v>
      </c>
      <c r="B2651" t="s">
        <v>14</v>
      </c>
      <c r="C2651" t="s">
        <v>119</v>
      </c>
      <c r="D2651" t="s">
        <v>93</v>
      </c>
      <c r="E2651" t="s">
        <v>102</v>
      </c>
      <c r="F2651" t="s">
        <v>95</v>
      </c>
      <c r="G2651" t="s">
        <v>96</v>
      </c>
      <c r="H2651" t="s">
        <v>98</v>
      </c>
      <c r="I2651">
        <v>0</v>
      </c>
    </row>
    <row r="2652" spans="1:9" x14ac:dyDescent="0.35">
      <c r="A2652" t="s">
        <v>153</v>
      </c>
      <c r="B2652" t="s">
        <v>14</v>
      </c>
      <c r="C2652" t="s">
        <v>119</v>
      </c>
      <c r="D2652" t="s">
        <v>93</v>
      </c>
      <c r="E2652" t="s">
        <v>102</v>
      </c>
      <c r="F2652" t="s">
        <v>95</v>
      </c>
      <c r="G2652" t="s">
        <v>96</v>
      </c>
      <c r="H2652" t="s">
        <v>41</v>
      </c>
      <c r="I2652">
        <v>0</v>
      </c>
    </row>
    <row r="2653" spans="1:9" x14ac:dyDescent="0.35">
      <c r="A2653" t="s">
        <v>153</v>
      </c>
      <c r="B2653" t="s">
        <v>14</v>
      </c>
      <c r="C2653" t="s">
        <v>119</v>
      </c>
      <c r="D2653" t="s">
        <v>93</v>
      </c>
      <c r="E2653" t="s">
        <v>102</v>
      </c>
      <c r="F2653" t="s">
        <v>95</v>
      </c>
      <c r="G2653" t="s">
        <v>96</v>
      </c>
      <c r="H2653" t="s">
        <v>99</v>
      </c>
      <c r="I2653">
        <v>0</v>
      </c>
    </row>
    <row r="2654" spans="1:9" x14ac:dyDescent="0.35">
      <c r="A2654" t="s">
        <v>153</v>
      </c>
      <c r="B2654" t="s">
        <v>14</v>
      </c>
      <c r="C2654" t="s">
        <v>119</v>
      </c>
      <c r="D2654" t="s">
        <v>93</v>
      </c>
      <c r="E2654" t="s">
        <v>102</v>
      </c>
      <c r="F2654" t="s">
        <v>95</v>
      </c>
      <c r="G2654" t="s">
        <v>100</v>
      </c>
      <c r="H2654" t="s">
        <v>42</v>
      </c>
      <c r="I2654">
        <v>0</v>
      </c>
    </row>
    <row r="2655" spans="1:9" x14ac:dyDescent="0.35">
      <c r="A2655" t="s">
        <v>153</v>
      </c>
      <c r="B2655" t="s">
        <v>14</v>
      </c>
      <c r="C2655" t="s">
        <v>119</v>
      </c>
      <c r="D2655" t="s">
        <v>93</v>
      </c>
      <c r="E2655" t="s">
        <v>102</v>
      </c>
      <c r="F2655" t="s">
        <v>95</v>
      </c>
      <c r="G2655" t="s">
        <v>100</v>
      </c>
      <c r="H2655" t="s">
        <v>43</v>
      </c>
      <c r="I2655">
        <v>0</v>
      </c>
    </row>
    <row r="2656" spans="1:9" x14ac:dyDescent="0.35">
      <c r="A2656" t="s">
        <v>153</v>
      </c>
      <c r="B2656" t="s">
        <v>14</v>
      </c>
      <c r="C2656" t="s">
        <v>119</v>
      </c>
      <c r="D2656" t="s">
        <v>93</v>
      </c>
      <c r="E2656" t="s">
        <v>102</v>
      </c>
      <c r="F2656" t="s">
        <v>95</v>
      </c>
      <c r="G2656" t="s">
        <v>100</v>
      </c>
      <c r="H2656" t="s">
        <v>97</v>
      </c>
      <c r="I2656">
        <v>0</v>
      </c>
    </row>
    <row r="2657" spans="1:9" x14ac:dyDescent="0.35">
      <c r="A2657" t="s">
        <v>153</v>
      </c>
      <c r="B2657" t="s">
        <v>14</v>
      </c>
      <c r="C2657" t="s">
        <v>119</v>
      </c>
      <c r="D2657" t="s">
        <v>93</v>
      </c>
      <c r="E2657" t="s">
        <v>102</v>
      </c>
      <c r="F2657" t="s">
        <v>95</v>
      </c>
      <c r="G2657" t="s">
        <v>100</v>
      </c>
      <c r="H2657" t="s">
        <v>98</v>
      </c>
      <c r="I2657">
        <v>1</v>
      </c>
    </row>
    <row r="2658" spans="1:9" x14ac:dyDescent="0.35">
      <c r="A2658" t="s">
        <v>153</v>
      </c>
      <c r="B2658" t="s">
        <v>14</v>
      </c>
      <c r="C2658" t="s">
        <v>119</v>
      </c>
      <c r="D2658" t="s">
        <v>93</v>
      </c>
      <c r="E2658" t="s">
        <v>102</v>
      </c>
      <c r="F2658" t="s">
        <v>95</v>
      </c>
      <c r="G2658" t="s">
        <v>100</v>
      </c>
      <c r="H2658" t="s">
        <v>41</v>
      </c>
      <c r="I2658">
        <v>0</v>
      </c>
    </row>
    <row r="2659" spans="1:9" x14ac:dyDescent="0.35">
      <c r="A2659" t="s">
        <v>153</v>
      </c>
      <c r="B2659" t="s">
        <v>14</v>
      </c>
      <c r="C2659" t="s">
        <v>119</v>
      </c>
      <c r="D2659" t="s">
        <v>93</v>
      </c>
      <c r="E2659" t="s">
        <v>102</v>
      </c>
      <c r="F2659" t="s">
        <v>95</v>
      </c>
      <c r="G2659" t="s">
        <v>100</v>
      </c>
      <c r="H2659" t="s">
        <v>99</v>
      </c>
      <c r="I2659">
        <v>0</v>
      </c>
    </row>
    <row r="2660" spans="1:9" x14ac:dyDescent="0.35">
      <c r="A2660" t="s">
        <v>153</v>
      </c>
      <c r="B2660" t="s">
        <v>14</v>
      </c>
      <c r="C2660" t="s">
        <v>119</v>
      </c>
      <c r="D2660" t="s">
        <v>93</v>
      </c>
      <c r="E2660" t="s">
        <v>102</v>
      </c>
      <c r="F2660" t="s">
        <v>95</v>
      </c>
      <c r="G2660" t="s">
        <v>45</v>
      </c>
      <c r="H2660" t="s">
        <v>42</v>
      </c>
      <c r="I2660">
        <v>0</v>
      </c>
    </row>
    <row r="2661" spans="1:9" x14ac:dyDescent="0.35">
      <c r="A2661" t="s">
        <v>153</v>
      </c>
      <c r="B2661" t="s">
        <v>14</v>
      </c>
      <c r="C2661" t="s">
        <v>119</v>
      </c>
      <c r="D2661" t="s">
        <v>93</v>
      </c>
      <c r="E2661" t="s">
        <v>102</v>
      </c>
      <c r="F2661" t="s">
        <v>95</v>
      </c>
      <c r="G2661" t="s">
        <v>45</v>
      </c>
      <c r="H2661" t="s">
        <v>43</v>
      </c>
      <c r="I2661">
        <v>0</v>
      </c>
    </row>
    <row r="2662" spans="1:9" x14ac:dyDescent="0.35">
      <c r="A2662" t="s">
        <v>153</v>
      </c>
      <c r="B2662" t="s">
        <v>14</v>
      </c>
      <c r="C2662" t="s">
        <v>119</v>
      </c>
      <c r="D2662" t="s">
        <v>93</v>
      </c>
      <c r="E2662" t="s">
        <v>102</v>
      </c>
      <c r="F2662" t="s">
        <v>95</v>
      </c>
      <c r="G2662" t="s">
        <v>45</v>
      </c>
      <c r="H2662" t="s">
        <v>97</v>
      </c>
      <c r="I2662">
        <v>0</v>
      </c>
    </row>
    <row r="2663" spans="1:9" x14ac:dyDescent="0.35">
      <c r="A2663" t="s">
        <v>153</v>
      </c>
      <c r="B2663" t="s">
        <v>14</v>
      </c>
      <c r="C2663" t="s">
        <v>119</v>
      </c>
      <c r="D2663" t="s">
        <v>93</v>
      </c>
      <c r="E2663" t="s">
        <v>102</v>
      </c>
      <c r="F2663" t="s">
        <v>95</v>
      </c>
      <c r="G2663" t="s">
        <v>45</v>
      </c>
      <c r="H2663" t="s">
        <v>98</v>
      </c>
      <c r="I2663">
        <v>0</v>
      </c>
    </row>
    <row r="2664" spans="1:9" x14ac:dyDescent="0.35">
      <c r="A2664" t="s">
        <v>153</v>
      </c>
      <c r="B2664" t="s">
        <v>14</v>
      </c>
      <c r="C2664" t="s">
        <v>119</v>
      </c>
      <c r="D2664" t="s">
        <v>93</v>
      </c>
      <c r="E2664" t="s">
        <v>102</v>
      </c>
      <c r="F2664" t="s">
        <v>95</v>
      </c>
      <c r="G2664" t="s">
        <v>45</v>
      </c>
      <c r="H2664" t="s">
        <v>41</v>
      </c>
      <c r="I2664">
        <v>0</v>
      </c>
    </row>
    <row r="2665" spans="1:9" x14ac:dyDescent="0.35">
      <c r="A2665" t="s">
        <v>153</v>
      </c>
      <c r="B2665" t="s">
        <v>14</v>
      </c>
      <c r="C2665" t="s">
        <v>119</v>
      </c>
      <c r="D2665" t="s">
        <v>93</v>
      </c>
      <c r="E2665" t="s">
        <v>102</v>
      </c>
      <c r="F2665" t="s">
        <v>95</v>
      </c>
      <c r="G2665" t="s">
        <v>45</v>
      </c>
      <c r="H2665" t="s">
        <v>99</v>
      </c>
      <c r="I2665">
        <v>0</v>
      </c>
    </row>
    <row r="2666" spans="1:9" x14ac:dyDescent="0.35">
      <c r="A2666" t="s">
        <v>153</v>
      </c>
      <c r="B2666" t="s">
        <v>15</v>
      </c>
      <c r="C2666" t="s">
        <v>120</v>
      </c>
      <c r="D2666" t="s">
        <v>40</v>
      </c>
      <c r="E2666" t="s">
        <v>94</v>
      </c>
      <c r="F2666" t="s">
        <v>95</v>
      </c>
      <c r="G2666" t="s">
        <v>96</v>
      </c>
      <c r="H2666" t="s">
        <v>42</v>
      </c>
      <c r="I2666">
        <v>0</v>
      </c>
    </row>
    <row r="2667" spans="1:9" x14ac:dyDescent="0.35">
      <c r="A2667" t="s">
        <v>153</v>
      </c>
      <c r="B2667" t="s">
        <v>15</v>
      </c>
      <c r="C2667" t="s">
        <v>120</v>
      </c>
      <c r="D2667" t="s">
        <v>40</v>
      </c>
      <c r="E2667" t="s">
        <v>94</v>
      </c>
      <c r="F2667" t="s">
        <v>95</v>
      </c>
      <c r="G2667" t="s">
        <v>96</v>
      </c>
      <c r="H2667" t="s">
        <v>43</v>
      </c>
      <c r="I2667">
        <v>0</v>
      </c>
    </row>
    <row r="2668" spans="1:9" x14ac:dyDescent="0.35">
      <c r="A2668" t="s">
        <v>153</v>
      </c>
      <c r="B2668" t="s">
        <v>15</v>
      </c>
      <c r="C2668" t="s">
        <v>120</v>
      </c>
      <c r="D2668" t="s">
        <v>40</v>
      </c>
      <c r="E2668" t="s">
        <v>94</v>
      </c>
      <c r="F2668" t="s">
        <v>95</v>
      </c>
      <c r="G2668" t="s">
        <v>96</v>
      </c>
      <c r="H2668" t="s">
        <v>97</v>
      </c>
      <c r="I2668">
        <v>0</v>
      </c>
    </row>
    <row r="2669" spans="1:9" x14ac:dyDescent="0.35">
      <c r="A2669" t="s">
        <v>153</v>
      </c>
      <c r="B2669" t="s">
        <v>15</v>
      </c>
      <c r="C2669" t="s">
        <v>120</v>
      </c>
      <c r="D2669" t="s">
        <v>40</v>
      </c>
      <c r="E2669" t="s">
        <v>94</v>
      </c>
      <c r="F2669" t="s">
        <v>95</v>
      </c>
      <c r="G2669" t="s">
        <v>96</v>
      </c>
      <c r="H2669" t="s">
        <v>98</v>
      </c>
      <c r="I2669">
        <v>0</v>
      </c>
    </row>
    <row r="2670" spans="1:9" x14ac:dyDescent="0.35">
      <c r="A2670" t="s">
        <v>153</v>
      </c>
      <c r="B2670" t="s">
        <v>15</v>
      </c>
      <c r="C2670" t="s">
        <v>120</v>
      </c>
      <c r="D2670" t="s">
        <v>40</v>
      </c>
      <c r="E2670" t="s">
        <v>94</v>
      </c>
      <c r="F2670" t="s">
        <v>95</v>
      </c>
      <c r="G2670" t="s">
        <v>96</v>
      </c>
      <c r="H2670" t="s">
        <v>41</v>
      </c>
      <c r="I2670">
        <v>0</v>
      </c>
    </row>
    <row r="2671" spans="1:9" x14ac:dyDescent="0.35">
      <c r="A2671" t="s">
        <v>153</v>
      </c>
      <c r="B2671" t="s">
        <v>15</v>
      </c>
      <c r="C2671" t="s">
        <v>120</v>
      </c>
      <c r="D2671" t="s">
        <v>40</v>
      </c>
      <c r="E2671" t="s">
        <v>94</v>
      </c>
      <c r="F2671" t="s">
        <v>95</v>
      </c>
      <c r="G2671" t="s">
        <v>96</v>
      </c>
      <c r="H2671" t="s">
        <v>99</v>
      </c>
      <c r="I2671">
        <v>0</v>
      </c>
    </row>
    <row r="2672" spans="1:9" x14ac:dyDescent="0.35">
      <c r="A2672" t="s">
        <v>153</v>
      </c>
      <c r="B2672" t="s">
        <v>15</v>
      </c>
      <c r="C2672" t="s">
        <v>120</v>
      </c>
      <c r="D2672" t="s">
        <v>40</v>
      </c>
      <c r="E2672" t="s">
        <v>94</v>
      </c>
      <c r="F2672" t="s">
        <v>95</v>
      </c>
      <c r="G2672" t="s">
        <v>100</v>
      </c>
      <c r="H2672" t="s">
        <v>42</v>
      </c>
      <c r="I2672">
        <v>0</v>
      </c>
    </row>
    <row r="2673" spans="1:9" x14ac:dyDescent="0.35">
      <c r="A2673" t="s">
        <v>153</v>
      </c>
      <c r="B2673" t="s">
        <v>15</v>
      </c>
      <c r="C2673" t="s">
        <v>120</v>
      </c>
      <c r="D2673" t="s">
        <v>40</v>
      </c>
      <c r="E2673" t="s">
        <v>94</v>
      </c>
      <c r="F2673" t="s">
        <v>95</v>
      </c>
      <c r="G2673" t="s">
        <v>100</v>
      </c>
      <c r="H2673" t="s">
        <v>43</v>
      </c>
      <c r="I2673">
        <v>0</v>
      </c>
    </row>
    <row r="2674" spans="1:9" x14ac:dyDescent="0.35">
      <c r="A2674" t="s">
        <v>153</v>
      </c>
      <c r="B2674" t="s">
        <v>15</v>
      </c>
      <c r="C2674" t="s">
        <v>120</v>
      </c>
      <c r="D2674" t="s">
        <v>40</v>
      </c>
      <c r="E2674" t="s">
        <v>94</v>
      </c>
      <c r="F2674" t="s">
        <v>95</v>
      </c>
      <c r="G2674" t="s">
        <v>100</v>
      </c>
      <c r="H2674" t="s">
        <v>97</v>
      </c>
      <c r="I2674">
        <v>0</v>
      </c>
    </row>
    <row r="2675" spans="1:9" x14ac:dyDescent="0.35">
      <c r="A2675" t="s">
        <v>153</v>
      </c>
      <c r="B2675" t="s">
        <v>15</v>
      </c>
      <c r="C2675" t="s">
        <v>120</v>
      </c>
      <c r="D2675" t="s">
        <v>40</v>
      </c>
      <c r="E2675" t="s">
        <v>94</v>
      </c>
      <c r="F2675" t="s">
        <v>95</v>
      </c>
      <c r="G2675" t="s">
        <v>100</v>
      </c>
      <c r="H2675" t="s">
        <v>98</v>
      </c>
      <c r="I2675">
        <v>0</v>
      </c>
    </row>
    <row r="2676" spans="1:9" x14ac:dyDescent="0.35">
      <c r="A2676" t="s">
        <v>153</v>
      </c>
      <c r="B2676" t="s">
        <v>15</v>
      </c>
      <c r="C2676" t="s">
        <v>120</v>
      </c>
      <c r="D2676" t="s">
        <v>40</v>
      </c>
      <c r="E2676" t="s">
        <v>94</v>
      </c>
      <c r="F2676" t="s">
        <v>95</v>
      </c>
      <c r="G2676" t="s">
        <v>100</v>
      </c>
      <c r="H2676" t="s">
        <v>41</v>
      </c>
      <c r="I2676">
        <v>0</v>
      </c>
    </row>
    <row r="2677" spans="1:9" x14ac:dyDescent="0.35">
      <c r="A2677" t="s">
        <v>153</v>
      </c>
      <c r="B2677" t="s">
        <v>15</v>
      </c>
      <c r="C2677" t="s">
        <v>120</v>
      </c>
      <c r="D2677" t="s">
        <v>40</v>
      </c>
      <c r="E2677" t="s">
        <v>94</v>
      </c>
      <c r="F2677" t="s">
        <v>95</v>
      </c>
      <c r="G2677" t="s">
        <v>100</v>
      </c>
      <c r="H2677" t="s">
        <v>99</v>
      </c>
      <c r="I2677">
        <v>0</v>
      </c>
    </row>
    <row r="2678" spans="1:9" x14ac:dyDescent="0.35">
      <c r="A2678" t="s">
        <v>153</v>
      </c>
      <c r="B2678" t="s">
        <v>15</v>
      </c>
      <c r="C2678" t="s">
        <v>120</v>
      </c>
      <c r="D2678" t="s">
        <v>40</v>
      </c>
      <c r="E2678" t="s">
        <v>94</v>
      </c>
      <c r="F2678" t="s">
        <v>95</v>
      </c>
      <c r="G2678" t="s">
        <v>45</v>
      </c>
      <c r="H2678" t="s">
        <v>42</v>
      </c>
      <c r="I2678">
        <v>1</v>
      </c>
    </row>
    <row r="2679" spans="1:9" x14ac:dyDescent="0.35">
      <c r="A2679" t="s">
        <v>153</v>
      </c>
      <c r="B2679" t="s">
        <v>15</v>
      </c>
      <c r="C2679" t="s">
        <v>120</v>
      </c>
      <c r="D2679" t="s">
        <v>40</v>
      </c>
      <c r="E2679" t="s">
        <v>94</v>
      </c>
      <c r="F2679" t="s">
        <v>95</v>
      </c>
      <c r="G2679" t="s">
        <v>45</v>
      </c>
      <c r="H2679" t="s">
        <v>43</v>
      </c>
      <c r="I2679">
        <v>6</v>
      </c>
    </row>
    <row r="2680" spans="1:9" x14ac:dyDescent="0.35">
      <c r="A2680" t="s">
        <v>153</v>
      </c>
      <c r="B2680" t="s">
        <v>15</v>
      </c>
      <c r="C2680" t="s">
        <v>120</v>
      </c>
      <c r="D2680" t="s">
        <v>40</v>
      </c>
      <c r="E2680" t="s">
        <v>94</v>
      </c>
      <c r="F2680" t="s">
        <v>95</v>
      </c>
      <c r="G2680" t="s">
        <v>45</v>
      </c>
      <c r="H2680" t="s">
        <v>97</v>
      </c>
      <c r="I2680">
        <v>2</v>
      </c>
    </row>
    <row r="2681" spans="1:9" x14ac:dyDescent="0.35">
      <c r="A2681" t="s">
        <v>153</v>
      </c>
      <c r="B2681" t="s">
        <v>15</v>
      </c>
      <c r="C2681" t="s">
        <v>120</v>
      </c>
      <c r="D2681" t="s">
        <v>40</v>
      </c>
      <c r="E2681" t="s">
        <v>94</v>
      </c>
      <c r="F2681" t="s">
        <v>95</v>
      </c>
      <c r="G2681" t="s">
        <v>45</v>
      </c>
      <c r="H2681" t="s">
        <v>98</v>
      </c>
      <c r="I2681">
        <v>1</v>
      </c>
    </row>
    <row r="2682" spans="1:9" x14ac:dyDescent="0.35">
      <c r="A2682" t="s">
        <v>153</v>
      </c>
      <c r="B2682" t="s">
        <v>15</v>
      </c>
      <c r="C2682" t="s">
        <v>120</v>
      </c>
      <c r="D2682" t="s">
        <v>40</v>
      </c>
      <c r="E2682" t="s">
        <v>94</v>
      </c>
      <c r="F2682" t="s">
        <v>95</v>
      </c>
      <c r="G2682" t="s">
        <v>45</v>
      </c>
      <c r="H2682" t="s">
        <v>41</v>
      </c>
      <c r="I2682">
        <v>4</v>
      </c>
    </row>
    <row r="2683" spans="1:9" x14ac:dyDescent="0.35">
      <c r="A2683" t="s">
        <v>153</v>
      </c>
      <c r="B2683" t="s">
        <v>15</v>
      </c>
      <c r="C2683" t="s">
        <v>120</v>
      </c>
      <c r="D2683" t="s">
        <v>40</v>
      </c>
      <c r="E2683" t="s">
        <v>94</v>
      </c>
      <c r="F2683" t="s">
        <v>95</v>
      </c>
      <c r="G2683" t="s">
        <v>45</v>
      </c>
      <c r="H2683" t="s">
        <v>99</v>
      </c>
      <c r="I2683">
        <v>15</v>
      </c>
    </row>
    <row r="2684" spans="1:9" x14ac:dyDescent="0.35">
      <c r="A2684" t="s">
        <v>153</v>
      </c>
      <c r="B2684" t="s">
        <v>16</v>
      </c>
      <c r="C2684" t="s">
        <v>121</v>
      </c>
      <c r="D2684" t="s">
        <v>40</v>
      </c>
      <c r="E2684" t="s">
        <v>94</v>
      </c>
      <c r="F2684" t="s">
        <v>95</v>
      </c>
      <c r="G2684" t="s">
        <v>96</v>
      </c>
      <c r="H2684" t="s">
        <v>42</v>
      </c>
      <c r="I2684">
        <v>0</v>
      </c>
    </row>
    <row r="2685" spans="1:9" x14ac:dyDescent="0.35">
      <c r="A2685" t="s">
        <v>153</v>
      </c>
      <c r="B2685" t="s">
        <v>16</v>
      </c>
      <c r="C2685" t="s">
        <v>121</v>
      </c>
      <c r="D2685" t="s">
        <v>40</v>
      </c>
      <c r="E2685" t="s">
        <v>94</v>
      </c>
      <c r="F2685" t="s">
        <v>95</v>
      </c>
      <c r="G2685" t="s">
        <v>96</v>
      </c>
      <c r="H2685" t="s">
        <v>43</v>
      </c>
      <c r="I2685">
        <v>0</v>
      </c>
    </row>
    <row r="2686" spans="1:9" x14ac:dyDescent="0.35">
      <c r="A2686" t="s">
        <v>153</v>
      </c>
      <c r="B2686" t="s">
        <v>16</v>
      </c>
      <c r="C2686" t="s">
        <v>121</v>
      </c>
      <c r="D2686" t="s">
        <v>40</v>
      </c>
      <c r="E2686" t="s">
        <v>94</v>
      </c>
      <c r="F2686" t="s">
        <v>95</v>
      </c>
      <c r="G2686" t="s">
        <v>96</v>
      </c>
      <c r="H2686" t="s">
        <v>97</v>
      </c>
      <c r="I2686">
        <v>0</v>
      </c>
    </row>
    <row r="2687" spans="1:9" x14ac:dyDescent="0.35">
      <c r="A2687" t="s">
        <v>153</v>
      </c>
      <c r="B2687" t="s">
        <v>16</v>
      </c>
      <c r="C2687" t="s">
        <v>121</v>
      </c>
      <c r="D2687" t="s">
        <v>40</v>
      </c>
      <c r="E2687" t="s">
        <v>94</v>
      </c>
      <c r="F2687" t="s">
        <v>95</v>
      </c>
      <c r="G2687" t="s">
        <v>96</v>
      </c>
      <c r="H2687" t="s">
        <v>98</v>
      </c>
      <c r="I2687">
        <v>0</v>
      </c>
    </row>
    <row r="2688" spans="1:9" x14ac:dyDescent="0.35">
      <c r="A2688" t="s">
        <v>153</v>
      </c>
      <c r="B2688" t="s">
        <v>16</v>
      </c>
      <c r="C2688" t="s">
        <v>121</v>
      </c>
      <c r="D2688" t="s">
        <v>40</v>
      </c>
      <c r="E2688" t="s">
        <v>94</v>
      </c>
      <c r="F2688" t="s">
        <v>95</v>
      </c>
      <c r="G2688" t="s">
        <v>96</v>
      </c>
      <c r="H2688" t="s">
        <v>41</v>
      </c>
      <c r="I2688">
        <v>0</v>
      </c>
    </row>
    <row r="2689" spans="1:9" x14ac:dyDescent="0.35">
      <c r="A2689" t="s">
        <v>153</v>
      </c>
      <c r="B2689" t="s">
        <v>16</v>
      </c>
      <c r="C2689" t="s">
        <v>121</v>
      </c>
      <c r="D2689" t="s">
        <v>40</v>
      </c>
      <c r="E2689" t="s">
        <v>94</v>
      </c>
      <c r="F2689" t="s">
        <v>95</v>
      </c>
      <c r="G2689" t="s">
        <v>96</v>
      </c>
      <c r="H2689" t="s">
        <v>99</v>
      </c>
      <c r="I2689">
        <v>0</v>
      </c>
    </row>
    <row r="2690" spans="1:9" x14ac:dyDescent="0.35">
      <c r="A2690" t="s">
        <v>153</v>
      </c>
      <c r="B2690" t="s">
        <v>16</v>
      </c>
      <c r="C2690" t="s">
        <v>121</v>
      </c>
      <c r="D2690" t="s">
        <v>40</v>
      </c>
      <c r="E2690" t="s">
        <v>94</v>
      </c>
      <c r="F2690" t="s">
        <v>95</v>
      </c>
      <c r="G2690" t="s">
        <v>100</v>
      </c>
      <c r="H2690" t="s">
        <v>42</v>
      </c>
      <c r="I2690">
        <v>0</v>
      </c>
    </row>
    <row r="2691" spans="1:9" x14ac:dyDescent="0.35">
      <c r="A2691" t="s">
        <v>153</v>
      </c>
      <c r="B2691" t="s">
        <v>16</v>
      </c>
      <c r="C2691" t="s">
        <v>121</v>
      </c>
      <c r="D2691" t="s">
        <v>40</v>
      </c>
      <c r="E2691" t="s">
        <v>94</v>
      </c>
      <c r="F2691" t="s">
        <v>95</v>
      </c>
      <c r="G2691" t="s">
        <v>100</v>
      </c>
      <c r="H2691" t="s">
        <v>43</v>
      </c>
      <c r="I2691">
        <v>0</v>
      </c>
    </row>
    <row r="2692" spans="1:9" x14ac:dyDescent="0.35">
      <c r="A2692" t="s">
        <v>153</v>
      </c>
      <c r="B2692" t="s">
        <v>16</v>
      </c>
      <c r="C2692" t="s">
        <v>121</v>
      </c>
      <c r="D2692" t="s">
        <v>40</v>
      </c>
      <c r="E2692" t="s">
        <v>94</v>
      </c>
      <c r="F2692" t="s">
        <v>95</v>
      </c>
      <c r="G2692" t="s">
        <v>100</v>
      </c>
      <c r="H2692" t="s">
        <v>97</v>
      </c>
      <c r="I2692">
        <v>0</v>
      </c>
    </row>
    <row r="2693" spans="1:9" x14ac:dyDescent="0.35">
      <c r="A2693" t="s">
        <v>153</v>
      </c>
      <c r="B2693" t="s">
        <v>16</v>
      </c>
      <c r="C2693" t="s">
        <v>121</v>
      </c>
      <c r="D2693" t="s">
        <v>40</v>
      </c>
      <c r="E2693" t="s">
        <v>94</v>
      </c>
      <c r="F2693" t="s">
        <v>95</v>
      </c>
      <c r="G2693" t="s">
        <v>100</v>
      </c>
      <c r="H2693" t="s">
        <v>98</v>
      </c>
      <c r="I2693">
        <v>0</v>
      </c>
    </row>
    <row r="2694" spans="1:9" x14ac:dyDescent="0.35">
      <c r="A2694" t="s">
        <v>153</v>
      </c>
      <c r="B2694" t="s">
        <v>16</v>
      </c>
      <c r="C2694" t="s">
        <v>121</v>
      </c>
      <c r="D2694" t="s">
        <v>40</v>
      </c>
      <c r="E2694" t="s">
        <v>94</v>
      </c>
      <c r="F2694" t="s">
        <v>95</v>
      </c>
      <c r="G2694" t="s">
        <v>100</v>
      </c>
      <c r="H2694" t="s">
        <v>41</v>
      </c>
      <c r="I2694">
        <v>0</v>
      </c>
    </row>
    <row r="2695" spans="1:9" x14ac:dyDescent="0.35">
      <c r="A2695" t="s">
        <v>153</v>
      </c>
      <c r="B2695" t="s">
        <v>16</v>
      </c>
      <c r="C2695" t="s">
        <v>121</v>
      </c>
      <c r="D2695" t="s">
        <v>40</v>
      </c>
      <c r="E2695" t="s">
        <v>94</v>
      </c>
      <c r="F2695" t="s">
        <v>95</v>
      </c>
      <c r="G2695" t="s">
        <v>100</v>
      </c>
      <c r="H2695" t="s">
        <v>99</v>
      </c>
      <c r="I2695">
        <v>0</v>
      </c>
    </row>
    <row r="2696" spans="1:9" x14ac:dyDescent="0.35">
      <c r="A2696" t="s">
        <v>153</v>
      </c>
      <c r="B2696" t="s">
        <v>16</v>
      </c>
      <c r="C2696" t="s">
        <v>121</v>
      </c>
      <c r="D2696" t="s">
        <v>40</v>
      </c>
      <c r="E2696" t="s">
        <v>94</v>
      </c>
      <c r="F2696" t="s">
        <v>95</v>
      </c>
      <c r="G2696" t="s">
        <v>45</v>
      </c>
      <c r="H2696" t="s">
        <v>42</v>
      </c>
      <c r="I2696">
        <v>0</v>
      </c>
    </row>
    <row r="2697" spans="1:9" x14ac:dyDescent="0.35">
      <c r="A2697" t="s">
        <v>153</v>
      </c>
      <c r="B2697" t="s">
        <v>16</v>
      </c>
      <c r="C2697" t="s">
        <v>121</v>
      </c>
      <c r="D2697" t="s">
        <v>40</v>
      </c>
      <c r="E2697" t="s">
        <v>94</v>
      </c>
      <c r="F2697" t="s">
        <v>95</v>
      </c>
      <c r="G2697" t="s">
        <v>45</v>
      </c>
      <c r="H2697" t="s">
        <v>43</v>
      </c>
      <c r="I2697">
        <v>3</v>
      </c>
    </row>
    <row r="2698" spans="1:9" x14ac:dyDescent="0.35">
      <c r="A2698" t="s">
        <v>153</v>
      </c>
      <c r="B2698" t="s">
        <v>16</v>
      </c>
      <c r="C2698" t="s">
        <v>121</v>
      </c>
      <c r="D2698" t="s">
        <v>40</v>
      </c>
      <c r="E2698" t="s">
        <v>94</v>
      </c>
      <c r="F2698" t="s">
        <v>95</v>
      </c>
      <c r="G2698" t="s">
        <v>45</v>
      </c>
      <c r="H2698" t="s">
        <v>97</v>
      </c>
      <c r="I2698">
        <v>1</v>
      </c>
    </row>
    <row r="2699" spans="1:9" x14ac:dyDescent="0.35">
      <c r="A2699" t="s">
        <v>153</v>
      </c>
      <c r="B2699" t="s">
        <v>16</v>
      </c>
      <c r="C2699" t="s">
        <v>121</v>
      </c>
      <c r="D2699" t="s">
        <v>40</v>
      </c>
      <c r="E2699" t="s">
        <v>94</v>
      </c>
      <c r="F2699" t="s">
        <v>95</v>
      </c>
      <c r="G2699" t="s">
        <v>45</v>
      </c>
      <c r="H2699" t="s">
        <v>98</v>
      </c>
      <c r="I2699">
        <v>3</v>
      </c>
    </row>
    <row r="2700" spans="1:9" x14ac:dyDescent="0.35">
      <c r="A2700" t="s">
        <v>153</v>
      </c>
      <c r="B2700" t="s">
        <v>16</v>
      </c>
      <c r="C2700" t="s">
        <v>121</v>
      </c>
      <c r="D2700" t="s">
        <v>40</v>
      </c>
      <c r="E2700" t="s">
        <v>94</v>
      </c>
      <c r="F2700" t="s">
        <v>95</v>
      </c>
      <c r="G2700" t="s">
        <v>45</v>
      </c>
      <c r="H2700" t="s">
        <v>41</v>
      </c>
      <c r="I2700">
        <v>11</v>
      </c>
    </row>
    <row r="2701" spans="1:9" x14ac:dyDescent="0.35">
      <c r="A2701" t="s">
        <v>153</v>
      </c>
      <c r="B2701" t="s">
        <v>16</v>
      </c>
      <c r="C2701" t="s">
        <v>121</v>
      </c>
      <c r="D2701" t="s">
        <v>40</v>
      </c>
      <c r="E2701" t="s">
        <v>94</v>
      </c>
      <c r="F2701" t="s">
        <v>95</v>
      </c>
      <c r="G2701" t="s">
        <v>45</v>
      </c>
      <c r="H2701" t="s">
        <v>99</v>
      </c>
      <c r="I2701">
        <v>77</v>
      </c>
    </row>
    <row r="2702" spans="1:9" x14ac:dyDescent="0.35">
      <c r="A2702" t="s">
        <v>153</v>
      </c>
      <c r="B2702" t="s">
        <v>76</v>
      </c>
      <c r="C2702" t="s">
        <v>122</v>
      </c>
      <c r="D2702" t="s">
        <v>93</v>
      </c>
      <c r="E2702" t="s">
        <v>102</v>
      </c>
      <c r="F2702" t="s">
        <v>95</v>
      </c>
      <c r="G2702" t="s">
        <v>96</v>
      </c>
      <c r="H2702" t="s">
        <v>42</v>
      </c>
      <c r="I2702">
        <v>0</v>
      </c>
    </row>
    <row r="2703" spans="1:9" x14ac:dyDescent="0.35">
      <c r="A2703" t="s">
        <v>153</v>
      </c>
      <c r="B2703" t="s">
        <v>76</v>
      </c>
      <c r="C2703" t="s">
        <v>122</v>
      </c>
      <c r="D2703" t="s">
        <v>93</v>
      </c>
      <c r="E2703" t="s">
        <v>102</v>
      </c>
      <c r="F2703" t="s">
        <v>95</v>
      </c>
      <c r="G2703" t="s">
        <v>96</v>
      </c>
      <c r="H2703" t="s">
        <v>43</v>
      </c>
      <c r="I2703">
        <v>0</v>
      </c>
    </row>
    <row r="2704" spans="1:9" x14ac:dyDescent="0.35">
      <c r="A2704" t="s">
        <v>153</v>
      </c>
      <c r="B2704" t="s">
        <v>76</v>
      </c>
      <c r="C2704" t="s">
        <v>122</v>
      </c>
      <c r="D2704" t="s">
        <v>93</v>
      </c>
      <c r="E2704" t="s">
        <v>102</v>
      </c>
      <c r="F2704" t="s">
        <v>95</v>
      </c>
      <c r="G2704" t="s">
        <v>96</v>
      </c>
      <c r="H2704" t="s">
        <v>97</v>
      </c>
      <c r="I2704">
        <v>0</v>
      </c>
    </row>
    <row r="2705" spans="1:9" x14ac:dyDescent="0.35">
      <c r="A2705" t="s">
        <v>153</v>
      </c>
      <c r="B2705" t="s">
        <v>76</v>
      </c>
      <c r="C2705" t="s">
        <v>122</v>
      </c>
      <c r="D2705" t="s">
        <v>93</v>
      </c>
      <c r="E2705" t="s">
        <v>102</v>
      </c>
      <c r="F2705" t="s">
        <v>95</v>
      </c>
      <c r="G2705" t="s">
        <v>96</v>
      </c>
      <c r="H2705" t="s">
        <v>98</v>
      </c>
      <c r="I2705">
        <v>0</v>
      </c>
    </row>
    <row r="2706" spans="1:9" x14ac:dyDescent="0.35">
      <c r="A2706" t="s">
        <v>153</v>
      </c>
      <c r="B2706" t="s">
        <v>76</v>
      </c>
      <c r="C2706" t="s">
        <v>122</v>
      </c>
      <c r="D2706" t="s">
        <v>93</v>
      </c>
      <c r="E2706" t="s">
        <v>102</v>
      </c>
      <c r="F2706" t="s">
        <v>95</v>
      </c>
      <c r="G2706" t="s">
        <v>96</v>
      </c>
      <c r="H2706" t="s">
        <v>41</v>
      </c>
      <c r="I2706">
        <v>0</v>
      </c>
    </row>
    <row r="2707" spans="1:9" x14ac:dyDescent="0.35">
      <c r="A2707" t="s">
        <v>153</v>
      </c>
      <c r="B2707" t="s">
        <v>76</v>
      </c>
      <c r="C2707" t="s">
        <v>122</v>
      </c>
      <c r="D2707" t="s">
        <v>93</v>
      </c>
      <c r="E2707" t="s">
        <v>102</v>
      </c>
      <c r="F2707" t="s">
        <v>95</v>
      </c>
      <c r="G2707" t="s">
        <v>96</v>
      </c>
      <c r="H2707" t="s">
        <v>99</v>
      </c>
      <c r="I2707">
        <v>0</v>
      </c>
    </row>
    <row r="2708" spans="1:9" x14ac:dyDescent="0.35">
      <c r="A2708" t="s">
        <v>153</v>
      </c>
      <c r="B2708" t="s">
        <v>76</v>
      </c>
      <c r="C2708" t="s">
        <v>122</v>
      </c>
      <c r="D2708" t="s">
        <v>93</v>
      </c>
      <c r="E2708" t="s">
        <v>102</v>
      </c>
      <c r="F2708" t="s">
        <v>95</v>
      </c>
      <c r="G2708" t="s">
        <v>100</v>
      </c>
      <c r="H2708" t="s">
        <v>42</v>
      </c>
      <c r="I2708">
        <v>0</v>
      </c>
    </row>
    <row r="2709" spans="1:9" x14ac:dyDescent="0.35">
      <c r="A2709" t="s">
        <v>153</v>
      </c>
      <c r="B2709" t="s">
        <v>76</v>
      </c>
      <c r="C2709" t="s">
        <v>122</v>
      </c>
      <c r="D2709" t="s">
        <v>93</v>
      </c>
      <c r="E2709" t="s">
        <v>102</v>
      </c>
      <c r="F2709" t="s">
        <v>95</v>
      </c>
      <c r="G2709" t="s">
        <v>100</v>
      </c>
      <c r="H2709" t="s">
        <v>43</v>
      </c>
      <c r="I2709">
        <v>0</v>
      </c>
    </row>
    <row r="2710" spans="1:9" x14ac:dyDescent="0.35">
      <c r="A2710" t="s">
        <v>153</v>
      </c>
      <c r="B2710" t="s">
        <v>76</v>
      </c>
      <c r="C2710" t="s">
        <v>122</v>
      </c>
      <c r="D2710" t="s">
        <v>93</v>
      </c>
      <c r="E2710" t="s">
        <v>102</v>
      </c>
      <c r="F2710" t="s">
        <v>95</v>
      </c>
      <c r="G2710" t="s">
        <v>100</v>
      </c>
      <c r="H2710" t="s">
        <v>97</v>
      </c>
      <c r="I2710">
        <v>0</v>
      </c>
    </row>
    <row r="2711" spans="1:9" x14ac:dyDescent="0.35">
      <c r="A2711" t="s">
        <v>153</v>
      </c>
      <c r="B2711" t="s">
        <v>76</v>
      </c>
      <c r="C2711" t="s">
        <v>122</v>
      </c>
      <c r="D2711" t="s">
        <v>93</v>
      </c>
      <c r="E2711" t="s">
        <v>102</v>
      </c>
      <c r="F2711" t="s">
        <v>95</v>
      </c>
      <c r="G2711" t="s">
        <v>100</v>
      </c>
      <c r="H2711" t="s">
        <v>98</v>
      </c>
      <c r="I2711">
        <v>0</v>
      </c>
    </row>
    <row r="2712" spans="1:9" x14ac:dyDescent="0.35">
      <c r="A2712" t="s">
        <v>153</v>
      </c>
      <c r="B2712" t="s">
        <v>76</v>
      </c>
      <c r="C2712" t="s">
        <v>122</v>
      </c>
      <c r="D2712" t="s">
        <v>93</v>
      </c>
      <c r="E2712" t="s">
        <v>102</v>
      </c>
      <c r="F2712" t="s">
        <v>95</v>
      </c>
      <c r="G2712" t="s">
        <v>100</v>
      </c>
      <c r="H2712" t="s">
        <v>41</v>
      </c>
      <c r="I2712">
        <v>0</v>
      </c>
    </row>
    <row r="2713" spans="1:9" x14ac:dyDescent="0.35">
      <c r="A2713" t="s">
        <v>153</v>
      </c>
      <c r="B2713" t="s">
        <v>76</v>
      </c>
      <c r="C2713" t="s">
        <v>122</v>
      </c>
      <c r="D2713" t="s">
        <v>93</v>
      </c>
      <c r="E2713" t="s">
        <v>102</v>
      </c>
      <c r="F2713" t="s">
        <v>95</v>
      </c>
      <c r="G2713" t="s">
        <v>100</v>
      </c>
      <c r="H2713" t="s">
        <v>99</v>
      </c>
      <c r="I2713">
        <v>7</v>
      </c>
    </row>
    <row r="2714" spans="1:9" x14ac:dyDescent="0.35">
      <c r="A2714" t="s">
        <v>153</v>
      </c>
      <c r="B2714" t="s">
        <v>76</v>
      </c>
      <c r="C2714" t="s">
        <v>122</v>
      </c>
      <c r="D2714" t="s">
        <v>93</v>
      </c>
      <c r="E2714" t="s">
        <v>102</v>
      </c>
      <c r="F2714" t="s">
        <v>95</v>
      </c>
      <c r="G2714" t="s">
        <v>45</v>
      </c>
      <c r="H2714" t="s">
        <v>42</v>
      </c>
      <c r="I2714">
        <v>0</v>
      </c>
    </row>
    <row r="2715" spans="1:9" x14ac:dyDescent="0.35">
      <c r="A2715" t="s">
        <v>153</v>
      </c>
      <c r="B2715" t="s">
        <v>76</v>
      </c>
      <c r="C2715" t="s">
        <v>122</v>
      </c>
      <c r="D2715" t="s">
        <v>93</v>
      </c>
      <c r="E2715" t="s">
        <v>102</v>
      </c>
      <c r="F2715" t="s">
        <v>95</v>
      </c>
      <c r="G2715" t="s">
        <v>45</v>
      </c>
      <c r="H2715" t="s">
        <v>43</v>
      </c>
      <c r="I2715">
        <v>0</v>
      </c>
    </row>
    <row r="2716" spans="1:9" x14ac:dyDescent="0.35">
      <c r="A2716" t="s">
        <v>153</v>
      </c>
      <c r="B2716" t="s">
        <v>76</v>
      </c>
      <c r="C2716" t="s">
        <v>122</v>
      </c>
      <c r="D2716" t="s">
        <v>93</v>
      </c>
      <c r="E2716" t="s">
        <v>102</v>
      </c>
      <c r="F2716" t="s">
        <v>95</v>
      </c>
      <c r="G2716" t="s">
        <v>45</v>
      </c>
      <c r="H2716" t="s">
        <v>97</v>
      </c>
      <c r="I2716">
        <v>0</v>
      </c>
    </row>
    <row r="2717" spans="1:9" x14ac:dyDescent="0.35">
      <c r="A2717" t="s">
        <v>153</v>
      </c>
      <c r="B2717" t="s">
        <v>76</v>
      </c>
      <c r="C2717" t="s">
        <v>122</v>
      </c>
      <c r="D2717" t="s">
        <v>93</v>
      </c>
      <c r="E2717" t="s">
        <v>102</v>
      </c>
      <c r="F2717" t="s">
        <v>95</v>
      </c>
      <c r="G2717" t="s">
        <v>45</v>
      </c>
      <c r="H2717" t="s">
        <v>98</v>
      </c>
      <c r="I2717">
        <v>0</v>
      </c>
    </row>
    <row r="2718" spans="1:9" x14ac:dyDescent="0.35">
      <c r="A2718" t="s">
        <v>153</v>
      </c>
      <c r="B2718" t="s">
        <v>76</v>
      </c>
      <c r="C2718" t="s">
        <v>122</v>
      </c>
      <c r="D2718" t="s">
        <v>93</v>
      </c>
      <c r="E2718" t="s">
        <v>102</v>
      </c>
      <c r="F2718" t="s">
        <v>95</v>
      </c>
      <c r="G2718" t="s">
        <v>45</v>
      </c>
      <c r="H2718" t="s">
        <v>41</v>
      </c>
      <c r="I2718">
        <v>0</v>
      </c>
    </row>
    <row r="2719" spans="1:9" x14ac:dyDescent="0.35">
      <c r="A2719" t="s">
        <v>153</v>
      </c>
      <c r="B2719" t="s">
        <v>76</v>
      </c>
      <c r="C2719" t="s">
        <v>122</v>
      </c>
      <c r="D2719" t="s">
        <v>93</v>
      </c>
      <c r="E2719" t="s">
        <v>102</v>
      </c>
      <c r="F2719" t="s">
        <v>95</v>
      </c>
      <c r="G2719" t="s">
        <v>45</v>
      </c>
      <c r="H2719" t="s">
        <v>99</v>
      </c>
      <c r="I2719">
        <v>0</v>
      </c>
    </row>
    <row r="2720" spans="1:9" x14ac:dyDescent="0.35">
      <c r="A2720" t="s">
        <v>153</v>
      </c>
      <c r="B2720" t="s">
        <v>123</v>
      </c>
      <c r="C2720" t="s">
        <v>124</v>
      </c>
      <c r="D2720" t="s">
        <v>93</v>
      </c>
      <c r="E2720" t="s">
        <v>102</v>
      </c>
      <c r="F2720" t="s">
        <v>95</v>
      </c>
      <c r="G2720" t="s">
        <v>96</v>
      </c>
      <c r="H2720" t="s">
        <v>42</v>
      </c>
      <c r="I2720">
        <v>0</v>
      </c>
    </row>
    <row r="2721" spans="1:9" x14ac:dyDescent="0.35">
      <c r="A2721" t="s">
        <v>153</v>
      </c>
      <c r="B2721" t="s">
        <v>123</v>
      </c>
      <c r="C2721" t="s">
        <v>124</v>
      </c>
      <c r="D2721" t="s">
        <v>93</v>
      </c>
      <c r="E2721" t="s">
        <v>102</v>
      </c>
      <c r="F2721" t="s">
        <v>95</v>
      </c>
      <c r="G2721" t="s">
        <v>96</v>
      </c>
      <c r="H2721" t="s">
        <v>43</v>
      </c>
      <c r="I2721">
        <v>0</v>
      </c>
    </row>
    <row r="2722" spans="1:9" x14ac:dyDescent="0.35">
      <c r="A2722" t="s">
        <v>153</v>
      </c>
      <c r="B2722" t="s">
        <v>123</v>
      </c>
      <c r="C2722" t="s">
        <v>124</v>
      </c>
      <c r="D2722" t="s">
        <v>93</v>
      </c>
      <c r="E2722" t="s">
        <v>102</v>
      </c>
      <c r="F2722" t="s">
        <v>95</v>
      </c>
      <c r="G2722" t="s">
        <v>96</v>
      </c>
      <c r="H2722" t="s">
        <v>97</v>
      </c>
      <c r="I2722">
        <v>0</v>
      </c>
    </row>
    <row r="2723" spans="1:9" x14ac:dyDescent="0.35">
      <c r="A2723" t="s">
        <v>153</v>
      </c>
      <c r="B2723" t="s">
        <v>123</v>
      </c>
      <c r="C2723" t="s">
        <v>124</v>
      </c>
      <c r="D2723" t="s">
        <v>93</v>
      </c>
      <c r="E2723" t="s">
        <v>102</v>
      </c>
      <c r="F2723" t="s">
        <v>95</v>
      </c>
      <c r="G2723" t="s">
        <v>96</v>
      </c>
      <c r="H2723" t="s">
        <v>98</v>
      </c>
      <c r="I2723">
        <v>0</v>
      </c>
    </row>
    <row r="2724" spans="1:9" x14ac:dyDescent="0.35">
      <c r="A2724" t="s">
        <v>153</v>
      </c>
      <c r="B2724" t="s">
        <v>123</v>
      </c>
      <c r="C2724" t="s">
        <v>124</v>
      </c>
      <c r="D2724" t="s">
        <v>93</v>
      </c>
      <c r="E2724" t="s">
        <v>102</v>
      </c>
      <c r="F2724" t="s">
        <v>95</v>
      </c>
      <c r="G2724" t="s">
        <v>96</v>
      </c>
      <c r="H2724" t="s">
        <v>41</v>
      </c>
      <c r="I2724">
        <v>0</v>
      </c>
    </row>
    <row r="2725" spans="1:9" x14ac:dyDescent="0.35">
      <c r="A2725" t="s">
        <v>153</v>
      </c>
      <c r="B2725" t="s">
        <v>123</v>
      </c>
      <c r="C2725" t="s">
        <v>124</v>
      </c>
      <c r="D2725" t="s">
        <v>93</v>
      </c>
      <c r="E2725" t="s">
        <v>102</v>
      </c>
      <c r="F2725" t="s">
        <v>95</v>
      </c>
      <c r="G2725" t="s">
        <v>96</v>
      </c>
      <c r="H2725" t="s">
        <v>99</v>
      </c>
      <c r="I2725">
        <v>0</v>
      </c>
    </row>
    <row r="2726" spans="1:9" x14ac:dyDescent="0.35">
      <c r="A2726" t="s">
        <v>153</v>
      </c>
      <c r="B2726" t="s">
        <v>123</v>
      </c>
      <c r="C2726" t="s">
        <v>124</v>
      </c>
      <c r="D2726" t="s">
        <v>93</v>
      </c>
      <c r="E2726" t="s">
        <v>102</v>
      </c>
      <c r="F2726" t="s">
        <v>95</v>
      </c>
      <c r="G2726" t="s">
        <v>100</v>
      </c>
      <c r="H2726" t="s">
        <v>42</v>
      </c>
      <c r="I2726">
        <v>0</v>
      </c>
    </row>
    <row r="2727" spans="1:9" x14ac:dyDescent="0.35">
      <c r="A2727" t="s">
        <v>153</v>
      </c>
      <c r="B2727" t="s">
        <v>123</v>
      </c>
      <c r="C2727" t="s">
        <v>124</v>
      </c>
      <c r="D2727" t="s">
        <v>93</v>
      </c>
      <c r="E2727" t="s">
        <v>102</v>
      </c>
      <c r="F2727" t="s">
        <v>95</v>
      </c>
      <c r="G2727" t="s">
        <v>100</v>
      </c>
      <c r="H2727" t="s">
        <v>43</v>
      </c>
      <c r="I2727">
        <v>0</v>
      </c>
    </row>
    <row r="2728" spans="1:9" x14ac:dyDescent="0.35">
      <c r="A2728" t="s">
        <v>153</v>
      </c>
      <c r="B2728" t="s">
        <v>123</v>
      </c>
      <c r="C2728" t="s">
        <v>124</v>
      </c>
      <c r="D2728" t="s">
        <v>93</v>
      </c>
      <c r="E2728" t="s">
        <v>102</v>
      </c>
      <c r="F2728" t="s">
        <v>95</v>
      </c>
      <c r="G2728" t="s">
        <v>100</v>
      </c>
      <c r="H2728" t="s">
        <v>97</v>
      </c>
      <c r="I2728">
        <v>0</v>
      </c>
    </row>
    <row r="2729" spans="1:9" x14ac:dyDescent="0.35">
      <c r="A2729" t="s">
        <v>153</v>
      </c>
      <c r="B2729" t="s">
        <v>123</v>
      </c>
      <c r="C2729" t="s">
        <v>124</v>
      </c>
      <c r="D2729" t="s">
        <v>93</v>
      </c>
      <c r="E2729" t="s">
        <v>102</v>
      </c>
      <c r="F2729" t="s">
        <v>95</v>
      </c>
      <c r="G2729" t="s">
        <v>100</v>
      </c>
      <c r="H2729" t="s">
        <v>98</v>
      </c>
      <c r="I2729">
        <v>0</v>
      </c>
    </row>
    <row r="2730" spans="1:9" x14ac:dyDescent="0.35">
      <c r="A2730" t="s">
        <v>153</v>
      </c>
      <c r="B2730" t="s">
        <v>123</v>
      </c>
      <c r="C2730" t="s">
        <v>124</v>
      </c>
      <c r="D2730" t="s">
        <v>93</v>
      </c>
      <c r="E2730" t="s">
        <v>102</v>
      </c>
      <c r="F2730" t="s">
        <v>95</v>
      </c>
      <c r="G2730" t="s">
        <v>100</v>
      </c>
      <c r="H2730" t="s">
        <v>41</v>
      </c>
      <c r="I2730">
        <v>0</v>
      </c>
    </row>
    <row r="2731" spans="1:9" x14ac:dyDescent="0.35">
      <c r="A2731" t="s">
        <v>153</v>
      </c>
      <c r="B2731" t="s">
        <v>123</v>
      </c>
      <c r="C2731" t="s">
        <v>124</v>
      </c>
      <c r="D2731" t="s">
        <v>93</v>
      </c>
      <c r="E2731" t="s">
        <v>102</v>
      </c>
      <c r="F2731" t="s">
        <v>95</v>
      </c>
      <c r="G2731" t="s">
        <v>100</v>
      </c>
      <c r="H2731" t="s">
        <v>99</v>
      </c>
      <c r="I2731">
        <v>0</v>
      </c>
    </row>
    <row r="2732" spans="1:9" x14ac:dyDescent="0.35">
      <c r="A2732" t="s">
        <v>153</v>
      </c>
      <c r="B2732" t="s">
        <v>123</v>
      </c>
      <c r="C2732" t="s">
        <v>124</v>
      </c>
      <c r="D2732" t="s">
        <v>93</v>
      </c>
      <c r="E2732" t="s">
        <v>102</v>
      </c>
      <c r="F2732" t="s">
        <v>95</v>
      </c>
      <c r="G2732" t="s">
        <v>45</v>
      </c>
      <c r="H2732" t="s">
        <v>42</v>
      </c>
      <c r="I2732">
        <v>0</v>
      </c>
    </row>
    <row r="2733" spans="1:9" x14ac:dyDescent="0.35">
      <c r="A2733" t="s">
        <v>153</v>
      </c>
      <c r="B2733" t="s">
        <v>123</v>
      </c>
      <c r="C2733" t="s">
        <v>124</v>
      </c>
      <c r="D2733" t="s">
        <v>93</v>
      </c>
      <c r="E2733" t="s">
        <v>102</v>
      </c>
      <c r="F2733" t="s">
        <v>95</v>
      </c>
      <c r="G2733" t="s">
        <v>45</v>
      </c>
      <c r="H2733" t="s">
        <v>43</v>
      </c>
      <c r="I2733">
        <v>0</v>
      </c>
    </row>
    <row r="2734" spans="1:9" x14ac:dyDescent="0.35">
      <c r="A2734" t="s">
        <v>153</v>
      </c>
      <c r="B2734" t="s">
        <v>123</v>
      </c>
      <c r="C2734" t="s">
        <v>124</v>
      </c>
      <c r="D2734" t="s">
        <v>93</v>
      </c>
      <c r="E2734" t="s">
        <v>102</v>
      </c>
      <c r="F2734" t="s">
        <v>95</v>
      </c>
      <c r="G2734" t="s">
        <v>45</v>
      </c>
      <c r="H2734" t="s">
        <v>97</v>
      </c>
      <c r="I2734">
        <v>1</v>
      </c>
    </row>
    <row r="2735" spans="1:9" x14ac:dyDescent="0.35">
      <c r="A2735" t="s">
        <v>153</v>
      </c>
      <c r="B2735" t="s">
        <v>123</v>
      </c>
      <c r="C2735" t="s">
        <v>124</v>
      </c>
      <c r="D2735" t="s">
        <v>93</v>
      </c>
      <c r="E2735" t="s">
        <v>102</v>
      </c>
      <c r="F2735" t="s">
        <v>95</v>
      </c>
      <c r="G2735" t="s">
        <v>45</v>
      </c>
      <c r="H2735" t="s">
        <v>98</v>
      </c>
      <c r="I2735">
        <v>0</v>
      </c>
    </row>
    <row r="2736" spans="1:9" x14ac:dyDescent="0.35">
      <c r="A2736" t="s">
        <v>153</v>
      </c>
      <c r="B2736" t="s">
        <v>123</v>
      </c>
      <c r="C2736" t="s">
        <v>124</v>
      </c>
      <c r="D2736" t="s">
        <v>93</v>
      </c>
      <c r="E2736" t="s">
        <v>102</v>
      </c>
      <c r="F2736" t="s">
        <v>95</v>
      </c>
      <c r="G2736" t="s">
        <v>45</v>
      </c>
      <c r="H2736" t="s">
        <v>41</v>
      </c>
      <c r="I2736">
        <v>0</v>
      </c>
    </row>
    <row r="2737" spans="1:9" x14ac:dyDescent="0.35">
      <c r="A2737" t="s">
        <v>153</v>
      </c>
      <c r="B2737" t="s">
        <v>123</v>
      </c>
      <c r="C2737" t="s">
        <v>124</v>
      </c>
      <c r="D2737" t="s">
        <v>93</v>
      </c>
      <c r="E2737" t="s">
        <v>102</v>
      </c>
      <c r="F2737" t="s">
        <v>95</v>
      </c>
      <c r="G2737" t="s">
        <v>45</v>
      </c>
      <c r="H2737" t="s">
        <v>99</v>
      </c>
      <c r="I2737">
        <v>13</v>
      </c>
    </row>
    <row r="2738" spans="1:9" x14ac:dyDescent="0.35">
      <c r="A2738" t="s">
        <v>153</v>
      </c>
      <c r="B2738" t="s">
        <v>17</v>
      </c>
      <c r="C2738" t="s">
        <v>125</v>
      </c>
      <c r="D2738" t="s">
        <v>93</v>
      </c>
      <c r="E2738" t="s">
        <v>94</v>
      </c>
      <c r="F2738" t="s">
        <v>95</v>
      </c>
      <c r="G2738" t="s">
        <v>96</v>
      </c>
      <c r="H2738" t="s">
        <v>42</v>
      </c>
      <c r="I2738">
        <v>0</v>
      </c>
    </row>
    <row r="2739" spans="1:9" x14ac:dyDescent="0.35">
      <c r="A2739" t="s">
        <v>153</v>
      </c>
      <c r="B2739" t="s">
        <v>17</v>
      </c>
      <c r="C2739" t="s">
        <v>125</v>
      </c>
      <c r="D2739" t="s">
        <v>93</v>
      </c>
      <c r="E2739" t="s">
        <v>94</v>
      </c>
      <c r="F2739" t="s">
        <v>95</v>
      </c>
      <c r="G2739" t="s">
        <v>96</v>
      </c>
      <c r="H2739" t="s">
        <v>43</v>
      </c>
      <c r="I2739">
        <v>0</v>
      </c>
    </row>
    <row r="2740" spans="1:9" x14ac:dyDescent="0.35">
      <c r="A2740" t="s">
        <v>153</v>
      </c>
      <c r="B2740" t="s">
        <v>17</v>
      </c>
      <c r="C2740" t="s">
        <v>125</v>
      </c>
      <c r="D2740" t="s">
        <v>93</v>
      </c>
      <c r="E2740" t="s">
        <v>94</v>
      </c>
      <c r="F2740" t="s">
        <v>95</v>
      </c>
      <c r="G2740" t="s">
        <v>96</v>
      </c>
      <c r="H2740" t="s">
        <v>97</v>
      </c>
      <c r="I2740">
        <v>0</v>
      </c>
    </row>
    <row r="2741" spans="1:9" x14ac:dyDescent="0.35">
      <c r="A2741" t="s">
        <v>153</v>
      </c>
      <c r="B2741" t="s">
        <v>17</v>
      </c>
      <c r="C2741" t="s">
        <v>125</v>
      </c>
      <c r="D2741" t="s">
        <v>93</v>
      </c>
      <c r="E2741" t="s">
        <v>94</v>
      </c>
      <c r="F2741" t="s">
        <v>95</v>
      </c>
      <c r="G2741" t="s">
        <v>96</v>
      </c>
      <c r="H2741" t="s">
        <v>98</v>
      </c>
      <c r="I2741">
        <v>0</v>
      </c>
    </row>
    <row r="2742" spans="1:9" x14ac:dyDescent="0.35">
      <c r="A2742" t="s">
        <v>153</v>
      </c>
      <c r="B2742" t="s">
        <v>17</v>
      </c>
      <c r="C2742" t="s">
        <v>125</v>
      </c>
      <c r="D2742" t="s">
        <v>93</v>
      </c>
      <c r="E2742" t="s">
        <v>94</v>
      </c>
      <c r="F2742" t="s">
        <v>95</v>
      </c>
      <c r="G2742" t="s">
        <v>96</v>
      </c>
      <c r="H2742" t="s">
        <v>41</v>
      </c>
      <c r="I2742">
        <v>0</v>
      </c>
    </row>
    <row r="2743" spans="1:9" x14ac:dyDescent="0.35">
      <c r="A2743" t="s">
        <v>153</v>
      </c>
      <c r="B2743" t="s">
        <v>17</v>
      </c>
      <c r="C2743" t="s">
        <v>125</v>
      </c>
      <c r="D2743" t="s">
        <v>93</v>
      </c>
      <c r="E2743" t="s">
        <v>94</v>
      </c>
      <c r="F2743" t="s">
        <v>95</v>
      </c>
      <c r="G2743" t="s">
        <v>96</v>
      </c>
      <c r="H2743" t="s">
        <v>99</v>
      </c>
      <c r="I2743">
        <v>0</v>
      </c>
    </row>
    <row r="2744" spans="1:9" x14ac:dyDescent="0.35">
      <c r="A2744" t="s">
        <v>153</v>
      </c>
      <c r="B2744" t="s">
        <v>17</v>
      </c>
      <c r="C2744" t="s">
        <v>125</v>
      </c>
      <c r="D2744" t="s">
        <v>93</v>
      </c>
      <c r="E2744" t="s">
        <v>94</v>
      </c>
      <c r="F2744" t="s">
        <v>95</v>
      </c>
      <c r="G2744" t="s">
        <v>100</v>
      </c>
      <c r="H2744" t="s">
        <v>42</v>
      </c>
      <c r="I2744">
        <v>0</v>
      </c>
    </row>
    <row r="2745" spans="1:9" x14ac:dyDescent="0.35">
      <c r="A2745" t="s">
        <v>153</v>
      </c>
      <c r="B2745" t="s">
        <v>17</v>
      </c>
      <c r="C2745" t="s">
        <v>125</v>
      </c>
      <c r="D2745" t="s">
        <v>93</v>
      </c>
      <c r="E2745" t="s">
        <v>94</v>
      </c>
      <c r="F2745" t="s">
        <v>95</v>
      </c>
      <c r="G2745" t="s">
        <v>100</v>
      </c>
      <c r="H2745" t="s">
        <v>43</v>
      </c>
      <c r="I2745">
        <v>0</v>
      </c>
    </row>
    <row r="2746" spans="1:9" x14ac:dyDescent="0.35">
      <c r="A2746" t="s">
        <v>153</v>
      </c>
      <c r="B2746" t="s">
        <v>17</v>
      </c>
      <c r="C2746" t="s">
        <v>125</v>
      </c>
      <c r="D2746" t="s">
        <v>93</v>
      </c>
      <c r="E2746" t="s">
        <v>94</v>
      </c>
      <c r="F2746" t="s">
        <v>95</v>
      </c>
      <c r="G2746" t="s">
        <v>100</v>
      </c>
      <c r="H2746" t="s">
        <v>97</v>
      </c>
      <c r="I2746">
        <v>0</v>
      </c>
    </row>
    <row r="2747" spans="1:9" x14ac:dyDescent="0.35">
      <c r="A2747" t="s">
        <v>153</v>
      </c>
      <c r="B2747" t="s">
        <v>17</v>
      </c>
      <c r="C2747" t="s">
        <v>125</v>
      </c>
      <c r="D2747" t="s">
        <v>93</v>
      </c>
      <c r="E2747" t="s">
        <v>94</v>
      </c>
      <c r="F2747" t="s">
        <v>95</v>
      </c>
      <c r="G2747" t="s">
        <v>100</v>
      </c>
      <c r="H2747" t="s">
        <v>98</v>
      </c>
      <c r="I2747">
        <v>0</v>
      </c>
    </row>
    <row r="2748" spans="1:9" x14ac:dyDescent="0.35">
      <c r="A2748" t="s">
        <v>153</v>
      </c>
      <c r="B2748" t="s">
        <v>17</v>
      </c>
      <c r="C2748" t="s">
        <v>125</v>
      </c>
      <c r="D2748" t="s">
        <v>93</v>
      </c>
      <c r="E2748" t="s">
        <v>94</v>
      </c>
      <c r="F2748" t="s">
        <v>95</v>
      </c>
      <c r="G2748" t="s">
        <v>100</v>
      </c>
      <c r="H2748" t="s">
        <v>41</v>
      </c>
      <c r="I2748">
        <v>0</v>
      </c>
    </row>
    <row r="2749" spans="1:9" x14ac:dyDescent="0.35">
      <c r="A2749" t="s">
        <v>153</v>
      </c>
      <c r="B2749" t="s">
        <v>17</v>
      </c>
      <c r="C2749" t="s">
        <v>125</v>
      </c>
      <c r="D2749" t="s">
        <v>93</v>
      </c>
      <c r="E2749" t="s">
        <v>94</v>
      </c>
      <c r="F2749" t="s">
        <v>95</v>
      </c>
      <c r="G2749" t="s">
        <v>100</v>
      </c>
      <c r="H2749" t="s">
        <v>99</v>
      </c>
      <c r="I2749">
        <v>0</v>
      </c>
    </row>
    <row r="2750" spans="1:9" x14ac:dyDescent="0.35">
      <c r="A2750" t="s">
        <v>153</v>
      </c>
      <c r="B2750" t="s">
        <v>17</v>
      </c>
      <c r="C2750" t="s">
        <v>125</v>
      </c>
      <c r="D2750" t="s">
        <v>93</v>
      </c>
      <c r="E2750" t="s">
        <v>94</v>
      </c>
      <c r="F2750" t="s">
        <v>95</v>
      </c>
      <c r="G2750" t="s">
        <v>45</v>
      </c>
      <c r="H2750" t="s">
        <v>42</v>
      </c>
      <c r="I2750">
        <v>0</v>
      </c>
    </row>
    <row r="2751" spans="1:9" x14ac:dyDescent="0.35">
      <c r="A2751" t="s">
        <v>153</v>
      </c>
      <c r="B2751" t="s">
        <v>17</v>
      </c>
      <c r="C2751" t="s">
        <v>125</v>
      </c>
      <c r="D2751" t="s">
        <v>93</v>
      </c>
      <c r="E2751" t="s">
        <v>94</v>
      </c>
      <c r="F2751" t="s">
        <v>95</v>
      </c>
      <c r="G2751" t="s">
        <v>45</v>
      </c>
      <c r="H2751" t="s">
        <v>43</v>
      </c>
      <c r="I2751">
        <v>0</v>
      </c>
    </row>
    <row r="2752" spans="1:9" x14ac:dyDescent="0.35">
      <c r="A2752" t="s">
        <v>153</v>
      </c>
      <c r="B2752" t="s">
        <v>17</v>
      </c>
      <c r="C2752" t="s">
        <v>125</v>
      </c>
      <c r="D2752" t="s">
        <v>93</v>
      </c>
      <c r="E2752" t="s">
        <v>94</v>
      </c>
      <c r="F2752" t="s">
        <v>95</v>
      </c>
      <c r="G2752" t="s">
        <v>45</v>
      </c>
      <c r="H2752" t="s">
        <v>97</v>
      </c>
      <c r="I2752">
        <v>1</v>
      </c>
    </row>
    <row r="2753" spans="1:9" x14ac:dyDescent="0.35">
      <c r="A2753" t="s">
        <v>153</v>
      </c>
      <c r="B2753" t="s">
        <v>17</v>
      </c>
      <c r="C2753" t="s">
        <v>125</v>
      </c>
      <c r="D2753" t="s">
        <v>93</v>
      </c>
      <c r="E2753" t="s">
        <v>94</v>
      </c>
      <c r="F2753" t="s">
        <v>95</v>
      </c>
      <c r="G2753" t="s">
        <v>45</v>
      </c>
      <c r="H2753" t="s">
        <v>98</v>
      </c>
      <c r="I2753">
        <v>0</v>
      </c>
    </row>
    <row r="2754" spans="1:9" x14ac:dyDescent="0.35">
      <c r="A2754" t="s">
        <v>153</v>
      </c>
      <c r="B2754" t="s">
        <v>17</v>
      </c>
      <c r="C2754" t="s">
        <v>125</v>
      </c>
      <c r="D2754" t="s">
        <v>93</v>
      </c>
      <c r="E2754" t="s">
        <v>94</v>
      </c>
      <c r="F2754" t="s">
        <v>95</v>
      </c>
      <c r="G2754" t="s">
        <v>45</v>
      </c>
      <c r="H2754" t="s">
        <v>41</v>
      </c>
      <c r="I2754">
        <v>4</v>
      </c>
    </row>
    <row r="2755" spans="1:9" x14ac:dyDescent="0.35">
      <c r="A2755" t="s">
        <v>153</v>
      </c>
      <c r="B2755" t="s">
        <v>17</v>
      </c>
      <c r="C2755" t="s">
        <v>125</v>
      </c>
      <c r="D2755" t="s">
        <v>93</v>
      </c>
      <c r="E2755" t="s">
        <v>94</v>
      </c>
      <c r="F2755" t="s">
        <v>95</v>
      </c>
      <c r="G2755" t="s">
        <v>45</v>
      </c>
      <c r="H2755" t="s">
        <v>99</v>
      </c>
      <c r="I2755">
        <v>19</v>
      </c>
    </row>
    <row r="2756" spans="1:9" x14ac:dyDescent="0.35">
      <c r="A2756" t="s">
        <v>153</v>
      </c>
      <c r="B2756" t="s">
        <v>18</v>
      </c>
      <c r="C2756" t="s">
        <v>126</v>
      </c>
      <c r="D2756" t="s">
        <v>93</v>
      </c>
      <c r="E2756" t="s">
        <v>102</v>
      </c>
      <c r="F2756" t="s">
        <v>95</v>
      </c>
      <c r="G2756" t="s">
        <v>96</v>
      </c>
      <c r="H2756" t="s">
        <v>42</v>
      </c>
      <c r="I2756">
        <v>0</v>
      </c>
    </row>
    <row r="2757" spans="1:9" x14ac:dyDescent="0.35">
      <c r="A2757" t="s">
        <v>153</v>
      </c>
      <c r="B2757" t="s">
        <v>18</v>
      </c>
      <c r="C2757" t="s">
        <v>126</v>
      </c>
      <c r="D2757" t="s">
        <v>93</v>
      </c>
      <c r="E2757" t="s">
        <v>102</v>
      </c>
      <c r="F2757" t="s">
        <v>95</v>
      </c>
      <c r="G2757" t="s">
        <v>96</v>
      </c>
      <c r="H2757" t="s">
        <v>43</v>
      </c>
      <c r="I2757">
        <v>0</v>
      </c>
    </row>
    <row r="2758" spans="1:9" x14ac:dyDescent="0.35">
      <c r="A2758" t="s">
        <v>153</v>
      </c>
      <c r="B2758" t="s">
        <v>18</v>
      </c>
      <c r="C2758" t="s">
        <v>126</v>
      </c>
      <c r="D2758" t="s">
        <v>93</v>
      </c>
      <c r="E2758" t="s">
        <v>102</v>
      </c>
      <c r="F2758" t="s">
        <v>95</v>
      </c>
      <c r="G2758" t="s">
        <v>96</v>
      </c>
      <c r="H2758" t="s">
        <v>97</v>
      </c>
      <c r="I2758">
        <v>0</v>
      </c>
    </row>
    <row r="2759" spans="1:9" x14ac:dyDescent="0.35">
      <c r="A2759" t="s">
        <v>153</v>
      </c>
      <c r="B2759" t="s">
        <v>18</v>
      </c>
      <c r="C2759" t="s">
        <v>126</v>
      </c>
      <c r="D2759" t="s">
        <v>93</v>
      </c>
      <c r="E2759" t="s">
        <v>102</v>
      </c>
      <c r="F2759" t="s">
        <v>95</v>
      </c>
      <c r="G2759" t="s">
        <v>96</v>
      </c>
      <c r="H2759" t="s">
        <v>98</v>
      </c>
      <c r="I2759">
        <v>0</v>
      </c>
    </row>
    <row r="2760" spans="1:9" x14ac:dyDescent="0.35">
      <c r="A2760" t="s">
        <v>153</v>
      </c>
      <c r="B2760" t="s">
        <v>18</v>
      </c>
      <c r="C2760" t="s">
        <v>126</v>
      </c>
      <c r="D2760" t="s">
        <v>93</v>
      </c>
      <c r="E2760" t="s">
        <v>102</v>
      </c>
      <c r="F2760" t="s">
        <v>95</v>
      </c>
      <c r="G2760" t="s">
        <v>96</v>
      </c>
      <c r="H2760" t="s">
        <v>41</v>
      </c>
      <c r="I2760">
        <v>0</v>
      </c>
    </row>
    <row r="2761" spans="1:9" x14ac:dyDescent="0.35">
      <c r="A2761" t="s">
        <v>153</v>
      </c>
      <c r="B2761" t="s">
        <v>18</v>
      </c>
      <c r="C2761" t="s">
        <v>126</v>
      </c>
      <c r="D2761" t="s">
        <v>93</v>
      </c>
      <c r="E2761" t="s">
        <v>102</v>
      </c>
      <c r="F2761" t="s">
        <v>95</v>
      </c>
      <c r="G2761" t="s">
        <v>96</v>
      </c>
      <c r="H2761" t="s">
        <v>99</v>
      </c>
      <c r="I2761">
        <v>0</v>
      </c>
    </row>
    <row r="2762" spans="1:9" x14ac:dyDescent="0.35">
      <c r="A2762" t="s">
        <v>153</v>
      </c>
      <c r="B2762" t="s">
        <v>18</v>
      </c>
      <c r="C2762" t="s">
        <v>126</v>
      </c>
      <c r="D2762" t="s">
        <v>93</v>
      </c>
      <c r="E2762" t="s">
        <v>102</v>
      </c>
      <c r="F2762" t="s">
        <v>95</v>
      </c>
      <c r="G2762" t="s">
        <v>100</v>
      </c>
      <c r="H2762" t="s">
        <v>42</v>
      </c>
      <c r="I2762">
        <v>0</v>
      </c>
    </row>
    <row r="2763" spans="1:9" x14ac:dyDescent="0.35">
      <c r="A2763" t="s">
        <v>153</v>
      </c>
      <c r="B2763" t="s">
        <v>18</v>
      </c>
      <c r="C2763" t="s">
        <v>126</v>
      </c>
      <c r="D2763" t="s">
        <v>93</v>
      </c>
      <c r="E2763" t="s">
        <v>102</v>
      </c>
      <c r="F2763" t="s">
        <v>95</v>
      </c>
      <c r="G2763" t="s">
        <v>100</v>
      </c>
      <c r="H2763" t="s">
        <v>43</v>
      </c>
      <c r="I2763">
        <v>0</v>
      </c>
    </row>
    <row r="2764" spans="1:9" x14ac:dyDescent="0.35">
      <c r="A2764" t="s">
        <v>153</v>
      </c>
      <c r="B2764" t="s">
        <v>18</v>
      </c>
      <c r="C2764" t="s">
        <v>126</v>
      </c>
      <c r="D2764" t="s">
        <v>93</v>
      </c>
      <c r="E2764" t="s">
        <v>102</v>
      </c>
      <c r="F2764" t="s">
        <v>95</v>
      </c>
      <c r="G2764" t="s">
        <v>100</v>
      </c>
      <c r="H2764" t="s">
        <v>97</v>
      </c>
      <c r="I2764">
        <v>0</v>
      </c>
    </row>
    <row r="2765" spans="1:9" x14ac:dyDescent="0.35">
      <c r="A2765" t="s">
        <v>153</v>
      </c>
      <c r="B2765" t="s">
        <v>18</v>
      </c>
      <c r="C2765" t="s">
        <v>126</v>
      </c>
      <c r="D2765" t="s">
        <v>93</v>
      </c>
      <c r="E2765" t="s">
        <v>102</v>
      </c>
      <c r="F2765" t="s">
        <v>95</v>
      </c>
      <c r="G2765" t="s">
        <v>100</v>
      </c>
      <c r="H2765" t="s">
        <v>98</v>
      </c>
      <c r="I2765">
        <v>0</v>
      </c>
    </row>
    <row r="2766" spans="1:9" x14ac:dyDescent="0.35">
      <c r="A2766" t="s">
        <v>153</v>
      </c>
      <c r="B2766" t="s">
        <v>18</v>
      </c>
      <c r="C2766" t="s">
        <v>126</v>
      </c>
      <c r="D2766" t="s">
        <v>93</v>
      </c>
      <c r="E2766" t="s">
        <v>102</v>
      </c>
      <c r="F2766" t="s">
        <v>95</v>
      </c>
      <c r="G2766" t="s">
        <v>100</v>
      </c>
      <c r="H2766" t="s">
        <v>41</v>
      </c>
      <c r="I2766">
        <v>0</v>
      </c>
    </row>
    <row r="2767" spans="1:9" x14ac:dyDescent="0.35">
      <c r="A2767" t="s">
        <v>153</v>
      </c>
      <c r="B2767" t="s">
        <v>18</v>
      </c>
      <c r="C2767" t="s">
        <v>126</v>
      </c>
      <c r="D2767" t="s">
        <v>93</v>
      </c>
      <c r="E2767" t="s">
        <v>102</v>
      </c>
      <c r="F2767" t="s">
        <v>95</v>
      </c>
      <c r="G2767" t="s">
        <v>100</v>
      </c>
      <c r="H2767" t="s">
        <v>99</v>
      </c>
      <c r="I2767">
        <v>2</v>
      </c>
    </row>
    <row r="2768" spans="1:9" x14ac:dyDescent="0.35">
      <c r="A2768" t="s">
        <v>153</v>
      </c>
      <c r="B2768" t="s">
        <v>18</v>
      </c>
      <c r="C2768" t="s">
        <v>126</v>
      </c>
      <c r="D2768" t="s">
        <v>93</v>
      </c>
      <c r="E2768" t="s">
        <v>102</v>
      </c>
      <c r="F2768" t="s">
        <v>95</v>
      </c>
      <c r="G2768" t="s">
        <v>45</v>
      </c>
      <c r="H2768" t="s">
        <v>42</v>
      </c>
      <c r="I2768">
        <v>0</v>
      </c>
    </row>
    <row r="2769" spans="1:9" x14ac:dyDescent="0.35">
      <c r="A2769" t="s">
        <v>153</v>
      </c>
      <c r="B2769" t="s">
        <v>18</v>
      </c>
      <c r="C2769" t="s">
        <v>126</v>
      </c>
      <c r="D2769" t="s">
        <v>93</v>
      </c>
      <c r="E2769" t="s">
        <v>102</v>
      </c>
      <c r="F2769" t="s">
        <v>95</v>
      </c>
      <c r="G2769" t="s">
        <v>45</v>
      </c>
      <c r="H2769" t="s">
        <v>43</v>
      </c>
      <c r="I2769">
        <v>0</v>
      </c>
    </row>
    <row r="2770" spans="1:9" x14ac:dyDescent="0.35">
      <c r="A2770" t="s">
        <v>153</v>
      </c>
      <c r="B2770" t="s">
        <v>18</v>
      </c>
      <c r="C2770" t="s">
        <v>126</v>
      </c>
      <c r="D2770" t="s">
        <v>93</v>
      </c>
      <c r="E2770" t="s">
        <v>102</v>
      </c>
      <c r="F2770" t="s">
        <v>95</v>
      </c>
      <c r="G2770" t="s">
        <v>45</v>
      </c>
      <c r="H2770" t="s">
        <v>97</v>
      </c>
      <c r="I2770">
        <v>0</v>
      </c>
    </row>
    <row r="2771" spans="1:9" x14ac:dyDescent="0.35">
      <c r="A2771" t="s">
        <v>153</v>
      </c>
      <c r="B2771" t="s">
        <v>18</v>
      </c>
      <c r="C2771" t="s">
        <v>126</v>
      </c>
      <c r="D2771" t="s">
        <v>93</v>
      </c>
      <c r="E2771" t="s">
        <v>102</v>
      </c>
      <c r="F2771" t="s">
        <v>95</v>
      </c>
      <c r="G2771" t="s">
        <v>45</v>
      </c>
      <c r="H2771" t="s">
        <v>98</v>
      </c>
      <c r="I2771">
        <v>0</v>
      </c>
    </row>
    <row r="2772" spans="1:9" x14ac:dyDescent="0.35">
      <c r="A2772" t="s">
        <v>153</v>
      </c>
      <c r="B2772" t="s">
        <v>18</v>
      </c>
      <c r="C2772" t="s">
        <v>126</v>
      </c>
      <c r="D2772" t="s">
        <v>93</v>
      </c>
      <c r="E2772" t="s">
        <v>102</v>
      </c>
      <c r="F2772" t="s">
        <v>95</v>
      </c>
      <c r="G2772" t="s">
        <v>45</v>
      </c>
      <c r="H2772" t="s">
        <v>41</v>
      </c>
      <c r="I2772">
        <v>0</v>
      </c>
    </row>
    <row r="2773" spans="1:9" x14ac:dyDescent="0.35">
      <c r="A2773" t="s">
        <v>153</v>
      </c>
      <c r="B2773" t="s">
        <v>18</v>
      </c>
      <c r="C2773" t="s">
        <v>126</v>
      </c>
      <c r="D2773" t="s">
        <v>93</v>
      </c>
      <c r="E2773" t="s">
        <v>102</v>
      </c>
      <c r="F2773" t="s">
        <v>95</v>
      </c>
      <c r="G2773" t="s">
        <v>45</v>
      </c>
      <c r="H2773" t="s">
        <v>99</v>
      </c>
      <c r="I2773">
        <v>0</v>
      </c>
    </row>
    <row r="2774" spans="1:9" x14ac:dyDescent="0.35">
      <c r="A2774" t="s">
        <v>153</v>
      </c>
      <c r="B2774" t="s">
        <v>77</v>
      </c>
      <c r="C2774" t="s">
        <v>127</v>
      </c>
      <c r="D2774" t="s">
        <v>93</v>
      </c>
      <c r="E2774" t="s">
        <v>106</v>
      </c>
      <c r="F2774" t="s">
        <v>95</v>
      </c>
      <c r="G2774" t="s">
        <v>96</v>
      </c>
      <c r="H2774" t="s">
        <v>42</v>
      </c>
      <c r="I2774">
        <v>0</v>
      </c>
    </row>
    <row r="2775" spans="1:9" x14ac:dyDescent="0.35">
      <c r="A2775" t="s">
        <v>153</v>
      </c>
      <c r="B2775" t="s">
        <v>77</v>
      </c>
      <c r="C2775" t="s">
        <v>127</v>
      </c>
      <c r="D2775" t="s">
        <v>93</v>
      </c>
      <c r="E2775" t="s">
        <v>106</v>
      </c>
      <c r="F2775" t="s">
        <v>95</v>
      </c>
      <c r="G2775" t="s">
        <v>96</v>
      </c>
      <c r="H2775" t="s">
        <v>43</v>
      </c>
      <c r="I2775">
        <v>0</v>
      </c>
    </row>
    <row r="2776" spans="1:9" x14ac:dyDescent="0.35">
      <c r="A2776" t="s">
        <v>153</v>
      </c>
      <c r="B2776" t="s">
        <v>77</v>
      </c>
      <c r="C2776" t="s">
        <v>127</v>
      </c>
      <c r="D2776" t="s">
        <v>93</v>
      </c>
      <c r="E2776" t="s">
        <v>106</v>
      </c>
      <c r="F2776" t="s">
        <v>95</v>
      </c>
      <c r="G2776" t="s">
        <v>96</v>
      </c>
      <c r="H2776" t="s">
        <v>97</v>
      </c>
      <c r="I2776">
        <v>0</v>
      </c>
    </row>
    <row r="2777" spans="1:9" x14ac:dyDescent="0.35">
      <c r="A2777" t="s">
        <v>153</v>
      </c>
      <c r="B2777" t="s">
        <v>77</v>
      </c>
      <c r="C2777" t="s">
        <v>127</v>
      </c>
      <c r="D2777" t="s">
        <v>93</v>
      </c>
      <c r="E2777" t="s">
        <v>106</v>
      </c>
      <c r="F2777" t="s">
        <v>95</v>
      </c>
      <c r="G2777" t="s">
        <v>96</v>
      </c>
      <c r="H2777" t="s">
        <v>98</v>
      </c>
      <c r="I2777">
        <v>0</v>
      </c>
    </row>
    <row r="2778" spans="1:9" x14ac:dyDescent="0.35">
      <c r="A2778" t="s">
        <v>153</v>
      </c>
      <c r="B2778" t="s">
        <v>77</v>
      </c>
      <c r="C2778" t="s">
        <v>127</v>
      </c>
      <c r="D2778" t="s">
        <v>93</v>
      </c>
      <c r="E2778" t="s">
        <v>106</v>
      </c>
      <c r="F2778" t="s">
        <v>95</v>
      </c>
      <c r="G2778" t="s">
        <v>96</v>
      </c>
      <c r="H2778" t="s">
        <v>41</v>
      </c>
      <c r="I2778">
        <v>0</v>
      </c>
    </row>
    <row r="2779" spans="1:9" x14ac:dyDescent="0.35">
      <c r="A2779" t="s">
        <v>153</v>
      </c>
      <c r="B2779" t="s">
        <v>77</v>
      </c>
      <c r="C2779" t="s">
        <v>127</v>
      </c>
      <c r="D2779" t="s">
        <v>93</v>
      </c>
      <c r="E2779" t="s">
        <v>106</v>
      </c>
      <c r="F2779" t="s">
        <v>95</v>
      </c>
      <c r="G2779" t="s">
        <v>96</v>
      </c>
      <c r="H2779" t="s">
        <v>99</v>
      </c>
      <c r="I2779">
        <v>0</v>
      </c>
    </row>
    <row r="2780" spans="1:9" x14ac:dyDescent="0.35">
      <c r="A2780" t="s">
        <v>153</v>
      </c>
      <c r="B2780" t="s">
        <v>77</v>
      </c>
      <c r="C2780" t="s">
        <v>127</v>
      </c>
      <c r="D2780" t="s">
        <v>93</v>
      </c>
      <c r="E2780" t="s">
        <v>106</v>
      </c>
      <c r="F2780" t="s">
        <v>95</v>
      </c>
      <c r="G2780" t="s">
        <v>100</v>
      </c>
      <c r="H2780" t="s">
        <v>42</v>
      </c>
      <c r="I2780">
        <v>0</v>
      </c>
    </row>
    <row r="2781" spans="1:9" x14ac:dyDescent="0.35">
      <c r="A2781" t="s">
        <v>153</v>
      </c>
      <c r="B2781" t="s">
        <v>77</v>
      </c>
      <c r="C2781" t="s">
        <v>127</v>
      </c>
      <c r="D2781" t="s">
        <v>93</v>
      </c>
      <c r="E2781" t="s">
        <v>106</v>
      </c>
      <c r="F2781" t="s">
        <v>95</v>
      </c>
      <c r="G2781" t="s">
        <v>100</v>
      </c>
      <c r="H2781" t="s">
        <v>43</v>
      </c>
      <c r="I2781">
        <v>0</v>
      </c>
    </row>
    <row r="2782" spans="1:9" x14ac:dyDescent="0.35">
      <c r="A2782" t="s">
        <v>153</v>
      </c>
      <c r="B2782" t="s">
        <v>77</v>
      </c>
      <c r="C2782" t="s">
        <v>127</v>
      </c>
      <c r="D2782" t="s">
        <v>93</v>
      </c>
      <c r="E2782" t="s">
        <v>106</v>
      </c>
      <c r="F2782" t="s">
        <v>95</v>
      </c>
      <c r="G2782" t="s">
        <v>100</v>
      </c>
      <c r="H2782" t="s">
        <v>97</v>
      </c>
      <c r="I2782">
        <v>0</v>
      </c>
    </row>
    <row r="2783" spans="1:9" x14ac:dyDescent="0.35">
      <c r="A2783" t="s">
        <v>153</v>
      </c>
      <c r="B2783" t="s">
        <v>77</v>
      </c>
      <c r="C2783" t="s">
        <v>127</v>
      </c>
      <c r="D2783" t="s">
        <v>93</v>
      </c>
      <c r="E2783" t="s">
        <v>106</v>
      </c>
      <c r="F2783" t="s">
        <v>95</v>
      </c>
      <c r="G2783" t="s">
        <v>100</v>
      </c>
      <c r="H2783" t="s">
        <v>98</v>
      </c>
      <c r="I2783">
        <v>0</v>
      </c>
    </row>
    <row r="2784" spans="1:9" x14ac:dyDescent="0.35">
      <c r="A2784" t="s">
        <v>153</v>
      </c>
      <c r="B2784" t="s">
        <v>77</v>
      </c>
      <c r="C2784" t="s">
        <v>127</v>
      </c>
      <c r="D2784" t="s">
        <v>93</v>
      </c>
      <c r="E2784" t="s">
        <v>106</v>
      </c>
      <c r="F2784" t="s">
        <v>95</v>
      </c>
      <c r="G2784" t="s">
        <v>100</v>
      </c>
      <c r="H2784" t="s">
        <v>41</v>
      </c>
      <c r="I2784">
        <v>0</v>
      </c>
    </row>
    <row r="2785" spans="1:9" x14ac:dyDescent="0.35">
      <c r="A2785" t="s">
        <v>153</v>
      </c>
      <c r="B2785" t="s">
        <v>77</v>
      </c>
      <c r="C2785" t="s">
        <v>127</v>
      </c>
      <c r="D2785" t="s">
        <v>93</v>
      </c>
      <c r="E2785" t="s">
        <v>106</v>
      </c>
      <c r="F2785" t="s">
        <v>95</v>
      </c>
      <c r="G2785" t="s">
        <v>100</v>
      </c>
      <c r="H2785" t="s">
        <v>99</v>
      </c>
      <c r="I2785">
        <v>0</v>
      </c>
    </row>
    <row r="2786" spans="1:9" x14ac:dyDescent="0.35">
      <c r="A2786" t="s">
        <v>153</v>
      </c>
      <c r="B2786" t="s">
        <v>77</v>
      </c>
      <c r="C2786" t="s">
        <v>127</v>
      </c>
      <c r="D2786" t="s">
        <v>93</v>
      </c>
      <c r="E2786" t="s">
        <v>106</v>
      </c>
      <c r="F2786" t="s">
        <v>95</v>
      </c>
      <c r="G2786" t="s">
        <v>45</v>
      </c>
      <c r="H2786" t="s">
        <v>42</v>
      </c>
      <c r="I2786">
        <v>0</v>
      </c>
    </row>
    <row r="2787" spans="1:9" x14ac:dyDescent="0.35">
      <c r="A2787" t="s">
        <v>153</v>
      </c>
      <c r="B2787" t="s">
        <v>77</v>
      </c>
      <c r="C2787" t="s">
        <v>127</v>
      </c>
      <c r="D2787" t="s">
        <v>93</v>
      </c>
      <c r="E2787" t="s">
        <v>106</v>
      </c>
      <c r="F2787" t="s">
        <v>95</v>
      </c>
      <c r="G2787" t="s">
        <v>45</v>
      </c>
      <c r="H2787" t="s">
        <v>43</v>
      </c>
      <c r="I2787">
        <v>0</v>
      </c>
    </row>
    <row r="2788" spans="1:9" x14ac:dyDescent="0.35">
      <c r="A2788" t="s">
        <v>153</v>
      </c>
      <c r="B2788" t="s">
        <v>77</v>
      </c>
      <c r="C2788" t="s">
        <v>127</v>
      </c>
      <c r="D2788" t="s">
        <v>93</v>
      </c>
      <c r="E2788" t="s">
        <v>106</v>
      </c>
      <c r="F2788" t="s">
        <v>95</v>
      </c>
      <c r="G2788" t="s">
        <v>45</v>
      </c>
      <c r="H2788" t="s">
        <v>97</v>
      </c>
      <c r="I2788">
        <v>0</v>
      </c>
    </row>
    <row r="2789" spans="1:9" x14ac:dyDescent="0.35">
      <c r="A2789" t="s">
        <v>153</v>
      </c>
      <c r="B2789" t="s">
        <v>77</v>
      </c>
      <c r="C2789" t="s">
        <v>127</v>
      </c>
      <c r="D2789" t="s">
        <v>93</v>
      </c>
      <c r="E2789" t="s">
        <v>106</v>
      </c>
      <c r="F2789" t="s">
        <v>95</v>
      </c>
      <c r="G2789" t="s">
        <v>45</v>
      </c>
      <c r="H2789" t="s">
        <v>98</v>
      </c>
      <c r="I2789">
        <v>0</v>
      </c>
    </row>
    <row r="2790" spans="1:9" x14ac:dyDescent="0.35">
      <c r="A2790" t="s">
        <v>153</v>
      </c>
      <c r="B2790" t="s">
        <v>77</v>
      </c>
      <c r="C2790" t="s">
        <v>127</v>
      </c>
      <c r="D2790" t="s">
        <v>93</v>
      </c>
      <c r="E2790" t="s">
        <v>106</v>
      </c>
      <c r="F2790" t="s">
        <v>95</v>
      </c>
      <c r="G2790" t="s">
        <v>45</v>
      </c>
      <c r="H2790" t="s">
        <v>41</v>
      </c>
      <c r="I2790">
        <v>0</v>
      </c>
    </row>
    <row r="2791" spans="1:9" x14ac:dyDescent="0.35">
      <c r="A2791" t="s">
        <v>153</v>
      </c>
      <c r="B2791" t="s">
        <v>77</v>
      </c>
      <c r="C2791" t="s">
        <v>127</v>
      </c>
      <c r="D2791" t="s">
        <v>93</v>
      </c>
      <c r="E2791" t="s">
        <v>106</v>
      </c>
      <c r="F2791" t="s">
        <v>95</v>
      </c>
      <c r="G2791" t="s">
        <v>45</v>
      </c>
      <c r="H2791" t="s">
        <v>99</v>
      </c>
      <c r="I2791">
        <v>0</v>
      </c>
    </row>
    <row r="2792" spans="1:9" x14ac:dyDescent="0.35">
      <c r="A2792" t="s">
        <v>153</v>
      </c>
      <c r="B2792" t="s">
        <v>20</v>
      </c>
      <c r="C2792" t="s">
        <v>128</v>
      </c>
      <c r="D2792" t="s">
        <v>93</v>
      </c>
      <c r="E2792" t="s">
        <v>102</v>
      </c>
      <c r="F2792" t="s">
        <v>95</v>
      </c>
      <c r="G2792" t="s">
        <v>96</v>
      </c>
      <c r="H2792" t="s">
        <v>42</v>
      </c>
      <c r="I2792">
        <v>0</v>
      </c>
    </row>
    <row r="2793" spans="1:9" x14ac:dyDescent="0.35">
      <c r="A2793" t="s">
        <v>153</v>
      </c>
      <c r="B2793" t="s">
        <v>20</v>
      </c>
      <c r="C2793" t="s">
        <v>128</v>
      </c>
      <c r="D2793" t="s">
        <v>93</v>
      </c>
      <c r="E2793" t="s">
        <v>102</v>
      </c>
      <c r="F2793" t="s">
        <v>95</v>
      </c>
      <c r="G2793" t="s">
        <v>96</v>
      </c>
      <c r="H2793" t="s">
        <v>43</v>
      </c>
      <c r="I2793">
        <v>0</v>
      </c>
    </row>
    <row r="2794" spans="1:9" x14ac:dyDescent="0.35">
      <c r="A2794" t="s">
        <v>153</v>
      </c>
      <c r="B2794" t="s">
        <v>20</v>
      </c>
      <c r="C2794" t="s">
        <v>128</v>
      </c>
      <c r="D2794" t="s">
        <v>93</v>
      </c>
      <c r="E2794" t="s">
        <v>102</v>
      </c>
      <c r="F2794" t="s">
        <v>95</v>
      </c>
      <c r="G2794" t="s">
        <v>96</v>
      </c>
      <c r="H2794" t="s">
        <v>97</v>
      </c>
      <c r="I2794">
        <v>0</v>
      </c>
    </row>
    <row r="2795" spans="1:9" x14ac:dyDescent="0.35">
      <c r="A2795" t="s">
        <v>153</v>
      </c>
      <c r="B2795" t="s">
        <v>20</v>
      </c>
      <c r="C2795" t="s">
        <v>128</v>
      </c>
      <c r="D2795" t="s">
        <v>93</v>
      </c>
      <c r="E2795" t="s">
        <v>102</v>
      </c>
      <c r="F2795" t="s">
        <v>95</v>
      </c>
      <c r="G2795" t="s">
        <v>96</v>
      </c>
      <c r="H2795" t="s">
        <v>98</v>
      </c>
      <c r="I2795">
        <v>0</v>
      </c>
    </row>
    <row r="2796" spans="1:9" x14ac:dyDescent="0.35">
      <c r="A2796" t="s">
        <v>153</v>
      </c>
      <c r="B2796" t="s">
        <v>20</v>
      </c>
      <c r="C2796" t="s">
        <v>128</v>
      </c>
      <c r="D2796" t="s">
        <v>93</v>
      </c>
      <c r="E2796" t="s">
        <v>102</v>
      </c>
      <c r="F2796" t="s">
        <v>95</v>
      </c>
      <c r="G2796" t="s">
        <v>96</v>
      </c>
      <c r="H2796" t="s">
        <v>41</v>
      </c>
      <c r="I2796">
        <v>0</v>
      </c>
    </row>
    <row r="2797" spans="1:9" x14ac:dyDescent="0.35">
      <c r="A2797" t="s">
        <v>153</v>
      </c>
      <c r="B2797" t="s">
        <v>20</v>
      </c>
      <c r="C2797" t="s">
        <v>128</v>
      </c>
      <c r="D2797" t="s">
        <v>93</v>
      </c>
      <c r="E2797" t="s">
        <v>102</v>
      </c>
      <c r="F2797" t="s">
        <v>95</v>
      </c>
      <c r="G2797" t="s">
        <v>96</v>
      </c>
      <c r="H2797" t="s">
        <v>99</v>
      </c>
      <c r="I2797">
        <v>0</v>
      </c>
    </row>
    <row r="2798" spans="1:9" x14ac:dyDescent="0.35">
      <c r="A2798" t="s">
        <v>153</v>
      </c>
      <c r="B2798" t="s">
        <v>20</v>
      </c>
      <c r="C2798" t="s">
        <v>128</v>
      </c>
      <c r="D2798" t="s">
        <v>93</v>
      </c>
      <c r="E2798" t="s">
        <v>102</v>
      </c>
      <c r="F2798" t="s">
        <v>95</v>
      </c>
      <c r="G2798" t="s">
        <v>100</v>
      </c>
      <c r="H2798" t="s">
        <v>42</v>
      </c>
      <c r="I2798">
        <v>0</v>
      </c>
    </row>
    <row r="2799" spans="1:9" x14ac:dyDescent="0.35">
      <c r="A2799" t="s">
        <v>153</v>
      </c>
      <c r="B2799" t="s">
        <v>20</v>
      </c>
      <c r="C2799" t="s">
        <v>128</v>
      </c>
      <c r="D2799" t="s">
        <v>93</v>
      </c>
      <c r="E2799" t="s">
        <v>102</v>
      </c>
      <c r="F2799" t="s">
        <v>95</v>
      </c>
      <c r="G2799" t="s">
        <v>100</v>
      </c>
      <c r="H2799" t="s">
        <v>43</v>
      </c>
      <c r="I2799">
        <v>0</v>
      </c>
    </row>
    <row r="2800" spans="1:9" x14ac:dyDescent="0.35">
      <c r="A2800" t="s">
        <v>153</v>
      </c>
      <c r="B2800" t="s">
        <v>20</v>
      </c>
      <c r="C2800" t="s">
        <v>128</v>
      </c>
      <c r="D2800" t="s">
        <v>93</v>
      </c>
      <c r="E2800" t="s">
        <v>102</v>
      </c>
      <c r="F2800" t="s">
        <v>95</v>
      </c>
      <c r="G2800" t="s">
        <v>100</v>
      </c>
      <c r="H2800" t="s">
        <v>97</v>
      </c>
      <c r="I2800">
        <v>0</v>
      </c>
    </row>
    <row r="2801" spans="1:9" x14ac:dyDescent="0.35">
      <c r="A2801" t="s">
        <v>153</v>
      </c>
      <c r="B2801" t="s">
        <v>20</v>
      </c>
      <c r="C2801" t="s">
        <v>128</v>
      </c>
      <c r="D2801" t="s">
        <v>93</v>
      </c>
      <c r="E2801" t="s">
        <v>102</v>
      </c>
      <c r="F2801" t="s">
        <v>95</v>
      </c>
      <c r="G2801" t="s">
        <v>100</v>
      </c>
      <c r="H2801" t="s">
        <v>98</v>
      </c>
      <c r="I2801">
        <v>0</v>
      </c>
    </row>
    <row r="2802" spans="1:9" x14ac:dyDescent="0.35">
      <c r="A2802" t="s">
        <v>153</v>
      </c>
      <c r="B2802" t="s">
        <v>20</v>
      </c>
      <c r="C2802" t="s">
        <v>128</v>
      </c>
      <c r="D2802" t="s">
        <v>93</v>
      </c>
      <c r="E2802" t="s">
        <v>102</v>
      </c>
      <c r="F2802" t="s">
        <v>95</v>
      </c>
      <c r="G2802" t="s">
        <v>100</v>
      </c>
      <c r="H2802" t="s">
        <v>41</v>
      </c>
      <c r="I2802">
        <v>0</v>
      </c>
    </row>
    <row r="2803" spans="1:9" x14ac:dyDescent="0.35">
      <c r="A2803" t="s">
        <v>153</v>
      </c>
      <c r="B2803" t="s">
        <v>20</v>
      </c>
      <c r="C2803" t="s">
        <v>128</v>
      </c>
      <c r="D2803" t="s">
        <v>93</v>
      </c>
      <c r="E2803" t="s">
        <v>102</v>
      </c>
      <c r="F2803" t="s">
        <v>95</v>
      </c>
      <c r="G2803" t="s">
        <v>100</v>
      </c>
      <c r="H2803" t="s">
        <v>99</v>
      </c>
      <c r="I2803">
        <v>1</v>
      </c>
    </row>
    <row r="2804" spans="1:9" x14ac:dyDescent="0.35">
      <c r="A2804" t="s">
        <v>153</v>
      </c>
      <c r="B2804" t="s">
        <v>20</v>
      </c>
      <c r="C2804" t="s">
        <v>128</v>
      </c>
      <c r="D2804" t="s">
        <v>93</v>
      </c>
      <c r="E2804" t="s">
        <v>102</v>
      </c>
      <c r="F2804" t="s">
        <v>95</v>
      </c>
      <c r="G2804" t="s">
        <v>45</v>
      </c>
      <c r="H2804" t="s">
        <v>42</v>
      </c>
      <c r="I2804">
        <v>0</v>
      </c>
    </row>
    <row r="2805" spans="1:9" x14ac:dyDescent="0.35">
      <c r="A2805" t="s">
        <v>153</v>
      </c>
      <c r="B2805" t="s">
        <v>20</v>
      </c>
      <c r="C2805" t="s">
        <v>128</v>
      </c>
      <c r="D2805" t="s">
        <v>93</v>
      </c>
      <c r="E2805" t="s">
        <v>102</v>
      </c>
      <c r="F2805" t="s">
        <v>95</v>
      </c>
      <c r="G2805" t="s">
        <v>45</v>
      </c>
      <c r="H2805" t="s">
        <v>43</v>
      </c>
      <c r="I2805">
        <v>0</v>
      </c>
    </row>
    <row r="2806" spans="1:9" x14ac:dyDescent="0.35">
      <c r="A2806" t="s">
        <v>153</v>
      </c>
      <c r="B2806" t="s">
        <v>20</v>
      </c>
      <c r="C2806" t="s">
        <v>128</v>
      </c>
      <c r="D2806" t="s">
        <v>93</v>
      </c>
      <c r="E2806" t="s">
        <v>102</v>
      </c>
      <c r="F2806" t="s">
        <v>95</v>
      </c>
      <c r="G2806" t="s">
        <v>45</v>
      </c>
      <c r="H2806" t="s">
        <v>97</v>
      </c>
      <c r="I2806">
        <v>0</v>
      </c>
    </row>
    <row r="2807" spans="1:9" x14ac:dyDescent="0.35">
      <c r="A2807" t="s">
        <v>153</v>
      </c>
      <c r="B2807" t="s">
        <v>20</v>
      </c>
      <c r="C2807" t="s">
        <v>128</v>
      </c>
      <c r="D2807" t="s">
        <v>93</v>
      </c>
      <c r="E2807" t="s">
        <v>102</v>
      </c>
      <c r="F2807" t="s">
        <v>95</v>
      </c>
      <c r="G2807" t="s">
        <v>45</v>
      </c>
      <c r="H2807" t="s">
        <v>98</v>
      </c>
      <c r="I2807">
        <v>0</v>
      </c>
    </row>
    <row r="2808" spans="1:9" x14ac:dyDescent="0.35">
      <c r="A2808" t="s">
        <v>153</v>
      </c>
      <c r="B2808" t="s">
        <v>20</v>
      </c>
      <c r="C2808" t="s">
        <v>128</v>
      </c>
      <c r="D2808" t="s">
        <v>93</v>
      </c>
      <c r="E2808" t="s">
        <v>102</v>
      </c>
      <c r="F2808" t="s">
        <v>95</v>
      </c>
      <c r="G2808" t="s">
        <v>45</v>
      </c>
      <c r="H2808" t="s">
        <v>41</v>
      </c>
      <c r="I2808">
        <v>0</v>
      </c>
    </row>
    <row r="2809" spans="1:9" x14ac:dyDescent="0.35">
      <c r="A2809" t="s">
        <v>153</v>
      </c>
      <c r="B2809" t="s">
        <v>20</v>
      </c>
      <c r="C2809" t="s">
        <v>128</v>
      </c>
      <c r="D2809" t="s">
        <v>93</v>
      </c>
      <c r="E2809" t="s">
        <v>102</v>
      </c>
      <c r="F2809" t="s">
        <v>95</v>
      </c>
      <c r="G2809" t="s">
        <v>45</v>
      </c>
      <c r="H2809" t="s">
        <v>99</v>
      </c>
      <c r="I2809">
        <v>0</v>
      </c>
    </row>
    <row r="2810" spans="1:9" x14ac:dyDescent="0.35">
      <c r="A2810" t="s">
        <v>153</v>
      </c>
      <c r="B2810" t="s">
        <v>21</v>
      </c>
      <c r="C2810" t="s">
        <v>129</v>
      </c>
      <c r="D2810" t="s">
        <v>93</v>
      </c>
      <c r="E2810" t="s">
        <v>94</v>
      </c>
      <c r="F2810" t="s">
        <v>95</v>
      </c>
      <c r="G2810" t="s">
        <v>96</v>
      </c>
      <c r="H2810" t="s">
        <v>42</v>
      </c>
      <c r="I2810">
        <v>0</v>
      </c>
    </row>
    <row r="2811" spans="1:9" x14ac:dyDescent="0.35">
      <c r="A2811" t="s">
        <v>153</v>
      </c>
      <c r="B2811" t="s">
        <v>21</v>
      </c>
      <c r="C2811" t="s">
        <v>129</v>
      </c>
      <c r="D2811" t="s">
        <v>93</v>
      </c>
      <c r="E2811" t="s">
        <v>94</v>
      </c>
      <c r="F2811" t="s">
        <v>95</v>
      </c>
      <c r="G2811" t="s">
        <v>96</v>
      </c>
      <c r="H2811" t="s">
        <v>43</v>
      </c>
      <c r="I2811">
        <v>0</v>
      </c>
    </row>
    <row r="2812" spans="1:9" x14ac:dyDescent="0.35">
      <c r="A2812" t="s">
        <v>153</v>
      </c>
      <c r="B2812" t="s">
        <v>21</v>
      </c>
      <c r="C2812" t="s">
        <v>129</v>
      </c>
      <c r="D2812" t="s">
        <v>93</v>
      </c>
      <c r="E2812" t="s">
        <v>94</v>
      </c>
      <c r="F2812" t="s">
        <v>95</v>
      </c>
      <c r="G2812" t="s">
        <v>96</v>
      </c>
      <c r="H2812" t="s">
        <v>97</v>
      </c>
      <c r="I2812">
        <v>0</v>
      </c>
    </row>
    <row r="2813" spans="1:9" x14ac:dyDescent="0.35">
      <c r="A2813" t="s">
        <v>153</v>
      </c>
      <c r="B2813" t="s">
        <v>21</v>
      </c>
      <c r="C2813" t="s">
        <v>129</v>
      </c>
      <c r="D2813" t="s">
        <v>93</v>
      </c>
      <c r="E2813" t="s">
        <v>94</v>
      </c>
      <c r="F2813" t="s">
        <v>95</v>
      </c>
      <c r="G2813" t="s">
        <v>96</v>
      </c>
      <c r="H2813" t="s">
        <v>98</v>
      </c>
      <c r="I2813">
        <v>0</v>
      </c>
    </row>
    <row r="2814" spans="1:9" x14ac:dyDescent="0.35">
      <c r="A2814" t="s">
        <v>153</v>
      </c>
      <c r="B2814" t="s">
        <v>21</v>
      </c>
      <c r="C2814" t="s">
        <v>129</v>
      </c>
      <c r="D2814" t="s">
        <v>93</v>
      </c>
      <c r="E2814" t="s">
        <v>94</v>
      </c>
      <c r="F2814" t="s">
        <v>95</v>
      </c>
      <c r="G2814" t="s">
        <v>96</v>
      </c>
      <c r="H2814" t="s">
        <v>41</v>
      </c>
      <c r="I2814">
        <v>0</v>
      </c>
    </row>
    <row r="2815" spans="1:9" x14ac:dyDescent="0.35">
      <c r="A2815" t="s">
        <v>153</v>
      </c>
      <c r="B2815" t="s">
        <v>21</v>
      </c>
      <c r="C2815" t="s">
        <v>129</v>
      </c>
      <c r="D2815" t="s">
        <v>93</v>
      </c>
      <c r="E2815" t="s">
        <v>94</v>
      </c>
      <c r="F2815" t="s">
        <v>95</v>
      </c>
      <c r="G2815" t="s">
        <v>96</v>
      </c>
      <c r="H2815" t="s">
        <v>99</v>
      </c>
      <c r="I2815">
        <v>0</v>
      </c>
    </row>
    <row r="2816" spans="1:9" x14ac:dyDescent="0.35">
      <c r="A2816" t="s">
        <v>153</v>
      </c>
      <c r="B2816" t="s">
        <v>21</v>
      </c>
      <c r="C2816" t="s">
        <v>129</v>
      </c>
      <c r="D2816" t="s">
        <v>93</v>
      </c>
      <c r="E2816" t="s">
        <v>94</v>
      </c>
      <c r="F2816" t="s">
        <v>95</v>
      </c>
      <c r="G2816" t="s">
        <v>100</v>
      </c>
      <c r="H2816" t="s">
        <v>42</v>
      </c>
      <c r="I2816">
        <v>0</v>
      </c>
    </row>
    <row r="2817" spans="1:9" x14ac:dyDescent="0.35">
      <c r="A2817" t="s">
        <v>153</v>
      </c>
      <c r="B2817" t="s">
        <v>21</v>
      </c>
      <c r="C2817" t="s">
        <v>129</v>
      </c>
      <c r="D2817" t="s">
        <v>93</v>
      </c>
      <c r="E2817" t="s">
        <v>94</v>
      </c>
      <c r="F2817" t="s">
        <v>95</v>
      </c>
      <c r="G2817" t="s">
        <v>100</v>
      </c>
      <c r="H2817" t="s">
        <v>43</v>
      </c>
      <c r="I2817">
        <v>0</v>
      </c>
    </row>
    <row r="2818" spans="1:9" x14ac:dyDescent="0.35">
      <c r="A2818" t="s">
        <v>153</v>
      </c>
      <c r="B2818" t="s">
        <v>21</v>
      </c>
      <c r="C2818" t="s">
        <v>129</v>
      </c>
      <c r="D2818" t="s">
        <v>93</v>
      </c>
      <c r="E2818" t="s">
        <v>94</v>
      </c>
      <c r="F2818" t="s">
        <v>95</v>
      </c>
      <c r="G2818" t="s">
        <v>100</v>
      </c>
      <c r="H2818" t="s">
        <v>97</v>
      </c>
      <c r="I2818">
        <v>0</v>
      </c>
    </row>
    <row r="2819" spans="1:9" x14ac:dyDescent="0.35">
      <c r="A2819" t="s">
        <v>153</v>
      </c>
      <c r="B2819" t="s">
        <v>21</v>
      </c>
      <c r="C2819" t="s">
        <v>129</v>
      </c>
      <c r="D2819" t="s">
        <v>93</v>
      </c>
      <c r="E2819" t="s">
        <v>94</v>
      </c>
      <c r="F2819" t="s">
        <v>95</v>
      </c>
      <c r="G2819" t="s">
        <v>100</v>
      </c>
      <c r="H2819" t="s">
        <v>98</v>
      </c>
      <c r="I2819">
        <v>1</v>
      </c>
    </row>
    <row r="2820" spans="1:9" x14ac:dyDescent="0.35">
      <c r="A2820" t="s">
        <v>153</v>
      </c>
      <c r="B2820" t="s">
        <v>21</v>
      </c>
      <c r="C2820" t="s">
        <v>129</v>
      </c>
      <c r="D2820" t="s">
        <v>93</v>
      </c>
      <c r="E2820" t="s">
        <v>94</v>
      </c>
      <c r="F2820" t="s">
        <v>95</v>
      </c>
      <c r="G2820" t="s">
        <v>100</v>
      </c>
      <c r="H2820" t="s">
        <v>41</v>
      </c>
      <c r="I2820">
        <v>0</v>
      </c>
    </row>
    <row r="2821" spans="1:9" x14ac:dyDescent="0.35">
      <c r="A2821" t="s">
        <v>153</v>
      </c>
      <c r="B2821" t="s">
        <v>21</v>
      </c>
      <c r="C2821" t="s">
        <v>129</v>
      </c>
      <c r="D2821" t="s">
        <v>93</v>
      </c>
      <c r="E2821" t="s">
        <v>94</v>
      </c>
      <c r="F2821" t="s">
        <v>95</v>
      </c>
      <c r="G2821" t="s">
        <v>100</v>
      </c>
      <c r="H2821" t="s">
        <v>99</v>
      </c>
      <c r="I2821">
        <v>7</v>
      </c>
    </row>
    <row r="2822" spans="1:9" x14ac:dyDescent="0.35">
      <c r="A2822" t="s">
        <v>153</v>
      </c>
      <c r="B2822" t="s">
        <v>21</v>
      </c>
      <c r="C2822" t="s">
        <v>129</v>
      </c>
      <c r="D2822" t="s">
        <v>93</v>
      </c>
      <c r="E2822" t="s">
        <v>94</v>
      </c>
      <c r="F2822" t="s">
        <v>95</v>
      </c>
      <c r="G2822" t="s">
        <v>45</v>
      </c>
      <c r="H2822" t="s">
        <v>42</v>
      </c>
      <c r="I2822">
        <v>0</v>
      </c>
    </row>
    <row r="2823" spans="1:9" x14ac:dyDescent="0.35">
      <c r="A2823" t="s">
        <v>153</v>
      </c>
      <c r="B2823" t="s">
        <v>21</v>
      </c>
      <c r="C2823" t="s">
        <v>129</v>
      </c>
      <c r="D2823" t="s">
        <v>93</v>
      </c>
      <c r="E2823" t="s">
        <v>94</v>
      </c>
      <c r="F2823" t="s">
        <v>95</v>
      </c>
      <c r="G2823" t="s">
        <v>45</v>
      </c>
      <c r="H2823" t="s">
        <v>43</v>
      </c>
      <c r="I2823">
        <v>0</v>
      </c>
    </row>
    <row r="2824" spans="1:9" x14ac:dyDescent="0.35">
      <c r="A2824" t="s">
        <v>153</v>
      </c>
      <c r="B2824" t="s">
        <v>21</v>
      </c>
      <c r="C2824" t="s">
        <v>129</v>
      </c>
      <c r="D2824" t="s">
        <v>93</v>
      </c>
      <c r="E2824" t="s">
        <v>94</v>
      </c>
      <c r="F2824" t="s">
        <v>95</v>
      </c>
      <c r="G2824" t="s">
        <v>45</v>
      </c>
      <c r="H2824" t="s">
        <v>97</v>
      </c>
      <c r="I2824">
        <v>0</v>
      </c>
    </row>
    <row r="2825" spans="1:9" x14ac:dyDescent="0.35">
      <c r="A2825" t="s">
        <v>153</v>
      </c>
      <c r="B2825" t="s">
        <v>21</v>
      </c>
      <c r="C2825" t="s">
        <v>129</v>
      </c>
      <c r="D2825" t="s">
        <v>93</v>
      </c>
      <c r="E2825" t="s">
        <v>94</v>
      </c>
      <c r="F2825" t="s">
        <v>95</v>
      </c>
      <c r="G2825" t="s">
        <v>45</v>
      </c>
      <c r="H2825" t="s">
        <v>98</v>
      </c>
      <c r="I2825">
        <v>1</v>
      </c>
    </row>
    <row r="2826" spans="1:9" x14ac:dyDescent="0.35">
      <c r="A2826" t="s">
        <v>153</v>
      </c>
      <c r="B2826" t="s">
        <v>21</v>
      </c>
      <c r="C2826" t="s">
        <v>129</v>
      </c>
      <c r="D2826" t="s">
        <v>93</v>
      </c>
      <c r="E2826" t="s">
        <v>94</v>
      </c>
      <c r="F2826" t="s">
        <v>95</v>
      </c>
      <c r="G2826" t="s">
        <v>45</v>
      </c>
      <c r="H2826" t="s">
        <v>41</v>
      </c>
      <c r="I2826">
        <v>0</v>
      </c>
    </row>
    <row r="2827" spans="1:9" x14ac:dyDescent="0.35">
      <c r="A2827" t="s">
        <v>153</v>
      </c>
      <c r="B2827" t="s">
        <v>21</v>
      </c>
      <c r="C2827" t="s">
        <v>129</v>
      </c>
      <c r="D2827" t="s">
        <v>93</v>
      </c>
      <c r="E2827" t="s">
        <v>94</v>
      </c>
      <c r="F2827" t="s">
        <v>95</v>
      </c>
      <c r="G2827" t="s">
        <v>45</v>
      </c>
      <c r="H2827" t="s">
        <v>99</v>
      </c>
      <c r="I2827">
        <v>42</v>
      </c>
    </row>
    <row r="2828" spans="1:9" x14ac:dyDescent="0.35">
      <c r="A2828" t="s">
        <v>153</v>
      </c>
      <c r="B2828" t="s">
        <v>22</v>
      </c>
      <c r="C2828" t="s">
        <v>130</v>
      </c>
      <c r="D2828" t="s">
        <v>93</v>
      </c>
      <c r="E2828" t="s">
        <v>102</v>
      </c>
      <c r="F2828" t="s">
        <v>95</v>
      </c>
      <c r="G2828" t="s">
        <v>96</v>
      </c>
      <c r="H2828" t="s">
        <v>42</v>
      </c>
      <c r="I2828">
        <v>0</v>
      </c>
    </row>
    <row r="2829" spans="1:9" x14ac:dyDescent="0.35">
      <c r="A2829" t="s">
        <v>153</v>
      </c>
      <c r="B2829" t="s">
        <v>22</v>
      </c>
      <c r="C2829" t="s">
        <v>130</v>
      </c>
      <c r="D2829" t="s">
        <v>93</v>
      </c>
      <c r="E2829" t="s">
        <v>102</v>
      </c>
      <c r="F2829" t="s">
        <v>95</v>
      </c>
      <c r="G2829" t="s">
        <v>96</v>
      </c>
      <c r="H2829" t="s">
        <v>43</v>
      </c>
      <c r="I2829">
        <v>0</v>
      </c>
    </row>
    <row r="2830" spans="1:9" x14ac:dyDescent="0.35">
      <c r="A2830" t="s">
        <v>153</v>
      </c>
      <c r="B2830" t="s">
        <v>22</v>
      </c>
      <c r="C2830" t="s">
        <v>130</v>
      </c>
      <c r="D2830" t="s">
        <v>93</v>
      </c>
      <c r="E2830" t="s">
        <v>102</v>
      </c>
      <c r="F2830" t="s">
        <v>95</v>
      </c>
      <c r="G2830" t="s">
        <v>96</v>
      </c>
      <c r="H2830" t="s">
        <v>97</v>
      </c>
      <c r="I2830">
        <v>0</v>
      </c>
    </row>
    <row r="2831" spans="1:9" x14ac:dyDescent="0.35">
      <c r="A2831" t="s">
        <v>153</v>
      </c>
      <c r="B2831" t="s">
        <v>22</v>
      </c>
      <c r="C2831" t="s">
        <v>130</v>
      </c>
      <c r="D2831" t="s">
        <v>93</v>
      </c>
      <c r="E2831" t="s">
        <v>102</v>
      </c>
      <c r="F2831" t="s">
        <v>95</v>
      </c>
      <c r="G2831" t="s">
        <v>96</v>
      </c>
      <c r="H2831" t="s">
        <v>98</v>
      </c>
      <c r="I2831">
        <v>0</v>
      </c>
    </row>
    <row r="2832" spans="1:9" x14ac:dyDescent="0.35">
      <c r="A2832" t="s">
        <v>153</v>
      </c>
      <c r="B2832" t="s">
        <v>22</v>
      </c>
      <c r="C2832" t="s">
        <v>130</v>
      </c>
      <c r="D2832" t="s">
        <v>93</v>
      </c>
      <c r="E2832" t="s">
        <v>102</v>
      </c>
      <c r="F2832" t="s">
        <v>95</v>
      </c>
      <c r="G2832" t="s">
        <v>96</v>
      </c>
      <c r="H2832" t="s">
        <v>41</v>
      </c>
      <c r="I2832">
        <v>0</v>
      </c>
    </row>
    <row r="2833" spans="1:9" x14ac:dyDescent="0.35">
      <c r="A2833" t="s">
        <v>153</v>
      </c>
      <c r="B2833" t="s">
        <v>22</v>
      </c>
      <c r="C2833" t="s">
        <v>130</v>
      </c>
      <c r="D2833" t="s">
        <v>93</v>
      </c>
      <c r="E2833" t="s">
        <v>102</v>
      </c>
      <c r="F2833" t="s">
        <v>95</v>
      </c>
      <c r="G2833" t="s">
        <v>96</v>
      </c>
      <c r="H2833" t="s">
        <v>99</v>
      </c>
      <c r="I2833">
        <v>0</v>
      </c>
    </row>
    <row r="2834" spans="1:9" x14ac:dyDescent="0.35">
      <c r="A2834" t="s">
        <v>153</v>
      </c>
      <c r="B2834" t="s">
        <v>22</v>
      </c>
      <c r="C2834" t="s">
        <v>130</v>
      </c>
      <c r="D2834" t="s">
        <v>93</v>
      </c>
      <c r="E2834" t="s">
        <v>102</v>
      </c>
      <c r="F2834" t="s">
        <v>95</v>
      </c>
      <c r="G2834" t="s">
        <v>100</v>
      </c>
      <c r="H2834" t="s">
        <v>42</v>
      </c>
      <c r="I2834">
        <v>0</v>
      </c>
    </row>
    <row r="2835" spans="1:9" x14ac:dyDescent="0.35">
      <c r="A2835" t="s">
        <v>153</v>
      </c>
      <c r="B2835" t="s">
        <v>22</v>
      </c>
      <c r="C2835" t="s">
        <v>130</v>
      </c>
      <c r="D2835" t="s">
        <v>93</v>
      </c>
      <c r="E2835" t="s">
        <v>102</v>
      </c>
      <c r="F2835" t="s">
        <v>95</v>
      </c>
      <c r="G2835" t="s">
        <v>100</v>
      </c>
      <c r="H2835" t="s">
        <v>43</v>
      </c>
      <c r="I2835">
        <v>0</v>
      </c>
    </row>
    <row r="2836" spans="1:9" x14ac:dyDescent="0.35">
      <c r="A2836" t="s">
        <v>153</v>
      </c>
      <c r="B2836" t="s">
        <v>22</v>
      </c>
      <c r="C2836" t="s">
        <v>130</v>
      </c>
      <c r="D2836" t="s">
        <v>93</v>
      </c>
      <c r="E2836" t="s">
        <v>102</v>
      </c>
      <c r="F2836" t="s">
        <v>95</v>
      </c>
      <c r="G2836" t="s">
        <v>100</v>
      </c>
      <c r="H2836" t="s">
        <v>97</v>
      </c>
      <c r="I2836">
        <v>0</v>
      </c>
    </row>
    <row r="2837" spans="1:9" x14ac:dyDescent="0.35">
      <c r="A2837" t="s">
        <v>153</v>
      </c>
      <c r="B2837" t="s">
        <v>22</v>
      </c>
      <c r="C2837" t="s">
        <v>130</v>
      </c>
      <c r="D2837" t="s">
        <v>93</v>
      </c>
      <c r="E2837" t="s">
        <v>102</v>
      </c>
      <c r="F2837" t="s">
        <v>95</v>
      </c>
      <c r="G2837" t="s">
        <v>100</v>
      </c>
      <c r="H2837" t="s">
        <v>98</v>
      </c>
      <c r="I2837">
        <v>0</v>
      </c>
    </row>
    <row r="2838" spans="1:9" x14ac:dyDescent="0.35">
      <c r="A2838" t="s">
        <v>153</v>
      </c>
      <c r="B2838" t="s">
        <v>22</v>
      </c>
      <c r="C2838" t="s">
        <v>130</v>
      </c>
      <c r="D2838" t="s">
        <v>93</v>
      </c>
      <c r="E2838" t="s">
        <v>102</v>
      </c>
      <c r="F2838" t="s">
        <v>95</v>
      </c>
      <c r="G2838" t="s">
        <v>100</v>
      </c>
      <c r="H2838" t="s">
        <v>41</v>
      </c>
      <c r="I2838">
        <v>0</v>
      </c>
    </row>
    <row r="2839" spans="1:9" x14ac:dyDescent="0.35">
      <c r="A2839" t="s">
        <v>153</v>
      </c>
      <c r="B2839" t="s">
        <v>22</v>
      </c>
      <c r="C2839" t="s">
        <v>130</v>
      </c>
      <c r="D2839" t="s">
        <v>93</v>
      </c>
      <c r="E2839" t="s">
        <v>102</v>
      </c>
      <c r="F2839" t="s">
        <v>95</v>
      </c>
      <c r="G2839" t="s">
        <v>100</v>
      </c>
      <c r="H2839" t="s">
        <v>99</v>
      </c>
      <c r="I2839">
        <v>0</v>
      </c>
    </row>
    <row r="2840" spans="1:9" x14ac:dyDescent="0.35">
      <c r="A2840" t="s">
        <v>153</v>
      </c>
      <c r="B2840" t="s">
        <v>22</v>
      </c>
      <c r="C2840" t="s">
        <v>130</v>
      </c>
      <c r="D2840" t="s">
        <v>93</v>
      </c>
      <c r="E2840" t="s">
        <v>102</v>
      </c>
      <c r="F2840" t="s">
        <v>95</v>
      </c>
      <c r="G2840" t="s">
        <v>45</v>
      </c>
      <c r="H2840" t="s">
        <v>42</v>
      </c>
      <c r="I2840">
        <v>3</v>
      </c>
    </row>
    <row r="2841" spans="1:9" x14ac:dyDescent="0.35">
      <c r="A2841" t="s">
        <v>153</v>
      </c>
      <c r="B2841" t="s">
        <v>22</v>
      </c>
      <c r="C2841" t="s">
        <v>130</v>
      </c>
      <c r="D2841" t="s">
        <v>93</v>
      </c>
      <c r="E2841" t="s">
        <v>102</v>
      </c>
      <c r="F2841" t="s">
        <v>95</v>
      </c>
      <c r="G2841" t="s">
        <v>45</v>
      </c>
      <c r="H2841" t="s">
        <v>43</v>
      </c>
      <c r="I2841">
        <v>2</v>
      </c>
    </row>
    <row r="2842" spans="1:9" x14ac:dyDescent="0.35">
      <c r="A2842" t="s">
        <v>153</v>
      </c>
      <c r="B2842" t="s">
        <v>22</v>
      </c>
      <c r="C2842" t="s">
        <v>130</v>
      </c>
      <c r="D2842" t="s">
        <v>93</v>
      </c>
      <c r="E2842" t="s">
        <v>102</v>
      </c>
      <c r="F2842" t="s">
        <v>95</v>
      </c>
      <c r="G2842" t="s">
        <v>45</v>
      </c>
      <c r="H2842" t="s">
        <v>97</v>
      </c>
      <c r="I2842">
        <v>0</v>
      </c>
    </row>
    <row r="2843" spans="1:9" x14ac:dyDescent="0.35">
      <c r="A2843" t="s">
        <v>153</v>
      </c>
      <c r="B2843" t="s">
        <v>22</v>
      </c>
      <c r="C2843" t="s">
        <v>130</v>
      </c>
      <c r="D2843" t="s">
        <v>93</v>
      </c>
      <c r="E2843" t="s">
        <v>102</v>
      </c>
      <c r="F2843" t="s">
        <v>95</v>
      </c>
      <c r="G2843" t="s">
        <v>45</v>
      </c>
      <c r="H2843" t="s">
        <v>98</v>
      </c>
      <c r="I2843">
        <v>7</v>
      </c>
    </row>
    <row r="2844" spans="1:9" x14ac:dyDescent="0.35">
      <c r="A2844" t="s">
        <v>153</v>
      </c>
      <c r="B2844" t="s">
        <v>22</v>
      </c>
      <c r="C2844" t="s">
        <v>130</v>
      </c>
      <c r="D2844" t="s">
        <v>93</v>
      </c>
      <c r="E2844" t="s">
        <v>102</v>
      </c>
      <c r="F2844" t="s">
        <v>95</v>
      </c>
      <c r="G2844" t="s">
        <v>45</v>
      </c>
      <c r="H2844" t="s">
        <v>41</v>
      </c>
      <c r="I2844">
        <v>4</v>
      </c>
    </row>
    <row r="2845" spans="1:9" x14ac:dyDescent="0.35">
      <c r="A2845" t="s">
        <v>153</v>
      </c>
      <c r="B2845" t="s">
        <v>22</v>
      </c>
      <c r="C2845" t="s">
        <v>130</v>
      </c>
      <c r="D2845" t="s">
        <v>93</v>
      </c>
      <c r="E2845" t="s">
        <v>102</v>
      </c>
      <c r="F2845" t="s">
        <v>95</v>
      </c>
      <c r="G2845" t="s">
        <v>45</v>
      </c>
      <c r="H2845" t="s">
        <v>99</v>
      </c>
      <c r="I2845">
        <v>24</v>
      </c>
    </row>
    <row r="2846" spans="1:9" x14ac:dyDescent="0.35">
      <c r="A2846" t="s">
        <v>153</v>
      </c>
      <c r="B2846" t="s">
        <v>23</v>
      </c>
      <c r="C2846" t="s">
        <v>131</v>
      </c>
      <c r="D2846" t="s">
        <v>93</v>
      </c>
      <c r="E2846" t="s">
        <v>106</v>
      </c>
      <c r="F2846" t="s">
        <v>95</v>
      </c>
      <c r="G2846" t="s">
        <v>96</v>
      </c>
      <c r="H2846" t="s">
        <v>42</v>
      </c>
      <c r="I2846">
        <v>0</v>
      </c>
    </row>
    <row r="2847" spans="1:9" x14ac:dyDescent="0.35">
      <c r="A2847" t="s">
        <v>153</v>
      </c>
      <c r="B2847" t="s">
        <v>23</v>
      </c>
      <c r="C2847" t="s">
        <v>131</v>
      </c>
      <c r="D2847" t="s">
        <v>93</v>
      </c>
      <c r="E2847" t="s">
        <v>106</v>
      </c>
      <c r="F2847" t="s">
        <v>95</v>
      </c>
      <c r="G2847" t="s">
        <v>96</v>
      </c>
      <c r="H2847" t="s">
        <v>43</v>
      </c>
      <c r="I2847">
        <v>0</v>
      </c>
    </row>
    <row r="2848" spans="1:9" x14ac:dyDescent="0.35">
      <c r="A2848" t="s">
        <v>153</v>
      </c>
      <c r="B2848" t="s">
        <v>23</v>
      </c>
      <c r="C2848" t="s">
        <v>131</v>
      </c>
      <c r="D2848" t="s">
        <v>93</v>
      </c>
      <c r="E2848" t="s">
        <v>106</v>
      </c>
      <c r="F2848" t="s">
        <v>95</v>
      </c>
      <c r="G2848" t="s">
        <v>96</v>
      </c>
      <c r="H2848" t="s">
        <v>97</v>
      </c>
      <c r="I2848">
        <v>0</v>
      </c>
    </row>
    <row r="2849" spans="1:9" x14ac:dyDescent="0.35">
      <c r="A2849" t="s">
        <v>153</v>
      </c>
      <c r="B2849" t="s">
        <v>23</v>
      </c>
      <c r="C2849" t="s">
        <v>131</v>
      </c>
      <c r="D2849" t="s">
        <v>93</v>
      </c>
      <c r="E2849" t="s">
        <v>106</v>
      </c>
      <c r="F2849" t="s">
        <v>95</v>
      </c>
      <c r="G2849" t="s">
        <v>96</v>
      </c>
      <c r="H2849" t="s">
        <v>98</v>
      </c>
      <c r="I2849">
        <v>0</v>
      </c>
    </row>
    <row r="2850" spans="1:9" x14ac:dyDescent="0.35">
      <c r="A2850" t="s">
        <v>153</v>
      </c>
      <c r="B2850" t="s">
        <v>23</v>
      </c>
      <c r="C2850" t="s">
        <v>131</v>
      </c>
      <c r="D2850" t="s">
        <v>93</v>
      </c>
      <c r="E2850" t="s">
        <v>106</v>
      </c>
      <c r="F2850" t="s">
        <v>95</v>
      </c>
      <c r="G2850" t="s">
        <v>96</v>
      </c>
      <c r="H2850" t="s">
        <v>41</v>
      </c>
      <c r="I2850">
        <v>0</v>
      </c>
    </row>
    <row r="2851" spans="1:9" x14ac:dyDescent="0.35">
      <c r="A2851" t="s">
        <v>153</v>
      </c>
      <c r="B2851" t="s">
        <v>23</v>
      </c>
      <c r="C2851" t="s">
        <v>131</v>
      </c>
      <c r="D2851" t="s">
        <v>93</v>
      </c>
      <c r="E2851" t="s">
        <v>106</v>
      </c>
      <c r="F2851" t="s">
        <v>95</v>
      </c>
      <c r="G2851" t="s">
        <v>96</v>
      </c>
      <c r="H2851" t="s">
        <v>99</v>
      </c>
      <c r="I2851">
        <v>0</v>
      </c>
    </row>
    <row r="2852" spans="1:9" x14ac:dyDescent="0.35">
      <c r="A2852" t="s">
        <v>153</v>
      </c>
      <c r="B2852" t="s">
        <v>23</v>
      </c>
      <c r="C2852" t="s">
        <v>131</v>
      </c>
      <c r="D2852" t="s">
        <v>93</v>
      </c>
      <c r="E2852" t="s">
        <v>106</v>
      </c>
      <c r="F2852" t="s">
        <v>95</v>
      </c>
      <c r="G2852" t="s">
        <v>100</v>
      </c>
      <c r="H2852" t="s">
        <v>42</v>
      </c>
      <c r="I2852">
        <v>0</v>
      </c>
    </row>
    <row r="2853" spans="1:9" x14ac:dyDescent="0.35">
      <c r="A2853" t="s">
        <v>153</v>
      </c>
      <c r="B2853" t="s">
        <v>23</v>
      </c>
      <c r="C2853" t="s">
        <v>131</v>
      </c>
      <c r="D2853" t="s">
        <v>93</v>
      </c>
      <c r="E2853" t="s">
        <v>106</v>
      </c>
      <c r="F2853" t="s">
        <v>95</v>
      </c>
      <c r="G2853" t="s">
        <v>100</v>
      </c>
      <c r="H2853" t="s">
        <v>43</v>
      </c>
      <c r="I2853">
        <v>0</v>
      </c>
    </row>
    <row r="2854" spans="1:9" x14ac:dyDescent="0.35">
      <c r="A2854" t="s">
        <v>153</v>
      </c>
      <c r="B2854" t="s">
        <v>23</v>
      </c>
      <c r="C2854" t="s">
        <v>131</v>
      </c>
      <c r="D2854" t="s">
        <v>93</v>
      </c>
      <c r="E2854" t="s">
        <v>106</v>
      </c>
      <c r="F2854" t="s">
        <v>95</v>
      </c>
      <c r="G2854" t="s">
        <v>100</v>
      </c>
      <c r="H2854" t="s">
        <v>97</v>
      </c>
      <c r="I2854">
        <v>0</v>
      </c>
    </row>
    <row r="2855" spans="1:9" x14ac:dyDescent="0.35">
      <c r="A2855" t="s">
        <v>153</v>
      </c>
      <c r="B2855" t="s">
        <v>23</v>
      </c>
      <c r="C2855" t="s">
        <v>131</v>
      </c>
      <c r="D2855" t="s">
        <v>93</v>
      </c>
      <c r="E2855" t="s">
        <v>106</v>
      </c>
      <c r="F2855" t="s">
        <v>95</v>
      </c>
      <c r="G2855" t="s">
        <v>100</v>
      </c>
      <c r="H2855" t="s">
        <v>98</v>
      </c>
      <c r="I2855">
        <v>0</v>
      </c>
    </row>
    <row r="2856" spans="1:9" x14ac:dyDescent="0.35">
      <c r="A2856" t="s">
        <v>153</v>
      </c>
      <c r="B2856" t="s">
        <v>23</v>
      </c>
      <c r="C2856" t="s">
        <v>131</v>
      </c>
      <c r="D2856" t="s">
        <v>93</v>
      </c>
      <c r="E2856" t="s">
        <v>106</v>
      </c>
      <c r="F2856" t="s">
        <v>95</v>
      </c>
      <c r="G2856" t="s">
        <v>100</v>
      </c>
      <c r="H2856" t="s">
        <v>41</v>
      </c>
      <c r="I2856">
        <v>0</v>
      </c>
    </row>
    <row r="2857" spans="1:9" x14ac:dyDescent="0.35">
      <c r="A2857" t="s">
        <v>153</v>
      </c>
      <c r="B2857" t="s">
        <v>23</v>
      </c>
      <c r="C2857" t="s">
        <v>131</v>
      </c>
      <c r="D2857" t="s">
        <v>93</v>
      </c>
      <c r="E2857" t="s">
        <v>106</v>
      </c>
      <c r="F2857" t="s">
        <v>95</v>
      </c>
      <c r="G2857" t="s">
        <v>100</v>
      </c>
      <c r="H2857" t="s">
        <v>99</v>
      </c>
      <c r="I2857">
        <v>0</v>
      </c>
    </row>
    <row r="2858" spans="1:9" x14ac:dyDescent="0.35">
      <c r="A2858" t="s">
        <v>153</v>
      </c>
      <c r="B2858" t="s">
        <v>23</v>
      </c>
      <c r="C2858" t="s">
        <v>131</v>
      </c>
      <c r="D2858" t="s">
        <v>93</v>
      </c>
      <c r="E2858" t="s">
        <v>106</v>
      </c>
      <c r="F2858" t="s">
        <v>95</v>
      </c>
      <c r="G2858" t="s">
        <v>45</v>
      </c>
      <c r="H2858" t="s">
        <v>42</v>
      </c>
      <c r="I2858">
        <v>0</v>
      </c>
    </row>
    <row r="2859" spans="1:9" x14ac:dyDescent="0.35">
      <c r="A2859" t="s">
        <v>153</v>
      </c>
      <c r="B2859" t="s">
        <v>23</v>
      </c>
      <c r="C2859" t="s">
        <v>131</v>
      </c>
      <c r="D2859" t="s">
        <v>93</v>
      </c>
      <c r="E2859" t="s">
        <v>106</v>
      </c>
      <c r="F2859" t="s">
        <v>95</v>
      </c>
      <c r="G2859" t="s">
        <v>45</v>
      </c>
      <c r="H2859" t="s">
        <v>43</v>
      </c>
      <c r="I2859">
        <v>0</v>
      </c>
    </row>
    <row r="2860" spans="1:9" x14ac:dyDescent="0.35">
      <c r="A2860" t="s">
        <v>153</v>
      </c>
      <c r="B2860" t="s">
        <v>23</v>
      </c>
      <c r="C2860" t="s">
        <v>131</v>
      </c>
      <c r="D2860" t="s">
        <v>93</v>
      </c>
      <c r="E2860" t="s">
        <v>106</v>
      </c>
      <c r="F2860" t="s">
        <v>95</v>
      </c>
      <c r="G2860" t="s">
        <v>45</v>
      </c>
      <c r="H2860" t="s">
        <v>97</v>
      </c>
      <c r="I2860">
        <v>0</v>
      </c>
    </row>
    <row r="2861" spans="1:9" x14ac:dyDescent="0.35">
      <c r="A2861" t="s">
        <v>153</v>
      </c>
      <c r="B2861" t="s">
        <v>23</v>
      </c>
      <c r="C2861" t="s">
        <v>131</v>
      </c>
      <c r="D2861" t="s">
        <v>93</v>
      </c>
      <c r="E2861" t="s">
        <v>106</v>
      </c>
      <c r="F2861" t="s">
        <v>95</v>
      </c>
      <c r="G2861" t="s">
        <v>45</v>
      </c>
      <c r="H2861" t="s">
        <v>98</v>
      </c>
      <c r="I2861">
        <v>0</v>
      </c>
    </row>
    <row r="2862" spans="1:9" x14ac:dyDescent="0.35">
      <c r="A2862" t="s">
        <v>153</v>
      </c>
      <c r="B2862" t="s">
        <v>23</v>
      </c>
      <c r="C2862" t="s">
        <v>131</v>
      </c>
      <c r="D2862" t="s">
        <v>93</v>
      </c>
      <c r="E2862" t="s">
        <v>106</v>
      </c>
      <c r="F2862" t="s">
        <v>95</v>
      </c>
      <c r="G2862" t="s">
        <v>45</v>
      </c>
      <c r="H2862" t="s">
        <v>41</v>
      </c>
      <c r="I2862">
        <v>0</v>
      </c>
    </row>
    <row r="2863" spans="1:9" x14ac:dyDescent="0.35">
      <c r="A2863" t="s">
        <v>153</v>
      </c>
      <c r="B2863" t="s">
        <v>23</v>
      </c>
      <c r="C2863" t="s">
        <v>131</v>
      </c>
      <c r="D2863" t="s">
        <v>93</v>
      </c>
      <c r="E2863" t="s">
        <v>106</v>
      </c>
      <c r="F2863" t="s">
        <v>95</v>
      </c>
      <c r="G2863" t="s">
        <v>45</v>
      </c>
      <c r="H2863" t="s">
        <v>99</v>
      </c>
      <c r="I2863">
        <v>0</v>
      </c>
    </row>
    <row r="2864" spans="1:9" x14ac:dyDescent="0.35">
      <c r="A2864" t="s">
        <v>153</v>
      </c>
      <c r="B2864" t="s">
        <v>24</v>
      </c>
      <c r="C2864" t="s">
        <v>132</v>
      </c>
      <c r="D2864" t="s">
        <v>40</v>
      </c>
      <c r="E2864" t="s">
        <v>94</v>
      </c>
      <c r="F2864" t="s">
        <v>95</v>
      </c>
      <c r="G2864" t="s">
        <v>96</v>
      </c>
      <c r="H2864" t="s">
        <v>42</v>
      </c>
      <c r="I2864">
        <v>0</v>
      </c>
    </row>
    <row r="2865" spans="1:9" x14ac:dyDescent="0.35">
      <c r="A2865" t="s">
        <v>153</v>
      </c>
      <c r="B2865" t="s">
        <v>24</v>
      </c>
      <c r="C2865" t="s">
        <v>132</v>
      </c>
      <c r="D2865" t="s">
        <v>40</v>
      </c>
      <c r="E2865" t="s">
        <v>94</v>
      </c>
      <c r="F2865" t="s">
        <v>95</v>
      </c>
      <c r="G2865" t="s">
        <v>96</v>
      </c>
      <c r="H2865" t="s">
        <v>43</v>
      </c>
      <c r="I2865">
        <v>0</v>
      </c>
    </row>
    <row r="2866" spans="1:9" x14ac:dyDescent="0.35">
      <c r="A2866" t="s">
        <v>153</v>
      </c>
      <c r="B2866" t="s">
        <v>24</v>
      </c>
      <c r="C2866" t="s">
        <v>132</v>
      </c>
      <c r="D2866" t="s">
        <v>40</v>
      </c>
      <c r="E2866" t="s">
        <v>94</v>
      </c>
      <c r="F2866" t="s">
        <v>95</v>
      </c>
      <c r="G2866" t="s">
        <v>96</v>
      </c>
      <c r="H2866" t="s">
        <v>97</v>
      </c>
      <c r="I2866">
        <v>0</v>
      </c>
    </row>
    <row r="2867" spans="1:9" x14ac:dyDescent="0.35">
      <c r="A2867" t="s">
        <v>153</v>
      </c>
      <c r="B2867" t="s">
        <v>24</v>
      </c>
      <c r="C2867" t="s">
        <v>132</v>
      </c>
      <c r="D2867" t="s">
        <v>40</v>
      </c>
      <c r="E2867" t="s">
        <v>94</v>
      </c>
      <c r="F2867" t="s">
        <v>95</v>
      </c>
      <c r="G2867" t="s">
        <v>96</v>
      </c>
      <c r="H2867" t="s">
        <v>98</v>
      </c>
      <c r="I2867">
        <v>0</v>
      </c>
    </row>
    <row r="2868" spans="1:9" x14ac:dyDescent="0.35">
      <c r="A2868" t="s">
        <v>153</v>
      </c>
      <c r="B2868" t="s">
        <v>24</v>
      </c>
      <c r="C2868" t="s">
        <v>132</v>
      </c>
      <c r="D2868" t="s">
        <v>40</v>
      </c>
      <c r="E2868" t="s">
        <v>94</v>
      </c>
      <c r="F2868" t="s">
        <v>95</v>
      </c>
      <c r="G2868" t="s">
        <v>96</v>
      </c>
      <c r="H2868" t="s">
        <v>41</v>
      </c>
      <c r="I2868">
        <v>0</v>
      </c>
    </row>
    <row r="2869" spans="1:9" x14ac:dyDescent="0.35">
      <c r="A2869" t="s">
        <v>153</v>
      </c>
      <c r="B2869" t="s">
        <v>24</v>
      </c>
      <c r="C2869" t="s">
        <v>132</v>
      </c>
      <c r="D2869" t="s">
        <v>40</v>
      </c>
      <c r="E2869" t="s">
        <v>94</v>
      </c>
      <c r="F2869" t="s">
        <v>95</v>
      </c>
      <c r="G2869" t="s">
        <v>96</v>
      </c>
      <c r="H2869" t="s">
        <v>99</v>
      </c>
      <c r="I2869">
        <v>3</v>
      </c>
    </row>
    <row r="2870" spans="1:9" x14ac:dyDescent="0.35">
      <c r="A2870" t="s">
        <v>153</v>
      </c>
      <c r="B2870" t="s">
        <v>24</v>
      </c>
      <c r="C2870" t="s">
        <v>132</v>
      </c>
      <c r="D2870" t="s">
        <v>40</v>
      </c>
      <c r="E2870" t="s">
        <v>94</v>
      </c>
      <c r="F2870" t="s">
        <v>95</v>
      </c>
      <c r="G2870" t="s">
        <v>100</v>
      </c>
      <c r="H2870" t="s">
        <v>42</v>
      </c>
      <c r="I2870">
        <v>0</v>
      </c>
    </row>
    <row r="2871" spans="1:9" x14ac:dyDescent="0.35">
      <c r="A2871" t="s">
        <v>153</v>
      </c>
      <c r="B2871" t="s">
        <v>24</v>
      </c>
      <c r="C2871" t="s">
        <v>132</v>
      </c>
      <c r="D2871" t="s">
        <v>40</v>
      </c>
      <c r="E2871" t="s">
        <v>94</v>
      </c>
      <c r="F2871" t="s">
        <v>95</v>
      </c>
      <c r="G2871" t="s">
        <v>100</v>
      </c>
      <c r="H2871" t="s">
        <v>43</v>
      </c>
      <c r="I2871">
        <v>0</v>
      </c>
    </row>
    <row r="2872" spans="1:9" x14ac:dyDescent="0.35">
      <c r="A2872" t="s">
        <v>153</v>
      </c>
      <c r="B2872" t="s">
        <v>24</v>
      </c>
      <c r="C2872" t="s">
        <v>132</v>
      </c>
      <c r="D2872" t="s">
        <v>40</v>
      </c>
      <c r="E2872" t="s">
        <v>94</v>
      </c>
      <c r="F2872" t="s">
        <v>95</v>
      </c>
      <c r="G2872" t="s">
        <v>100</v>
      </c>
      <c r="H2872" t="s">
        <v>97</v>
      </c>
      <c r="I2872">
        <v>0</v>
      </c>
    </row>
    <row r="2873" spans="1:9" x14ac:dyDescent="0.35">
      <c r="A2873" t="s">
        <v>153</v>
      </c>
      <c r="B2873" t="s">
        <v>24</v>
      </c>
      <c r="C2873" t="s">
        <v>132</v>
      </c>
      <c r="D2873" t="s">
        <v>40</v>
      </c>
      <c r="E2873" t="s">
        <v>94</v>
      </c>
      <c r="F2873" t="s">
        <v>95</v>
      </c>
      <c r="G2873" t="s">
        <v>100</v>
      </c>
      <c r="H2873" t="s">
        <v>98</v>
      </c>
      <c r="I2873">
        <v>0</v>
      </c>
    </row>
    <row r="2874" spans="1:9" x14ac:dyDescent="0.35">
      <c r="A2874" t="s">
        <v>153</v>
      </c>
      <c r="B2874" t="s">
        <v>24</v>
      </c>
      <c r="C2874" t="s">
        <v>132</v>
      </c>
      <c r="D2874" t="s">
        <v>40</v>
      </c>
      <c r="E2874" t="s">
        <v>94</v>
      </c>
      <c r="F2874" t="s">
        <v>95</v>
      </c>
      <c r="G2874" t="s">
        <v>100</v>
      </c>
      <c r="H2874" t="s">
        <v>41</v>
      </c>
      <c r="I2874">
        <v>0</v>
      </c>
    </row>
    <row r="2875" spans="1:9" x14ac:dyDescent="0.35">
      <c r="A2875" t="s">
        <v>153</v>
      </c>
      <c r="B2875" t="s">
        <v>24</v>
      </c>
      <c r="C2875" t="s">
        <v>132</v>
      </c>
      <c r="D2875" t="s">
        <v>40</v>
      </c>
      <c r="E2875" t="s">
        <v>94</v>
      </c>
      <c r="F2875" t="s">
        <v>95</v>
      </c>
      <c r="G2875" t="s">
        <v>100</v>
      </c>
      <c r="H2875" t="s">
        <v>99</v>
      </c>
      <c r="I2875">
        <v>2</v>
      </c>
    </row>
    <row r="2876" spans="1:9" x14ac:dyDescent="0.35">
      <c r="A2876" t="s">
        <v>153</v>
      </c>
      <c r="B2876" t="s">
        <v>24</v>
      </c>
      <c r="C2876" t="s">
        <v>132</v>
      </c>
      <c r="D2876" t="s">
        <v>40</v>
      </c>
      <c r="E2876" t="s">
        <v>94</v>
      </c>
      <c r="F2876" t="s">
        <v>95</v>
      </c>
      <c r="G2876" t="s">
        <v>45</v>
      </c>
      <c r="H2876" t="s">
        <v>42</v>
      </c>
      <c r="I2876">
        <v>1</v>
      </c>
    </row>
    <row r="2877" spans="1:9" x14ac:dyDescent="0.35">
      <c r="A2877" t="s">
        <v>153</v>
      </c>
      <c r="B2877" t="s">
        <v>24</v>
      </c>
      <c r="C2877" t="s">
        <v>132</v>
      </c>
      <c r="D2877" t="s">
        <v>40</v>
      </c>
      <c r="E2877" t="s">
        <v>94</v>
      </c>
      <c r="F2877" t="s">
        <v>95</v>
      </c>
      <c r="G2877" t="s">
        <v>45</v>
      </c>
      <c r="H2877" t="s">
        <v>43</v>
      </c>
      <c r="I2877">
        <v>1</v>
      </c>
    </row>
    <row r="2878" spans="1:9" x14ac:dyDescent="0.35">
      <c r="A2878" t="s">
        <v>153</v>
      </c>
      <c r="B2878" t="s">
        <v>24</v>
      </c>
      <c r="C2878" t="s">
        <v>132</v>
      </c>
      <c r="D2878" t="s">
        <v>40</v>
      </c>
      <c r="E2878" t="s">
        <v>94</v>
      </c>
      <c r="F2878" t="s">
        <v>95</v>
      </c>
      <c r="G2878" t="s">
        <v>45</v>
      </c>
      <c r="H2878" t="s">
        <v>97</v>
      </c>
      <c r="I2878">
        <v>0</v>
      </c>
    </row>
    <row r="2879" spans="1:9" x14ac:dyDescent="0.35">
      <c r="A2879" t="s">
        <v>153</v>
      </c>
      <c r="B2879" t="s">
        <v>24</v>
      </c>
      <c r="C2879" t="s">
        <v>132</v>
      </c>
      <c r="D2879" t="s">
        <v>40</v>
      </c>
      <c r="E2879" t="s">
        <v>94</v>
      </c>
      <c r="F2879" t="s">
        <v>95</v>
      </c>
      <c r="G2879" t="s">
        <v>45</v>
      </c>
      <c r="H2879" t="s">
        <v>98</v>
      </c>
      <c r="I2879">
        <v>1</v>
      </c>
    </row>
    <row r="2880" spans="1:9" x14ac:dyDescent="0.35">
      <c r="A2880" t="s">
        <v>153</v>
      </c>
      <c r="B2880" t="s">
        <v>24</v>
      </c>
      <c r="C2880" t="s">
        <v>132</v>
      </c>
      <c r="D2880" t="s">
        <v>40</v>
      </c>
      <c r="E2880" t="s">
        <v>94</v>
      </c>
      <c r="F2880" t="s">
        <v>95</v>
      </c>
      <c r="G2880" t="s">
        <v>45</v>
      </c>
      <c r="H2880" t="s">
        <v>41</v>
      </c>
      <c r="I2880">
        <v>1</v>
      </c>
    </row>
    <row r="2881" spans="1:9" x14ac:dyDescent="0.35">
      <c r="A2881" t="s">
        <v>153</v>
      </c>
      <c r="B2881" t="s">
        <v>24</v>
      </c>
      <c r="C2881" t="s">
        <v>132</v>
      </c>
      <c r="D2881" t="s">
        <v>40</v>
      </c>
      <c r="E2881" t="s">
        <v>94</v>
      </c>
      <c r="F2881" t="s">
        <v>95</v>
      </c>
      <c r="G2881" t="s">
        <v>45</v>
      </c>
      <c r="H2881" t="s">
        <v>99</v>
      </c>
      <c r="I2881">
        <v>51</v>
      </c>
    </row>
    <row r="2882" spans="1:9" x14ac:dyDescent="0.35">
      <c r="A2882" t="s">
        <v>153</v>
      </c>
      <c r="B2882" t="s">
        <v>25</v>
      </c>
      <c r="C2882" t="s">
        <v>133</v>
      </c>
      <c r="D2882" t="s">
        <v>93</v>
      </c>
      <c r="E2882" t="s">
        <v>106</v>
      </c>
      <c r="F2882" t="s">
        <v>95</v>
      </c>
      <c r="G2882" t="s">
        <v>96</v>
      </c>
      <c r="H2882" t="s">
        <v>42</v>
      </c>
      <c r="I2882">
        <v>0</v>
      </c>
    </row>
    <row r="2883" spans="1:9" x14ac:dyDescent="0.35">
      <c r="A2883" t="s">
        <v>153</v>
      </c>
      <c r="B2883" t="s">
        <v>25</v>
      </c>
      <c r="C2883" t="s">
        <v>133</v>
      </c>
      <c r="D2883" t="s">
        <v>93</v>
      </c>
      <c r="E2883" t="s">
        <v>106</v>
      </c>
      <c r="F2883" t="s">
        <v>95</v>
      </c>
      <c r="G2883" t="s">
        <v>96</v>
      </c>
      <c r="H2883" t="s">
        <v>43</v>
      </c>
      <c r="I2883">
        <v>0</v>
      </c>
    </row>
    <row r="2884" spans="1:9" x14ac:dyDescent="0.35">
      <c r="A2884" t="s">
        <v>153</v>
      </c>
      <c r="B2884" t="s">
        <v>25</v>
      </c>
      <c r="C2884" t="s">
        <v>133</v>
      </c>
      <c r="D2884" t="s">
        <v>93</v>
      </c>
      <c r="E2884" t="s">
        <v>106</v>
      </c>
      <c r="F2884" t="s">
        <v>95</v>
      </c>
      <c r="G2884" t="s">
        <v>96</v>
      </c>
      <c r="H2884" t="s">
        <v>97</v>
      </c>
      <c r="I2884">
        <v>0</v>
      </c>
    </row>
    <row r="2885" spans="1:9" x14ac:dyDescent="0.35">
      <c r="A2885" t="s">
        <v>153</v>
      </c>
      <c r="B2885" t="s">
        <v>25</v>
      </c>
      <c r="C2885" t="s">
        <v>133</v>
      </c>
      <c r="D2885" t="s">
        <v>93</v>
      </c>
      <c r="E2885" t="s">
        <v>106</v>
      </c>
      <c r="F2885" t="s">
        <v>95</v>
      </c>
      <c r="G2885" t="s">
        <v>96</v>
      </c>
      <c r="H2885" t="s">
        <v>98</v>
      </c>
      <c r="I2885">
        <v>1</v>
      </c>
    </row>
    <row r="2886" spans="1:9" x14ac:dyDescent="0.35">
      <c r="A2886" t="s">
        <v>153</v>
      </c>
      <c r="B2886" t="s">
        <v>25</v>
      </c>
      <c r="C2886" t="s">
        <v>133</v>
      </c>
      <c r="D2886" t="s">
        <v>93</v>
      </c>
      <c r="E2886" t="s">
        <v>106</v>
      </c>
      <c r="F2886" t="s">
        <v>95</v>
      </c>
      <c r="G2886" t="s">
        <v>96</v>
      </c>
      <c r="H2886" t="s">
        <v>41</v>
      </c>
      <c r="I2886">
        <v>0</v>
      </c>
    </row>
    <row r="2887" spans="1:9" x14ac:dyDescent="0.35">
      <c r="A2887" t="s">
        <v>153</v>
      </c>
      <c r="B2887" t="s">
        <v>25</v>
      </c>
      <c r="C2887" t="s">
        <v>133</v>
      </c>
      <c r="D2887" t="s">
        <v>93</v>
      </c>
      <c r="E2887" t="s">
        <v>106</v>
      </c>
      <c r="F2887" t="s">
        <v>95</v>
      </c>
      <c r="G2887" t="s">
        <v>96</v>
      </c>
      <c r="H2887" t="s">
        <v>99</v>
      </c>
      <c r="I2887">
        <v>0</v>
      </c>
    </row>
    <row r="2888" spans="1:9" x14ac:dyDescent="0.35">
      <c r="A2888" t="s">
        <v>153</v>
      </c>
      <c r="B2888" t="s">
        <v>25</v>
      </c>
      <c r="C2888" t="s">
        <v>133</v>
      </c>
      <c r="D2888" t="s">
        <v>93</v>
      </c>
      <c r="E2888" t="s">
        <v>106</v>
      </c>
      <c r="F2888" t="s">
        <v>95</v>
      </c>
      <c r="G2888" t="s">
        <v>100</v>
      </c>
      <c r="H2888" t="s">
        <v>42</v>
      </c>
      <c r="I2888">
        <v>0</v>
      </c>
    </row>
    <row r="2889" spans="1:9" x14ac:dyDescent="0.35">
      <c r="A2889" t="s">
        <v>153</v>
      </c>
      <c r="B2889" t="s">
        <v>25</v>
      </c>
      <c r="C2889" t="s">
        <v>133</v>
      </c>
      <c r="D2889" t="s">
        <v>93</v>
      </c>
      <c r="E2889" t="s">
        <v>106</v>
      </c>
      <c r="F2889" t="s">
        <v>95</v>
      </c>
      <c r="G2889" t="s">
        <v>100</v>
      </c>
      <c r="H2889" t="s">
        <v>43</v>
      </c>
      <c r="I2889">
        <v>0</v>
      </c>
    </row>
    <row r="2890" spans="1:9" x14ac:dyDescent="0.35">
      <c r="A2890" t="s">
        <v>153</v>
      </c>
      <c r="B2890" t="s">
        <v>25</v>
      </c>
      <c r="C2890" t="s">
        <v>133</v>
      </c>
      <c r="D2890" t="s">
        <v>93</v>
      </c>
      <c r="E2890" t="s">
        <v>106</v>
      </c>
      <c r="F2890" t="s">
        <v>95</v>
      </c>
      <c r="G2890" t="s">
        <v>100</v>
      </c>
      <c r="H2890" t="s">
        <v>97</v>
      </c>
      <c r="I2890">
        <v>0</v>
      </c>
    </row>
    <row r="2891" spans="1:9" x14ac:dyDescent="0.35">
      <c r="A2891" t="s">
        <v>153</v>
      </c>
      <c r="B2891" t="s">
        <v>25</v>
      </c>
      <c r="C2891" t="s">
        <v>133</v>
      </c>
      <c r="D2891" t="s">
        <v>93</v>
      </c>
      <c r="E2891" t="s">
        <v>106</v>
      </c>
      <c r="F2891" t="s">
        <v>95</v>
      </c>
      <c r="G2891" t="s">
        <v>100</v>
      </c>
      <c r="H2891" t="s">
        <v>98</v>
      </c>
      <c r="I2891">
        <v>2</v>
      </c>
    </row>
    <row r="2892" spans="1:9" x14ac:dyDescent="0.35">
      <c r="A2892" t="s">
        <v>153</v>
      </c>
      <c r="B2892" t="s">
        <v>25</v>
      </c>
      <c r="C2892" t="s">
        <v>133</v>
      </c>
      <c r="D2892" t="s">
        <v>93</v>
      </c>
      <c r="E2892" t="s">
        <v>106</v>
      </c>
      <c r="F2892" t="s">
        <v>95</v>
      </c>
      <c r="G2892" t="s">
        <v>100</v>
      </c>
      <c r="H2892" t="s">
        <v>41</v>
      </c>
      <c r="I2892">
        <v>0</v>
      </c>
    </row>
    <row r="2893" spans="1:9" x14ac:dyDescent="0.35">
      <c r="A2893" t="s">
        <v>153</v>
      </c>
      <c r="B2893" t="s">
        <v>25</v>
      </c>
      <c r="C2893" t="s">
        <v>133</v>
      </c>
      <c r="D2893" t="s">
        <v>93</v>
      </c>
      <c r="E2893" t="s">
        <v>106</v>
      </c>
      <c r="F2893" t="s">
        <v>95</v>
      </c>
      <c r="G2893" t="s">
        <v>100</v>
      </c>
      <c r="H2893" t="s">
        <v>99</v>
      </c>
      <c r="I2893">
        <v>0</v>
      </c>
    </row>
    <row r="2894" spans="1:9" x14ac:dyDescent="0.35">
      <c r="A2894" t="s">
        <v>153</v>
      </c>
      <c r="B2894" t="s">
        <v>25</v>
      </c>
      <c r="C2894" t="s">
        <v>133</v>
      </c>
      <c r="D2894" t="s">
        <v>93</v>
      </c>
      <c r="E2894" t="s">
        <v>106</v>
      </c>
      <c r="F2894" t="s">
        <v>95</v>
      </c>
      <c r="G2894" t="s">
        <v>45</v>
      </c>
      <c r="H2894" t="s">
        <v>42</v>
      </c>
      <c r="I2894">
        <v>0</v>
      </c>
    </row>
    <row r="2895" spans="1:9" x14ac:dyDescent="0.35">
      <c r="A2895" t="s">
        <v>153</v>
      </c>
      <c r="B2895" t="s">
        <v>25</v>
      </c>
      <c r="C2895" t="s">
        <v>133</v>
      </c>
      <c r="D2895" t="s">
        <v>93</v>
      </c>
      <c r="E2895" t="s">
        <v>106</v>
      </c>
      <c r="F2895" t="s">
        <v>95</v>
      </c>
      <c r="G2895" t="s">
        <v>45</v>
      </c>
      <c r="H2895" t="s">
        <v>43</v>
      </c>
      <c r="I2895">
        <v>0</v>
      </c>
    </row>
    <row r="2896" spans="1:9" x14ac:dyDescent="0.35">
      <c r="A2896" t="s">
        <v>153</v>
      </c>
      <c r="B2896" t="s">
        <v>25</v>
      </c>
      <c r="C2896" t="s">
        <v>133</v>
      </c>
      <c r="D2896" t="s">
        <v>93</v>
      </c>
      <c r="E2896" t="s">
        <v>106</v>
      </c>
      <c r="F2896" t="s">
        <v>95</v>
      </c>
      <c r="G2896" t="s">
        <v>45</v>
      </c>
      <c r="H2896" t="s">
        <v>97</v>
      </c>
      <c r="I2896">
        <v>0</v>
      </c>
    </row>
    <row r="2897" spans="1:9" x14ac:dyDescent="0.35">
      <c r="A2897" t="s">
        <v>153</v>
      </c>
      <c r="B2897" t="s">
        <v>25</v>
      </c>
      <c r="C2897" t="s">
        <v>133</v>
      </c>
      <c r="D2897" t="s">
        <v>93</v>
      </c>
      <c r="E2897" t="s">
        <v>106</v>
      </c>
      <c r="F2897" t="s">
        <v>95</v>
      </c>
      <c r="G2897" t="s">
        <v>45</v>
      </c>
      <c r="H2897" t="s">
        <v>98</v>
      </c>
      <c r="I2897">
        <v>7</v>
      </c>
    </row>
    <row r="2898" spans="1:9" x14ac:dyDescent="0.35">
      <c r="A2898" t="s">
        <v>153</v>
      </c>
      <c r="B2898" t="s">
        <v>25</v>
      </c>
      <c r="C2898" t="s">
        <v>133</v>
      </c>
      <c r="D2898" t="s">
        <v>93</v>
      </c>
      <c r="E2898" t="s">
        <v>106</v>
      </c>
      <c r="F2898" t="s">
        <v>95</v>
      </c>
      <c r="G2898" t="s">
        <v>45</v>
      </c>
      <c r="H2898" t="s">
        <v>41</v>
      </c>
      <c r="I2898">
        <v>0</v>
      </c>
    </row>
    <row r="2899" spans="1:9" x14ac:dyDescent="0.35">
      <c r="A2899" t="s">
        <v>153</v>
      </c>
      <c r="B2899" t="s">
        <v>25</v>
      </c>
      <c r="C2899" t="s">
        <v>133</v>
      </c>
      <c r="D2899" t="s">
        <v>93</v>
      </c>
      <c r="E2899" t="s">
        <v>106</v>
      </c>
      <c r="F2899" t="s">
        <v>95</v>
      </c>
      <c r="G2899" t="s">
        <v>45</v>
      </c>
      <c r="H2899" t="s">
        <v>99</v>
      </c>
      <c r="I2899">
        <v>0</v>
      </c>
    </row>
    <row r="2900" spans="1:9" x14ac:dyDescent="0.35">
      <c r="A2900" t="s">
        <v>153</v>
      </c>
      <c r="B2900" t="s">
        <v>26</v>
      </c>
      <c r="C2900" t="s">
        <v>134</v>
      </c>
      <c r="D2900" t="s">
        <v>93</v>
      </c>
      <c r="E2900" t="s">
        <v>106</v>
      </c>
      <c r="F2900" t="s">
        <v>95</v>
      </c>
      <c r="G2900" t="s">
        <v>96</v>
      </c>
      <c r="H2900" t="s">
        <v>42</v>
      </c>
      <c r="I2900">
        <v>0</v>
      </c>
    </row>
    <row r="2901" spans="1:9" x14ac:dyDescent="0.35">
      <c r="A2901" t="s">
        <v>153</v>
      </c>
      <c r="B2901" t="s">
        <v>26</v>
      </c>
      <c r="C2901" t="s">
        <v>134</v>
      </c>
      <c r="D2901" t="s">
        <v>93</v>
      </c>
      <c r="E2901" t="s">
        <v>106</v>
      </c>
      <c r="F2901" t="s">
        <v>95</v>
      </c>
      <c r="G2901" t="s">
        <v>96</v>
      </c>
      <c r="H2901" t="s">
        <v>43</v>
      </c>
      <c r="I2901">
        <v>0</v>
      </c>
    </row>
    <row r="2902" spans="1:9" x14ac:dyDescent="0.35">
      <c r="A2902" t="s">
        <v>153</v>
      </c>
      <c r="B2902" t="s">
        <v>26</v>
      </c>
      <c r="C2902" t="s">
        <v>134</v>
      </c>
      <c r="D2902" t="s">
        <v>93</v>
      </c>
      <c r="E2902" t="s">
        <v>106</v>
      </c>
      <c r="F2902" t="s">
        <v>95</v>
      </c>
      <c r="G2902" t="s">
        <v>96</v>
      </c>
      <c r="H2902" t="s">
        <v>97</v>
      </c>
      <c r="I2902">
        <v>0</v>
      </c>
    </row>
    <row r="2903" spans="1:9" x14ac:dyDescent="0.35">
      <c r="A2903" t="s">
        <v>153</v>
      </c>
      <c r="B2903" t="s">
        <v>26</v>
      </c>
      <c r="C2903" t="s">
        <v>134</v>
      </c>
      <c r="D2903" t="s">
        <v>93</v>
      </c>
      <c r="E2903" t="s">
        <v>106</v>
      </c>
      <c r="F2903" t="s">
        <v>95</v>
      </c>
      <c r="G2903" t="s">
        <v>96</v>
      </c>
      <c r="H2903" t="s">
        <v>98</v>
      </c>
      <c r="I2903">
        <v>0</v>
      </c>
    </row>
    <row r="2904" spans="1:9" x14ac:dyDescent="0.35">
      <c r="A2904" t="s">
        <v>153</v>
      </c>
      <c r="B2904" t="s">
        <v>26</v>
      </c>
      <c r="C2904" t="s">
        <v>134</v>
      </c>
      <c r="D2904" t="s">
        <v>93</v>
      </c>
      <c r="E2904" t="s">
        <v>106</v>
      </c>
      <c r="F2904" t="s">
        <v>95</v>
      </c>
      <c r="G2904" t="s">
        <v>96</v>
      </c>
      <c r="H2904" t="s">
        <v>41</v>
      </c>
      <c r="I2904">
        <v>0</v>
      </c>
    </row>
    <row r="2905" spans="1:9" x14ac:dyDescent="0.35">
      <c r="A2905" t="s">
        <v>153</v>
      </c>
      <c r="B2905" t="s">
        <v>26</v>
      </c>
      <c r="C2905" t="s">
        <v>134</v>
      </c>
      <c r="D2905" t="s">
        <v>93</v>
      </c>
      <c r="E2905" t="s">
        <v>106</v>
      </c>
      <c r="F2905" t="s">
        <v>95</v>
      </c>
      <c r="G2905" t="s">
        <v>96</v>
      </c>
      <c r="H2905" t="s">
        <v>99</v>
      </c>
      <c r="I2905">
        <v>0</v>
      </c>
    </row>
    <row r="2906" spans="1:9" x14ac:dyDescent="0.35">
      <c r="A2906" t="s">
        <v>153</v>
      </c>
      <c r="B2906" t="s">
        <v>26</v>
      </c>
      <c r="C2906" t="s">
        <v>134</v>
      </c>
      <c r="D2906" t="s">
        <v>93</v>
      </c>
      <c r="E2906" t="s">
        <v>106</v>
      </c>
      <c r="F2906" t="s">
        <v>95</v>
      </c>
      <c r="G2906" t="s">
        <v>100</v>
      </c>
      <c r="H2906" t="s">
        <v>42</v>
      </c>
      <c r="I2906">
        <v>0</v>
      </c>
    </row>
    <row r="2907" spans="1:9" x14ac:dyDescent="0.35">
      <c r="A2907" t="s">
        <v>153</v>
      </c>
      <c r="B2907" t="s">
        <v>26</v>
      </c>
      <c r="C2907" t="s">
        <v>134</v>
      </c>
      <c r="D2907" t="s">
        <v>93</v>
      </c>
      <c r="E2907" t="s">
        <v>106</v>
      </c>
      <c r="F2907" t="s">
        <v>95</v>
      </c>
      <c r="G2907" t="s">
        <v>100</v>
      </c>
      <c r="H2907" t="s">
        <v>43</v>
      </c>
      <c r="I2907">
        <v>0</v>
      </c>
    </row>
    <row r="2908" spans="1:9" x14ac:dyDescent="0.35">
      <c r="A2908" t="s">
        <v>153</v>
      </c>
      <c r="B2908" t="s">
        <v>26</v>
      </c>
      <c r="C2908" t="s">
        <v>134</v>
      </c>
      <c r="D2908" t="s">
        <v>93</v>
      </c>
      <c r="E2908" t="s">
        <v>106</v>
      </c>
      <c r="F2908" t="s">
        <v>95</v>
      </c>
      <c r="G2908" t="s">
        <v>100</v>
      </c>
      <c r="H2908" t="s">
        <v>97</v>
      </c>
      <c r="I2908">
        <v>0</v>
      </c>
    </row>
    <row r="2909" spans="1:9" x14ac:dyDescent="0.35">
      <c r="A2909" t="s">
        <v>153</v>
      </c>
      <c r="B2909" t="s">
        <v>26</v>
      </c>
      <c r="C2909" t="s">
        <v>134</v>
      </c>
      <c r="D2909" t="s">
        <v>93</v>
      </c>
      <c r="E2909" t="s">
        <v>106</v>
      </c>
      <c r="F2909" t="s">
        <v>95</v>
      </c>
      <c r="G2909" t="s">
        <v>100</v>
      </c>
      <c r="H2909" t="s">
        <v>98</v>
      </c>
      <c r="I2909">
        <v>0</v>
      </c>
    </row>
    <row r="2910" spans="1:9" x14ac:dyDescent="0.35">
      <c r="A2910" t="s">
        <v>153</v>
      </c>
      <c r="B2910" t="s">
        <v>26</v>
      </c>
      <c r="C2910" t="s">
        <v>134</v>
      </c>
      <c r="D2910" t="s">
        <v>93</v>
      </c>
      <c r="E2910" t="s">
        <v>106</v>
      </c>
      <c r="F2910" t="s">
        <v>95</v>
      </c>
      <c r="G2910" t="s">
        <v>100</v>
      </c>
      <c r="H2910" t="s">
        <v>41</v>
      </c>
      <c r="I2910">
        <v>0</v>
      </c>
    </row>
    <row r="2911" spans="1:9" x14ac:dyDescent="0.35">
      <c r="A2911" t="s">
        <v>153</v>
      </c>
      <c r="B2911" t="s">
        <v>26</v>
      </c>
      <c r="C2911" t="s">
        <v>134</v>
      </c>
      <c r="D2911" t="s">
        <v>93</v>
      </c>
      <c r="E2911" t="s">
        <v>106</v>
      </c>
      <c r="F2911" t="s">
        <v>95</v>
      </c>
      <c r="G2911" t="s">
        <v>100</v>
      </c>
      <c r="H2911" t="s">
        <v>99</v>
      </c>
      <c r="I2911">
        <v>0</v>
      </c>
    </row>
    <row r="2912" spans="1:9" x14ac:dyDescent="0.35">
      <c r="A2912" t="s">
        <v>153</v>
      </c>
      <c r="B2912" t="s">
        <v>26</v>
      </c>
      <c r="C2912" t="s">
        <v>134</v>
      </c>
      <c r="D2912" t="s">
        <v>93</v>
      </c>
      <c r="E2912" t="s">
        <v>106</v>
      </c>
      <c r="F2912" t="s">
        <v>95</v>
      </c>
      <c r="G2912" t="s">
        <v>45</v>
      </c>
      <c r="H2912" t="s">
        <v>42</v>
      </c>
      <c r="I2912">
        <v>0</v>
      </c>
    </row>
    <row r="2913" spans="1:9" x14ac:dyDescent="0.35">
      <c r="A2913" t="s">
        <v>153</v>
      </c>
      <c r="B2913" t="s">
        <v>26</v>
      </c>
      <c r="C2913" t="s">
        <v>134</v>
      </c>
      <c r="D2913" t="s">
        <v>93</v>
      </c>
      <c r="E2913" t="s">
        <v>106</v>
      </c>
      <c r="F2913" t="s">
        <v>95</v>
      </c>
      <c r="G2913" t="s">
        <v>45</v>
      </c>
      <c r="H2913" t="s">
        <v>43</v>
      </c>
      <c r="I2913">
        <v>0</v>
      </c>
    </row>
    <row r="2914" spans="1:9" x14ac:dyDescent="0.35">
      <c r="A2914" t="s">
        <v>153</v>
      </c>
      <c r="B2914" t="s">
        <v>26</v>
      </c>
      <c r="C2914" t="s">
        <v>134</v>
      </c>
      <c r="D2914" t="s">
        <v>93</v>
      </c>
      <c r="E2914" t="s">
        <v>106</v>
      </c>
      <c r="F2914" t="s">
        <v>95</v>
      </c>
      <c r="G2914" t="s">
        <v>45</v>
      </c>
      <c r="H2914" t="s">
        <v>97</v>
      </c>
      <c r="I2914">
        <v>0</v>
      </c>
    </row>
    <row r="2915" spans="1:9" x14ac:dyDescent="0.35">
      <c r="A2915" t="s">
        <v>153</v>
      </c>
      <c r="B2915" t="s">
        <v>26</v>
      </c>
      <c r="C2915" t="s">
        <v>134</v>
      </c>
      <c r="D2915" t="s">
        <v>93</v>
      </c>
      <c r="E2915" t="s">
        <v>106</v>
      </c>
      <c r="F2915" t="s">
        <v>95</v>
      </c>
      <c r="G2915" t="s">
        <v>45</v>
      </c>
      <c r="H2915" t="s">
        <v>98</v>
      </c>
      <c r="I2915">
        <v>0</v>
      </c>
    </row>
    <row r="2916" spans="1:9" x14ac:dyDescent="0.35">
      <c r="A2916" t="s">
        <v>153</v>
      </c>
      <c r="B2916" t="s">
        <v>26</v>
      </c>
      <c r="C2916" t="s">
        <v>134</v>
      </c>
      <c r="D2916" t="s">
        <v>93</v>
      </c>
      <c r="E2916" t="s">
        <v>106</v>
      </c>
      <c r="F2916" t="s">
        <v>95</v>
      </c>
      <c r="G2916" t="s">
        <v>45</v>
      </c>
      <c r="H2916" t="s">
        <v>41</v>
      </c>
      <c r="I2916">
        <v>0</v>
      </c>
    </row>
    <row r="2917" spans="1:9" x14ac:dyDescent="0.35">
      <c r="A2917" t="s">
        <v>153</v>
      </c>
      <c r="B2917" t="s">
        <v>26</v>
      </c>
      <c r="C2917" t="s">
        <v>134</v>
      </c>
      <c r="D2917" t="s">
        <v>93</v>
      </c>
      <c r="E2917" t="s">
        <v>106</v>
      </c>
      <c r="F2917" t="s">
        <v>95</v>
      </c>
      <c r="G2917" t="s">
        <v>45</v>
      </c>
      <c r="H2917" t="s">
        <v>99</v>
      </c>
      <c r="I2917">
        <v>0</v>
      </c>
    </row>
    <row r="2918" spans="1:9" x14ac:dyDescent="0.35">
      <c r="A2918" t="s">
        <v>153</v>
      </c>
      <c r="B2918" t="s">
        <v>27</v>
      </c>
      <c r="C2918" t="s">
        <v>135</v>
      </c>
      <c r="D2918" t="s">
        <v>93</v>
      </c>
      <c r="E2918" t="s">
        <v>102</v>
      </c>
      <c r="F2918" t="s">
        <v>95</v>
      </c>
      <c r="G2918" t="s">
        <v>96</v>
      </c>
      <c r="H2918" t="s">
        <v>42</v>
      </c>
      <c r="I2918">
        <v>0</v>
      </c>
    </row>
    <row r="2919" spans="1:9" x14ac:dyDescent="0.35">
      <c r="A2919" t="s">
        <v>153</v>
      </c>
      <c r="B2919" t="s">
        <v>27</v>
      </c>
      <c r="C2919" t="s">
        <v>135</v>
      </c>
      <c r="D2919" t="s">
        <v>93</v>
      </c>
      <c r="E2919" t="s">
        <v>102</v>
      </c>
      <c r="F2919" t="s">
        <v>95</v>
      </c>
      <c r="G2919" t="s">
        <v>96</v>
      </c>
      <c r="H2919" t="s">
        <v>43</v>
      </c>
      <c r="I2919">
        <v>0</v>
      </c>
    </row>
    <row r="2920" spans="1:9" x14ac:dyDescent="0.35">
      <c r="A2920" t="s">
        <v>153</v>
      </c>
      <c r="B2920" t="s">
        <v>27</v>
      </c>
      <c r="C2920" t="s">
        <v>135</v>
      </c>
      <c r="D2920" t="s">
        <v>93</v>
      </c>
      <c r="E2920" t="s">
        <v>102</v>
      </c>
      <c r="F2920" t="s">
        <v>95</v>
      </c>
      <c r="G2920" t="s">
        <v>96</v>
      </c>
      <c r="H2920" t="s">
        <v>97</v>
      </c>
      <c r="I2920">
        <v>0</v>
      </c>
    </row>
    <row r="2921" spans="1:9" x14ac:dyDescent="0.35">
      <c r="A2921" t="s">
        <v>153</v>
      </c>
      <c r="B2921" t="s">
        <v>27</v>
      </c>
      <c r="C2921" t="s">
        <v>135</v>
      </c>
      <c r="D2921" t="s">
        <v>93</v>
      </c>
      <c r="E2921" t="s">
        <v>102</v>
      </c>
      <c r="F2921" t="s">
        <v>95</v>
      </c>
      <c r="G2921" t="s">
        <v>96</v>
      </c>
      <c r="H2921" t="s">
        <v>98</v>
      </c>
      <c r="I2921">
        <v>0</v>
      </c>
    </row>
    <row r="2922" spans="1:9" x14ac:dyDescent="0.35">
      <c r="A2922" t="s">
        <v>153</v>
      </c>
      <c r="B2922" t="s">
        <v>27</v>
      </c>
      <c r="C2922" t="s">
        <v>135</v>
      </c>
      <c r="D2922" t="s">
        <v>93</v>
      </c>
      <c r="E2922" t="s">
        <v>102</v>
      </c>
      <c r="F2922" t="s">
        <v>95</v>
      </c>
      <c r="G2922" t="s">
        <v>96</v>
      </c>
      <c r="H2922" t="s">
        <v>41</v>
      </c>
      <c r="I2922">
        <v>0</v>
      </c>
    </row>
    <row r="2923" spans="1:9" x14ac:dyDescent="0.35">
      <c r="A2923" t="s">
        <v>153</v>
      </c>
      <c r="B2923" t="s">
        <v>27</v>
      </c>
      <c r="C2923" t="s">
        <v>135</v>
      </c>
      <c r="D2923" t="s">
        <v>93</v>
      </c>
      <c r="E2923" t="s">
        <v>102</v>
      </c>
      <c r="F2923" t="s">
        <v>95</v>
      </c>
      <c r="G2923" t="s">
        <v>96</v>
      </c>
      <c r="H2923" t="s">
        <v>99</v>
      </c>
      <c r="I2923">
        <v>0</v>
      </c>
    </row>
    <row r="2924" spans="1:9" x14ac:dyDescent="0.35">
      <c r="A2924" t="s">
        <v>153</v>
      </c>
      <c r="B2924" t="s">
        <v>27</v>
      </c>
      <c r="C2924" t="s">
        <v>135</v>
      </c>
      <c r="D2924" t="s">
        <v>93</v>
      </c>
      <c r="E2924" t="s">
        <v>102</v>
      </c>
      <c r="F2924" t="s">
        <v>95</v>
      </c>
      <c r="G2924" t="s">
        <v>100</v>
      </c>
      <c r="H2924" t="s">
        <v>42</v>
      </c>
      <c r="I2924">
        <v>0</v>
      </c>
    </row>
    <row r="2925" spans="1:9" x14ac:dyDescent="0.35">
      <c r="A2925" t="s">
        <v>153</v>
      </c>
      <c r="B2925" t="s">
        <v>27</v>
      </c>
      <c r="C2925" t="s">
        <v>135</v>
      </c>
      <c r="D2925" t="s">
        <v>93</v>
      </c>
      <c r="E2925" t="s">
        <v>102</v>
      </c>
      <c r="F2925" t="s">
        <v>95</v>
      </c>
      <c r="G2925" t="s">
        <v>100</v>
      </c>
      <c r="H2925" t="s">
        <v>43</v>
      </c>
      <c r="I2925">
        <v>0</v>
      </c>
    </row>
    <row r="2926" spans="1:9" x14ac:dyDescent="0.35">
      <c r="A2926" t="s">
        <v>153</v>
      </c>
      <c r="B2926" t="s">
        <v>27</v>
      </c>
      <c r="C2926" t="s">
        <v>135</v>
      </c>
      <c r="D2926" t="s">
        <v>93</v>
      </c>
      <c r="E2926" t="s">
        <v>102</v>
      </c>
      <c r="F2926" t="s">
        <v>95</v>
      </c>
      <c r="G2926" t="s">
        <v>100</v>
      </c>
      <c r="H2926" t="s">
        <v>97</v>
      </c>
      <c r="I2926">
        <v>0</v>
      </c>
    </row>
    <row r="2927" spans="1:9" x14ac:dyDescent="0.35">
      <c r="A2927" t="s">
        <v>153</v>
      </c>
      <c r="B2927" t="s">
        <v>27</v>
      </c>
      <c r="C2927" t="s">
        <v>135</v>
      </c>
      <c r="D2927" t="s">
        <v>93</v>
      </c>
      <c r="E2927" t="s">
        <v>102</v>
      </c>
      <c r="F2927" t="s">
        <v>95</v>
      </c>
      <c r="G2927" t="s">
        <v>100</v>
      </c>
      <c r="H2927" t="s">
        <v>98</v>
      </c>
      <c r="I2927">
        <v>0</v>
      </c>
    </row>
    <row r="2928" spans="1:9" x14ac:dyDescent="0.35">
      <c r="A2928" t="s">
        <v>153</v>
      </c>
      <c r="B2928" t="s">
        <v>27</v>
      </c>
      <c r="C2928" t="s">
        <v>135</v>
      </c>
      <c r="D2928" t="s">
        <v>93</v>
      </c>
      <c r="E2928" t="s">
        <v>102</v>
      </c>
      <c r="F2928" t="s">
        <v>95</v>
      </c>
      <c r="G2928" t="s">
        <v>100</v>
      </c>
      <c r="H2928" t="s">
        <v>41</v>
      </c>
      <c r="I2928">
        <v>0</v>
      </c>
    </row>
    <row r="2929" spans="1:9" x14ac:dyDescent="0.35">
      <c r="A2929" t="s">
        <v>153</v>
      </c>
      <c r="B2929" t="s">
        <v>27</v>
      </c>
      <c r="C2929" t="s">
        <v>135</v>
      </c>
      <c r="D2929" t="s">
        <v>93</v>
      </c>
      <c r="E2929" t="s">
        <v>102</v>
      </c>
      <c r="F2929" t="s">
        <v>95</v>
      </c>
      <c r="G2929" t="s">
        <v>100</v>
      </c>
      <c r="H2929" t="s">
        <v>99</v>
      </c>
      <c r="I2929">
        <v>0</v>
      </c>
    </row>
    <row r="2930" spans="1:9" x14ac:dyDescent="0.35">
      <c r="A2930" t="s">
        <v>153</v>
      </c>
      <c r="B2930" t="s">
        <v>27</v>
      </c>
      <c r="C2930" t="s">
        <v>135</v>
      </c>
      <c r="D2930" t="s">
        <v>93</v>
      </c>
      <c r="E2930" t="s">
        <v>102</v>
      </c>
      <c r="F2930" t="s">
        <v>95</v>
      </c>
      <c r="G2930" t="s">
        <v>45</v>
      </c>
      <c r="H2930" t="s">
        <v>42</v>
      </c>
      <c r="I2930">
        <v>0</v>
      </c>
    </row>
    <row r="2931" spans="1:9" x14ac:dyDescent="0.35">
      <c r="A2931" t="s">
        <v>153</v>
      </c>
      <c r="B2931" t="s">
        <v>27</v>
      </c>
      <c r="C2931" t="s">
        <v>135</v>
      </c>
      <c r="D2931" t="s">
        <v>93</v>
      </c>
      <c r="E2931" t="s">
        <v>102</v>
      </c>
      <c r="F2931" t="s">
        <v>95</v>
      </c>
      <c r="G2931" t="s">
        <v>45</v>
      </c>
      <c r="H2931" t="s">
        <v>43</v>
      </c>
      <c r="I2931">
        <v>0</v>
      </c>
    </row>
    <row r="2932" spans="1:9" x14ac:dyDescent="0.35">
      <c r="A2932" t="s">
        <v>153</v>
      </c>
      <c r="B2932" t="s">
        <v>27</v>
      </c>
      <c r="C2932" t="s">
        <v>135</v>
      </c>
      <c r="D2932" t="s">
        <v>93</v>
      </c>
      <c r="E2932" t="s">
        <v>102</v>
      </c>
      <c r="F2932" t="s">
        <v>95</v>
      </c>
      <c r="G2932" t="s">
        <v>45</v>
      </c>
      <c r="H2932" t="s">
        <v>97</v>
      </c>
      <c r="I2932">
        <v>0</v>
      </c>
    </row>
    <row r="2933" spans="1:9" x14ac:dyDescent="0.35">
      <c r="A2933" t="s">
        <v>153</v>
      </c>
      <c r="B2933" t="s">
        <v>27</v>
      </c>
      <c r="C2933" t="s">
        <v>135</v>
      </c>
      <c r="D2933" t="s">
        <v>93</v>
      </c>
      <c r="E2933" t="s">
        <v>102</v>
      </c>
      <c r="F2933" t="s">
        <v>95</v>
      </c>
      <c r="G2933" t="s">
        <v>45</v>
      </c>
      <c r="H2933" t="s">
        <v>98</v>
      </c>
      <c r="I2933">
        <v>0</v>
      </c>
    </row>
    <row r="2934" spans="1:9" x14ac:dyDescent="0.35">
      <c r="A2934" t="s">
        <v>153</v>
      </c>
      <c r="B2934" t="s">
        <v>27</v>
      </c>
      <c r="C2934" t="s">
        <v>135</v>
      </c>
      <c r="D2934" t="s">
        <v>93</v>
      </c>
      <c r="E2934" t="s">
        <v>102</v>
      </c>
      <c r="F2934" t="s">
        <v>95</v>
      </c>
      <c r="G2934" t="s">
        <v>45</v>
      </c>
      <c r="H2934" t="s">
        <v>41</v>
      </c>
      <c r="I2934">
        <v>0</v>
      </c>
    </row>
    <row r="2935" spans="1:9" x14ac:dyDescent="0.35">
      <c r="A2935" t="s">
        <v>153</v>
      </c>
      <c r="B2935" t="s">
        <v>27</v>
      </c>
      <c r="C2935" t="s">
        <v>135</v>
      </c>
      <c r="D2935" t="s">
        <v>93</v>
      </c>
      <c r="E2935" t="s">
        <v>102</v>
      </c>
      <c r="F2935" t="s">
        <v>95</v>
      </c>
      <c r="G2935" t="s">
        <v>45</v>
      </c>
      <c r="H2935" t="s">
        <v>99</v>
      </c>
      <c r="I2935">
        <v>0</v>
      </c>
    </row>
    <row r="2936" spans="1:9" x14ac:dyDescent="0.35">
      <c r="A2936" t="s">
        <v>153</v>
      </c>
      <c r="B2936" t="s">
        <v>28</v>
      </c>
      <c r="C2936" t="s">
        <v>136</v>
      </c>
      <c r="D2936" t="s">
        <v>93</v>
      </c>
      <c r="E2936" t="s">
        <v>106</v>
      </c>
      <c r="F2936" t="s">
        <v>95</v>
      </c>
      <c r="G2936" t="s">
        <v>96</v>
      </c>
      <c r="H2936" t="s">
        <v>42</v>
      </c>
      <c r="I2936">
        <v>0</v>
      </c>
    </row>
    <row r="2937" spans="1:9" x14ac:dyDescent="0.35">
      <c r="A2937" t="s">
        <v>153</v>
      </c>
      <c r="B2937" t="s">
        <v>28</v>
      </c>
      <c r="C2937" t="s">
        <v>136</v>
      </c>
      <c r="D2937" t="s">
        <v>93</v>
      </c>
      <c r="E2937" t="s">
        <v>106</v>
      </c>
      <c r="F2937" t="s">
        <v>95</v>
      </c>
      <c r="G2937" t="s">
        <v>96</v>
      </c>
      <c r="H2937" t="s">
        <v>43</v>
      </c>
      <c r="I2937">
        <v>0</v>
      </c>
    </row>
    <row r="2938" spans="1:9" x14ac:dyDescent="0.35">
      <c r="A2938" t="s">
        <v>153</v>
      </c>
      <c r="B2938" t="s">
        <v>28</v>
      </c>
      <c r="C2938" t="s">
        <v>136</v>
      </c>
      <c r="D2938" t="s">
        <v>93</v>
      </c>
      <c r="E2938" t="s">
        <v>106</v>
      </c>
      <c r="F2938" t="s">
        <v>95</v>
      </c>
      <c r="G2938" t="s">
        <v>96</v>
      </c>
      <c r="H2938" t="s">
        <v>97</v>
      </c>
      <c r="I2938">
        <v>0</v>
      </c>
    </row>
    <row r="2939" spans="1:9" x14ac:dyDescent="0.35">
      <c r="A2939" t="s">
        <v>153</v>
      </c>
      <c r="B2939" t="s">
        <v>28</v>
      </c>
      <c r="C2939" t="s">
        <v>136</v>
      </c>
      <c r="D2939" t="s">
        <v>93</v>
      </c>
      <c r="E2939" t="s">
        <v>106</v>
      </c>
      <c r="F2939" t="s">
        <v>95</v>
      </c>
      <c r="G2939" t="s">
        <v>96</v>
      </c>
      <c r="H2939" t="s">
        <v>98</v>
      </c>
      <c r="I2939">
        <v>0</v>
      </c>
    </row>
    <row r="2940" spans="1:9" x14ac:dyDescent="0.35">
      <c r="A2940" t="s">
        <v>153</v>
      </c>
      <c r="B2940" t="s">
        <v>28</v>
      </c>
      <c r="C2940" t="s">
        <v>136</v>
      </c>
      <c r="D2940" t="s">
        <v>93</v>
      </c>
      <c r="E2940" t="s">
        <v>106</v>
      </c>
      <c r="F2940" t="s">
        <v>95</v>
      </c>
      <c r="G2940" t="s">
        <v>96</v>
      </c>
      <c r="H2940" t="s">
        <v>41</v>
      </c>
      <c r="I2940">
        <v>0</v>
      </c>
    </row>
    <row r="2941" spans="1:9" x14ac:dyDescent="0.35">
      <c r="A2941" t="s">
        <v>153</v>
      </c>
      <c r="B2941" t="s">
        <v>28</v>
      </c>
      <c r="C2941" t="s">
        <v>136</v>
      </c>
      <c r="D2941" t="s">
        <v>93</v>
      </c>
      <c r="E2941" t="s">
        <v>106</v>
      </c>
      <c r="F2941" t="s">
        <v>95</v>
      </c>
      <c r="G2941" t="s">
        <v>96</v>
      </c>
      <c r="H2941" t="s">
        <v>99</v>
      </c>
      <c r="I2941">
        <v>0</v>
      </c>
    </row>
    <row r="2942" spans="1:9" x14ac:dyDescent="0.35">
      <c r="A2942" t="s">
        <v>153</v>
      </c>
      <c r="B2942" t="s">
        <v>28</v>
      </c>
      <c r="C2942" t="s">
        <v>136</v>
      </c>
      <c r="D2942" t="s">
        <v>93</v>
      </c>
      <c r="E2942" t="s">
        <v>106</v>
      </c>
      <c r="F2942" t="s">
        <v>95</v>
      </c>
      <c r="G2942" t="s">
        <v>100</v>
      </c>
      <c r="H2942" t="s">
        <v>42</v>
      </c>
      <c r="I2942">
        <v>0</v>
      </c>
    </row>
    <row r="2943" spans="1:9" x14ac:dyDescent="0.35">
      <c r="A2943" t="s">
        <v>153</v>
      </c>
      <c r="B2943" t="s">
        <v>28</v>
      </c>
      <c r="C2943" t="s">
        <v>136</v>
      </c>
      <c r="D2943" t="s">
        <v>93</v>
      </c>
      <c r="E2943" t="s">
        <v>106</v>
      </c>
      <c r="F2943" t="s">
        <v>95</v>
      </c>
      <c r="G2943" t="s">
        <v>100</v>
      </c>
      <c r="H2943" t="s">
        <v>43</v>
      </c>
      <c r="I2943">
        <v>0</v>
      </c>
    </row>
    <row r="2944" spans="1:9" x14ac:dyDescent="0.35">
      <c r="A2944" t="s">
        <v>153</v>
      </c>
      <c r="B2944" t="s">
        <v>28</v>
      </c>
      <c r="C2944" t="s">
        <v>136</v>
      </c>
      <c r="D2944" t="s">
        <v>93</v>
      </c>
      <c r="E2944" t="s">
        <v>106</v>
      </c>
      <c r="F2944" t="s">
        <v>95</v>
      </c>
      <c r="G2944" t="s">
        <v>100</v>
      </c>
      <c r="H2944" t="s">
        <v>97</v>
      </c>
      <c r="I2944">
        <v>0</v>
      </c>
    </row>
    <row r="2945" spans="1:9" x14ac:dyDescent="0.35">
      <c r="A2945" t="s">
        <v>153</v>
      </c>
      <c r="B2945" t="s">
        <v>28</v>
      </c>
      <c r="C2945" t="s">
        <v>136</v>
      </c>
      <c r="D2945" t="s">
        <v>93</v>
      </c>
      <c r="E2945" t="s">
        <v>106</v>
      </c>
      <c r="F2945" t="s">
        <v>95</v>
      </c>
      <c r="G2945" t="s">
        <v>100</v>
      </c>
      <c r="H2945" t="s">
        <v>98</v>
      </c>
      <c r="I2945">
        <v>0</v>
      </c>
    </row>
    <row r="2946" spans="1:9" x14ac:dyDescent="0.35">
      <c r="A2946" t="s">
        <v>153</v>
      </c>
      <c r="B2946" t="s">
        <v>28</v>
      </c>
      <c r="C2946" t="s">
        <v>136</v>
      </c>
      <c r="D2946" t="s">
        <v>93</v>
      </c>
      <c r="E2946" t="s">
        <v>106</v>
      </c>
      <c r="F2946" t="s">
        <v>95</v>
      </c>
      <c r="G2946" t="s">
        <v>100</v>
      </c>
      <c r="H2946" t="s">
        <v>41</v>
      </c>
      <c r="I2946">
        <v>0</v>
      </c>
    </row>
    <row r="2947" spans="1:9" x14ac:dyDescent="0.35">
      <c r="A2947" t="s">
        <v>153</v>
      </c>
      <c r="B2947" t="s">
        <v>28</v>
      </c>
      <c r="C2947" t="s">
        <v>136</v>
      </c>
      <c r="D2947" t="s">
        <v>93</v>
      </c>
      <c r="E2947" t="s">
        <v>106</v>
      </c>
      <c r="F2947" t="s">
        <v>95</v>
      </c>
      <c r="G2947" t="s">
        <v>100</v>
      </c>
      <c r="H2947" t="s">
        <v>99</v>
      </c>
      <c r="I2947">
        <v>0</v>
      </c>
    </row>
    <row r="2948" spans="1:9" x14ac:dyDescent="0.35">
      <c r="A2948" t="s">
        <v>153</v>
      </c>
      <c r="B2948" t="s">
        <v>28</v>
      </c>
      <c r="C2948" t="s">
        <v>136</v>
      </c>
      <c r="D2948" t="s">
        <v>93</v>
      </c>
      <c r="E2948" t="s">
        <v>106</v>
      </c>
      <c r="F2948" t="s">
        <v>95</v>
      </c>
      <c r="G2948" t="s">
        <v>45</v>
      </c>
      <c r="H2948" t="s">
        <v>42</v>
      </c>
      <c r="I2948">
        <v>0</v>
      </c>
    </row>
    <row r="2949" spans="1:9" x14ac:dyDescent="0.35">
      <c r="A2949" t="s">
        <v>153</v>
      </c>
      <c r="B2949" t="s">
        <v>28</v>
      </c>
      <c r="C2949" t="s">
        <v>136</v>
      </c>
      <c r="D2949" t="s">
        <v>93</v>
      </c>
      <c r="E2949" t="s">
        <v>106</v>
      </c>
      <c r="F2949" t="s">
        <v>95</v>
      </c>
      <c r="G2949" t="s">
        <v>45</v>
      </c>
      <c r="H2949" t="s">
        <v>43</v>
      </c>
      <c r="I2949">
        <v>0</v>
      </c>
    </row>
    <row r="2950" spans="1:9" x14ac:dyDescent="0.35">
      <c r="A2950" t="s">
        <v>153</v>
      </c>
      <c r="B2950" t="s">
        <v>28</v>
      </c>
      <c r="C2950" t="s">
        <v>136</v>
      </c>
      <c r="D2950" t="s">
        <v>93</v>
      </c>
      <c r="E2950" t="s">
        <v>106</v>
      </c>
      <c r="F2950" t="s">
        <v>95</v>
      </c>
      <c r="G2950" t="s">
        <v>45</v>
      </c>
      <c r="H2950" t="s">
        <v>97</v>
      </c>
      <c r="I2950">
        <v>0</v>
      </c>
    </row>
    <row r="2951" spans="1:9" x14ac:dyDescent="0.35">
      <c r="A2951" t="s">
        <v>153</v>
      </c>
      <c r="B2951" t="s">
        <v>28</v>
      </c>
      <c r="C2951" t="s">
        <v>136</v>
      </c>
      <c r="D2951" t="s">
        <v>93</v>
      </c>
      <c r="E2951" t="s">
        <v>106</v>
      </c>
      <c r="F2951" t="s">
        <v>95</v>
      </c>
      <c r="G2951" t="s">
        <v>45</v>
      </c>
      <c r="H2951" t="s">
        <v>98</v>
      </c>
      <c r="I2951">
        <v>0</v>
      </c>
    </row>
    <row r="2952" spans="1:9" x14ac:dyDescent="0.35">
      <c r="A2952" t="s">
        <v>153</v>
      </c>
      <c r="B2952" t="s">
        <v>28</v>
      </c>
      <c r="C2952" t="s">
        <v>136</v>
      </c>
      <c r="D2952" t="s">
        <v>93</v>
      </c>
      <c r="E2952" t="s">
        <v>106</v>
      </c>
      <c r="F2952" t="s">
        <v>95</v>
      </c>
      <c r="G2952" t="s">
        <v>45</v>
      </c>
      <c r="H2952" t="s">
        <v>41</v>
      </c>
      <c r="I2952">
        <v>0</v>
      </c>
    </row>
    <row r="2953" spans="1:9" x14ac:dyDescent="0.35">
      <c r="A2953" t="s">
        <v>153</v>
      </c>
      <c r="B2953" t="s">
        <v>28</v>
      </c>
      <c r="C2953" t="s">
        <v>136</v>
      </c>
      <c r="D2953" t="s">
        <v>93</v>
      </c>
      <c r="E2953" t="s">
        <v>106</v>
      </c>
      <c r="F2953" t="s">
        <v>95</v>
      </c>
      <c r="G2953" t="s">
        <v>45</v>
      </c>
      <c r="H2953" t="s">
        <v>99</v>
      </c>
      <c r="I2953">
        <v>0</v>
      </c>
    </row>
    <row r="2954" spans="1:9" x14ac:dyDescent="0.35">
      <c r="A2954" t="s">
        <v>153</v>
      </c>
      <c r="B2954" t="s">
        <v>29</v>
      </c>
      <c r="C2954" t="s">
        <v>137</v>
      </c>
      <c r="D2954" t="s">
        <v>93</v>
      </c>
      <c r="E2954" t="s">
        <v>94</v>
      </c>
      <c r="F2954" t="s">
        <v>95</v>
      </c>
      <c r="G2954" t="s">
        <v>96</v>
      </c>
      <c r="H2954" t="s">
        <v>42</v>
      </c>
      <c r="I2954">
        <v>0</v>
      </c>
    </row>
    <row r="2955" spans="1:9" x14ac:dyDescent="0.35">
      <c r="A2955" t="s">
        <v>153</v>
      </c>
      <c r="B2955" t="s">
        <v>29</v>
      </c>
      <c r="C2955" t="s">
        <v>137</v>
      </c>
      <c r="D2955" t="s">
        <v>93</v>
      </c>
      <c r="E2955" t="s">
        <v>94</v>
      </c>
      <c r="F2955" t="s">
        <v>95</v>
      </c>
      <c r="G2955" t="s">
        <v>96</v>
      </c>
      <c r="H2955" t="s">
        <v>43</v>
      </c>
      <c r="I2955">
        <v>0</v>
      </c>
    </row>
    <row r="2956" spans="1:9" x14ac:dyDescent="0.35">
      <c r="A2956" t="s">
        <v>153</v>
      </c>
      <c r="B2956" t="s">
        <v>29</v>
      </c>
      <c r="C2956" t="s">
        <v>137</v>
      </c>
      <c r="D2956" t="s">
        <v>93</v>
      </c>
      <c r="E2956" t="s">
        <v>94</v>
      </c>
      <c r="F2956" t="s">
        <v>95</v>
      </c>
      <c r="G2956" t="s">
        <v>96</v>
      </c>
      <c r="H2956" t="s">
        <v>97</v>
      </c>
      <c r="I2956">
        <v>0</v>
      </c>
    </row>
    <row r="2957" spans="1:9" x14ac:dyDescent="0.35">
      <c r="A2957" t="s">
        <v>153</v>
      </c>
      <c r="B2957" t="s">
        <v>29</v>
      </c>
      <c r="C2957" t="s">
        <v>137</v>
      </c>
      <c r="D2957" t="s">
        <v>93</v>
      </c>
      <c r="E2957" t="s">
        <v>94</v>
      </c>
      <c r="F2957" t="s">
        <v>95</v>
      </c>
      <c r="G2957" t="s">
        <v>96</v>
      </c>
      <c r="H2957" t="s">
        <v>98</v>
      </c>
      <c r="I2957">
        <v>0</v>
      </c>
    </row>
    <row r="2958" spans="1:9" x14ac:dyDescent="0.35">
      <c r="A2958" t="s">
        <v>153</v>
      </c>
      <c r="B2958" t="s">
        <v>29</v>
      </c>
      <c r="C2958" t="s">
        <v>137</v>
      </c>
      <c r="D2958" t="s">
        <v>93</v>
      </c>
      <c r="E2958" t="s">
        <v>94</v>
      </c>
      <c r="F2958" t="s">
        <v>95</v>
      </c>
      <c r="G2958" t="s">
        <v>96</v>
      </c>
      <c r="H2958" t="s">
        <v>41</v>
      </c>
      <c r="I2958">
        <v>0</v>
      </c>
    </row>
    <row r="2959" spans="1:9" x14ac:dyDescent="0.35">
      <c r="A2959" t="s">
        <v>153</v>
      </c>
      <c r="B2959" t="s">
        <v>29</v>
      </c>
      <c r="C2959" t="s">
        <v>137</v>
      </c>
      <c r="D2959" t="s">
        <v>93</v>
      </c>
      <c r="E2959" t="s">
        <v>94</v>
      </c>
      <c r="F2959" t="s">
        <v>95</v>
      </c>
      <c r="G2959" t="s">
        <v>96</v>
      </c>
      <c r="H2959" t="s">
        <v>99</v>
      </c>
      <c r="I2959">
        <v>0</v>
      </c>
    </row>
    <row r="2960" spans="1:9" x14ac:dyDescent="0.35">
      <c r="A2960" t="s">
        <v>153</v>
      </c>
      <c r="B2960" t="s">
        <v>29</v>
      </c>
      <c r="C2960" t="s">
        <v>137</v>
      </c>
      <c r="D2960" t="s">
        <v>93</v>
      </c>
      <c r="E2960" t="s">
        <v>94</v>
      </c>
      <c r="F2960" t="s">
        <v>95</v>
      </c>
      <c r="G2960" t="s">
        <v>100</v>
      </c>
      <c r="H2960" t="s">
        <v>42</v>
      </c>
      <c r="I2960">
        <v>0</v>
      </c>
    </row>
    <row r="2961" spans="1:9" x14ac:dyDescent="0.35">
      <c r="A2961" t="s">
        <v>153</v>
      </c>
      <c r="B2961" t="s">
        <v>29</v>
      </c>
      <c r="C2961" t="s">
        <v>137</v>
      </c>
      <c r="D2961" t="s">
        <v>93</v>
      </c>
      <c r="E2961" t="s">
        <v>94</v>
      </c>
      <c r="F2961" t="s">
        <v>95</v>
      </c>
      <c r="G2961" t="s">
        <v>100</v>
      </c>
      <c r="H2961" t="s">
        <v>43</v>
      </c>
      <c r="I2961">
        <v>0</v>
      </c>
    </row>
    <row r="2962" spans="1:9" x14ac:dyDescent="0.35">
      <c r="A2962" t="s">
        <v>153</v>
      </c>
      <c r="B2962" t="s">
        <v>29</v>
      </c>
      <c r="C2962" t="s">
        <v>137</v>
      </c>
      <c r="D2962" t="s">
        <v>93</v>
      </c>
      <c r="E2962" t="s">
        <v>94</v>
      </c>
      <c r="F2962" t="s">
        <v>95</v>
      </c>
      <c r="G2962" t="s">
        <v>100</v>
      </c>
      <c r="H2962" t="s">
        <v>97</v>
      </c>
      <c r="I2962">
        <v>0</v>
      </c>
    </row>
    <row r="2963" spans="1:9" x14ac:dyDescent="0.35">
      <c r="A2963" t="s">
        <v>153</v>
      </c>
      <c r="B2963" t="s">
        <v>29</v>
      </c>
      <c r="C2963" t="s">
        <v>137</v>
      </c>
      <c r="D2963" t="s">
        <v>93</v>
      </c>
      <c r="E2963" t="s">
        <v>94</v>
      </c>
      <c r="F2963" t="s">
        <v>95</v>
      </c>
      <c r="G2963" t="s">
        <v>100</v>
      </c>
      <c r="H2963" t="s">
        <v>98</v>
      </c>
      <c r="I2963">
        <v>0</v>
      </c>
    </row>
    <row r="2964" spans="1:9" x14ac:dyDescent="0.35">
      <c r="A2964" t="s">
        <v>153</v>
      </c>
      <c r="B2964" t="s">
        <v>29</v>
      </c>
      <c r="C2964" t="s">
        <v>137</v>
      </c>
      <c r="D2964" t="s">
        <v>93</v>
      </c>
      <c r="E2964" t="s">
        <v>94</v>
      </c>
      <c r="F2964" t="s">
        <v>95</v>
      </c>
      <c r="G2964" t="s">
        <v>100</v>
      </c>
      <c r="H2964" t="s">
        <v>41</v>
      </c>
      <c r="I2964">
        <v>0</v>
      </c>
    </row>
    <row r="2965" spans="1:9" x14ac:dyDescent="0.35">
      <c r="A2965" t="s">
        <v>153</v>
      </c>
      <c r="B2965" t="s">
        <v>29</v>
      </c>
      <c r="C2965" t="s">
        <v>137</v>
      </c>
      <c r="D2965" t="s">
        <v>93</v>
      </c>
      <c r="E2965" t="s">
        <v>94</v>
      </c>
      <c r="F2965" t="s">
        <v>95</v>
      </c>
      <c r="G2965" t="s">
        <v>100</v>
      </c>
      <c r="H2965" t="s">
        <v>99</v>
      </c>
      <c r="I2965">
        <v>1</v>
      </c>
    </row>
    <row r="2966" spans="1:9" x14ac:dyDescent="0.35">
      <c r="A2966" t="s">
        <v>153</v>
      </c>
      <c r="B2966" t="s">
        <v>29</v>
      </c>
      <c r="C2966" t="s">
        <v>137</v>
      </c>
      <c r="D2966" t="s">
        <v>93</v>
      </c>
      <c r="E2966" t="s">
        <v>94</v>
      </c>
      <c r="F2966" t="s">
        <v>95</v>
      </c>
      <c r="G2966" t="s">
        <v>45</v>
      </c>
      <c r="H2966" t="s">
        <v>42</v>
      </c>
      <c r="I2966">
        <v>0</v>
      </c>
    </row>
    <row r="2967" spans="1:9" x14ac:dyDescent="0.35">
      <c r="A2967" t="s">
        <v>153</v>
      </c>
      <c r="B2967" t="s">
        <v>29</v>
      </c>
      <c r="C2967" t="s">
        <v>137</v>
      </c>
      <c r="D2967" t="s">
        <v>93</v>
      </c>
      <c r="E2967" t="s">
        <v>94</v>
      </c>
      <c r="F2967" t="s">
        <v>95</v>
      </c>
      <c r="G2967" t="s">
        <v>45</v>
      </c>
      <c r="H2967" t="s">
        <v>43</v>
      </c>
      <c r="I2967">
        <v>1</v>
      </c>
    </row>
    <row r="2968" spans="1:9" x14ac:dyDescent="0.35">
      <c r="A2968" t="s">
        <v>153</v>
      </c>
      <c r="B2968" t="s">
        <v>29</v>
      </c>
      <c r="C2968" t="s">
        <v>137</v>
      </c>
      <c r="D2968" t="s">
        <v>93</v>
      </c>
      <c r="E2968" t="s">
        <v>94</v>
      </c>
      <c r="F2968" t="s">
        <v>95</v>
      </c>
      <c r="G2968" t="s">
        <v>45</v>
      </c>
      <c r="H2968" t="s">
        <v>97</v>
      </c>
      <c r="I2968">
        <v>1</v>
      </c>
    </row>
    <row r="2969" spans="1:9" x14ac:dyDescent="0.35">
      <c r="A2969" t="s">
        <v>153</v>
      </c>
      <c r="B2969" t="s">
        <v>29</v>
      </c>
      <c r="C2969" t="s">
        <v>137</v>
      </c>
      <c r="D2969" t="s">
        <v>93</v>
      </c>
      <c r="E2969" t="s">
        <v>94</v>
      </c>
      <c r="F2969" t="s">
        <v>95</v>
      </c>
      <c r="G2969" t="s">
        <v>45</v>
      </c>
      <c r="H2969" t="s">
        <v>98</v>
      </c>
      <c r="I2969">
        <v>2</v>
      </c>
    </row>
    <row r="2970" spans="1:9" x14ac:dyDescent="0.35">
      <c r="A2970" t="s">
        <v>153</v>
      </c>
      <c r="B2970" t="s">
        <v>29</v>
      </c>
      <c r="C2970" t="s">
        <v>137</v>
      </c>
      <c r="D2970" t="s">
        <v>93</v>
      </c>
      <c r="E2970" t="s">
        <v>94</v>
      </c>
      <c r="F2970" t="s">
        <v>95</v>
      </c>
      <c r="G2970" t="s">
        <v>45</v>
      </c>
      <c r="H2970" t="s">
        <v>41</v>
      </c>
      <c r="I2970">
        <v>4</v>
      </c>
    </row>
    <row r="2971" spans="1:9" x14ac:dyDescent="0.35">
      <c r="A2971" t="s">
        <v>153</v>
      </c>
      <c r="B2971" t="s">
        <v>29</v>
      </c>
      <c r="C2971" t="s">
        <v>137</v>
      </c>
      <c r="D2971" t="s">
        <v>93</v>
      </c>
      <c r="E2971" t="s">
        <v>94</v>
      </c>
      <c r="F2971" t="s">
        <v>95</v>
      </c>
      <c r="G2971" t="s">
        <v>45</v>
      </c>
      <c r="H2971" t="s">
        <v>99</v>
      </c>
      <c r="I2971">
        <v>17</v>
      </c>
    </row>
    <row r="2972" spans="1:9" x14ac:dyDescent="0.35">
      <c r="A2972" t="s">
        <v>153</v>
      </c>
      <c r="B2972" t="s">
        <v>30</v>
      </c>
      <c r="C2972" t="s">
        <v>138</v>
      </c>
      <c r="D2972" t="s">
        <v>93</v>
      </c>
      <c r="E2972" t="s">
        <v>106</v>
      </c>
      <c r="F2972" t="s">
        <v>95</v>
      </c>
      <c r="G2972" t="s">
        <v>96</v>
      </c>
      <c r="H2972" t="s">
        <v>42</v>
      </c>
      <c r="I2972">
        <v>0</v>
      </c>
    </row>
    <row r="2973" spans="1:9" x14ac:dyDescent="0.35">
      <c r="A2973" t="s">
        <v>153</v>
      </c>
      <c r="B2973" t="s">
        <v>30</v>
      </c>
      <c r="C2973" t="s">
        <v>138</v>
      </c>
      <c r="D2973" t="s">
        <v>93</v>
      </c>
      <c r="E2973" t="s">
        <v>106</v>
      </c>
      <c r="F2973" t="s">
        <v>95</v>
      </c>
      <c r="G2973" t="s">
        <v>96</v>
      </c>
      <c r="H2973" t="s">
        <v>43</v>
      </c>
      <c r="I2973">
        <v>0</v>
      </c>
    </row>
    <row r="2974" spans="1:9" x14ac:dyDescent="0.35">
      <c r="A2974" t="s">
        <v>153</v>
      </c>
      <c r="B2974" t="s">
        <v>30</v>
      </c>
      <c r="C2974" t="s">
        <v>138</v>
      </c>
      <c r="D2974" t="s">
        <v>93</v>
      </c>
      <c r="E2974" t="s">
        <v>106</v>
      </c>
      <c r="F2974" t="s">
        <v>95</v>
      </c>
      <c r="G2974" t="s">
        <v>96</v>
      </c>
      <c r="H2974" t="s">
        <v>97</v>
      </c>
      <c r="I2974">
        <v>0</v>
      </c>
    </row>
    <row r="2975" spans="1:9" x14ac:dyDescent="0.35">
      <c r="A2975" t="s">
        <v>153</v>
      </c>
      <c r="B2975" t="s">
        <v>30</v>
      </c>
      <c r="C2975" t="s">
        <v>138</v>
      </c>
      <c r="D2975" t="s">
        <v>93</v>
      </c>
      <c r="E2975" t="s">
        <v>106</v>
      </c>
      <c r="F2975" t="s">
        <v>95</v>
      </c>
      <c r="G2975" t="s">
        <v>96</v>
      </c>
      <c r="H2975" t="s">
        <v>98</v>
      </c>
      <c r="I2975">
        <v>0</v>
      </c>
    </row>
    <row r="2976" spans="1:9" x14ac:dyDescent="0.35">
      <c r="A2976" t="s">
        <v>153</v>
      </c>
      <c r="B2976" t="s">
        <v>30</v>
      </c>
      <c r="C2976" t="s">
        <v>138</v>
      </c>
      <c r="D2976" t="s">
        <v>93</v>
      </c>
      <c r="E2976" t="s">
        <v>106</v>
      </c>
      <c r="F2976" t="s">
        <v>95</v>
      </c>
      <c r="G2976" t="s">
        <v>96</v>
      </c>
      <c r="H2976" t="s">
        <v>41</v>
      </c>
      <c r="I2976">
        <v>0</v>
      </c>
    </row>
    <row r="2977" spans="1:9" x14ac:dyDescent="0.35">
      <c r="A2977" t="s">
        <v>153</v>
      </c>
      <c r="B2977" t="s">
        <v>30</v>
      </c>
      <c r="C2977" t="s">
        <v>138</v>
      </c>
      <c r="D2977" t="s">
        <v>93</v>
      </c>
      <c r="E2977" t="s">
        <v>106</v>
      </c>
      <c r="F2977" t="s">
        <v>95</v>
      </c>
      <c r="G2977" t="s">
        <v>96</v>
      </c>
      <c r="H2977" t="s">
        <v>99</v>
      </c>
      <c r="I2977">
        <v>0</v>
      </c>
    </row>
    <row r="2978" spans="1:9" x14ac:dyDescent="0.35">
      <c r="A2978" t="s">
        <v>153</v>
      </c>
      <c r="B2978" t="s">
        <v>30</v>
      </c>
      <c r="C2978" t="s">
        <v>138</v>
      </c>
      <c r="D2978" t="s">
        <v>93</v>
      </c>
      <c r="E2978" t="s">
        <v>106</v>
      </c>
      <c r="F2978" t="s">
        <v>95</v>
      </c>
      <c r="G2978" t="s">
        <v>100</v>
      </c>
      <c r="H2978" t="s">
        <v>42</v>
      </c>
      <c r="I2978">
        <v>0</v>
      </c>
    </row>
    <row r="2979" spans="1:9" x14ac:dyDescent="0.35">
      <c r="A2979" t="s">
        <v>153</v>
      </c>
      <c r="B2979" t="s">
        <v>30</v>
      </c>
      <c r="C2979" t="s">
        <v>138</v>
      </c>
      <c r="D2979" t="s">
        <v>93</v>
      </c>
      <c r="E2979" t="s">
        <v>106</v>
      </c>
      <c r="F2979" t="s">
        <v>95</v>
      </c>
      <c r="G2979" t="s">
        <v>100</v>
      </c>
      <c r="H2979" t="s">
        <v>43</v>
      </c>
      <c r="I2979">
        <v>0</v>
      </c>
    </row>
    <row r="2980" spans="1:9" x14ac:dyDescent="0.35">
      <c r="A2980" t="s">
        <v>153</v>
      </c>
      <c r="B2980" t="s">
        <v>30</v>
      </c>
      <c r="C2980" t="s">
        <v>138</v>
      </c>
      <c r="D2980" t="s">
        <v>93</v>
      </c>
      <c r="E2980" t="s">
        <v>106</v>
      </c>
      <c r="F2980" t="s">
        <v>95</v>
      </c>
      <c r="G2980" t="s">
        <v>100</v>
      </c>
      <c r="H2980" t="s">
        <v>97</v>
      </c>
      <c r="I2980">
        <v>0</v>
      </c>
    </row>
    <row r="2981" spans="1:9" x14ac:dyDescent="0.35">
      <c r="A2981" t="s">
        <v>153</v>
      </c>
      <c r="B2981" t="s">
        <v>30</v>
      </c>
      <c r="C2981" t="s">
        <v>138</v>
      </c>
      <c r="D2981" t="s">
        <v>93</v>
      </c>
      <c r="E2981" t="s">
        <v>106</v>
      </c>
      <c r="F2981" t="s">
        <v>95</v>
      </c>
      <c r="G2981" t="s">
        <v>100</v>
      </c>
      <c r="H2981" t="s">
        <v>98</v>
      </c>
      <c r="I2981">
        <v>0</v>
      </c>
    </row>
    <row r="2982" spans="1:9" x14ac:dyDescent="0.35">
      <c r="A2982" t="s">
        <v>153</v>
      </c>
      <c r="B2982" t="s">
        <v>30</v>
      </c>
      <c r="C2982" t="s">
        <v>138</v>
      </c>
      <c r="D2982" t="s">
        <v>93</v>
      </c>
      <c r="E2982" t="s">
        <v>106</v>
      </c>
      <c r="F2982" t="s">
        <v>95</v>
      </c>
      <c r="G2982" t="s">
        <v>100</v>
      </c>
      <c r="H2982" t="s">
        <v>41</v>
      </c>
      <c r="I2982">
        <v>0</v>
      </c>
    </row>
    <row r="2983" spans="1:9" x14ac:dyDescent="0.35">
      <c r="A2983" t="s">
        <v>153</v>
      </c>
      <c r="B2983" t="s">
        <v>30</v>
      </c>
      <c r="C2983" t="s">
        <v>138</v>
      </c>
      <c r="D2983" t="s">
        <v>93</v>
      </c>
      <c r="E2983" t="s">
        <v>106</v>
      </c>
      <c r="F2983" t="s">
        <v>95</v>
      </c>
      <c r="G2983" t="s">
        <v>100</v>
      </c>
      <c r="H2983" t="s">
        <v>99</v>
      </c>
      <c r="I2983">
        <v>0</v>
      </c>
    </row>
    <row r="2984" spans="1:9" x14ac:dyDescent="0.35">
      <c r="A2984" t="s">
        <v>153</v>
      </c>
      <c r="B2984" t="s">
        <v>30</v>
      </c>
      <c r="C2984" t="s">
        <v>138</v>
      </c>
      <c r="D2984" t="s">
        <v>93</v>
      </c>
      <c r="E2984" t="s">
        <v>106</v>
      </c>
      <c r="F2984" t="s">
        <v>95</v>
      </c>
      <c r="G2984" t="s">
        <v>45</v>
      </c>
      <c r="H2984" t="s">
        <v>42</v>
      </c>
      <c r="I2984">
        <v>0</v>
      </c>
    </row>
    <row r="2985" spans="1:9" x14ac:dyDescent="0.35">
      <c r="A2985" t="s">
        <v>153</v>
      </c>
      <c r="B2985" t="s">
        <v>30</v>
      </c>
      <c r="C2985" t="s">
        <v>138</v>
      </c>
      <c r="D2985" t="s">
        <v>93</v>
      </c>
      <c r="E2985" t="s">
        <v>106</v>
      </c>
      <c r="F2985" t="s">
        <v>95</v>
      </c>
      <c r="G2985" t="s">
        <v>45</v>
      </c>
      <c r="H2985" t="s">
        <v>43</v>
      </c>
      <c r="I2985">
        <v>0</v>
      </c>
    </row>
    <row r="2986" spans="1:9" x14ac:dyDescent="0.35">
      <c r="A2986" t="s">
        <v>153</v>
      </c>
      <c r="B2986" t="s">
        <v>30</v>
      </c>
      <c r="C2986" t="s">
        <v>138</v>
      </c>
      <c r="D2986" t="s">
        <v>93</v>
      </c>
      <c r="E2986" t="s">
        <v>106</v>
      </c>
      <c r="F2986" t="s">
        <v>95</v>
      </c>
      <c r="G2986" t="s">
        <v>45</v>
      </c>
      <c r="H2986" t="s">
        <v>97</v>
      </c>
      <c r="I2986">
        <v>0</v>
      </c>
    </row>
    <row r="2987" spans="1:9" x14ac:dyDescent="0.35">
      <c r="A2987" t="s">
        <v>153</v>
      </c>
      <c r="B2987" t="s">
        <v>30</v>
      </c>
      <c r="C2987" t="s">
        <v>138</v>
      </c>
      <c r="D2987" t="s">
        <v>93</v>
      </c>
      <c r="E2987" t="s">
        <v>106</v>
      </c>
      <c r="F2987" t="s">
        <v>95</v>
      </c>
      <c r="G2987" t="s">
        <v>45</v>
      </c>
      <c r="H2987" t="s">
        <v>98</v>
      </c>
      <c r="I2987">
        <v>0</v>
      </c>
    </row>
    <row r="2988" spans="1:9" x14ac:dyDescent="0.35">
      <c r="A2988" t="s">
        <v>153</v>
      </c>
      <c r="B2988" t="s">
        <v>30</v>
      </c>
      <c r="C2988" t="s">
        <v>138</v>
      </c>
      <c r="D2988" t="s">
        <v>93</v>
      </c>
      <c r="E2988" t="s">
        <v>106</v>
      </c>
      <c r="F2988" t="s">
        <v>95</v>
      </c>
      <c r="G2988" t="s">
        <v>45</v>
      </c>
      <c r="H2988" t="s">
        <v>41</v>
      </c>
      <c r="I2988">
        <v>0</v>
      </c>
    </row>
    <row r="2989" spans="1:9" x14ac:dyDescent="0.35">
      <c r="A2989" t="s">
        <v>153</v>
      </c>
      <c r="B2989" t="s">
        <v>30</v>
      </c>
      <c r="C2989" t="s">
        <v>138</v>
      </c>
      <c r="D2989" t="s">
        <v>93</v>
      </c>
      <c r="E2989" t="s">
        <v>106</v>
      </c>
      <c r="F2989" t="s">
        <v>95</v>
      </c>
      <c r="G2989" t="s">
        <v>45</v>
      </c>
      <c r="H2989" t="s">
        <v>99</v>
      </c>
      <c r="I2989">
        <v>0</v>
      </c>
    </row>
    <row r="2990" spans="1:9" x14ac:dyDescent="0.35">
      <c r="A2990" t="s">
        <v>153</v>
      </c>
      <c r="B2990" t="s">
        <v>31</v>
      </c>
      <c r="C2990" t="s">
        <v>139</v>
      </c>
      <c r="D2990" t="s">
        <v>93</v>
      </c>
      <c r="E2990" t="s">
        <v>106</v>
      </c>
      <c r="F2990" t="s">
        <v>95</v>
      </c>
      <c r="G2990" t="s">
        <v>96</v>
      </c>
      <c r="H2990" t="s">
        <v>42</v>
      </c>
      <c r="I2990">
        <v>0</v>
      </c>
    </row>
    <row r="2991" spans="1:9" x14ac:dyDescent="0.35">
      <c r="A2991" t="s">
        <v>153</v>
      </c>
      <c r="B2991" t="s">
        <v>31</v>
      </c>
      <c r="C2991" t="s">
        <v>139</v>
      </c>
      <c r="D2991" t="s">
        <v>93</v>
      </c>
      <c r="E2991" t="s">
        <v>106</v>
      </c>
      <c r="F2991" t="s">
        <v>95</v>
      </c>
      <c r="G2991" t="s">
        <v>96</v>
      </c>
      <c r="H2991" t="s">
        <v>43</v>
      </c>
      <c r="I2991">
        <v>0</v>
      </c>
    </row>
    <row r="2992" spans="1:9" x14ac:dyDescent="0.35">
      <c r="A2992" t="s">
        <v>153</v>
      </c>
      <c r="B2992" t="s">
        <v>31</v>
      </c>
      <c r="C2992" t="s">
        <v>139</v>
      </c>
      <c r="D2992" t="s">
        <v>93</v>
      </c>
      <c r="E2992" t="s">
        <v>106</v>
      </c>
      <c r="F2992" t="s">
        <v>95</v>
      </c>
      <c r="G2992" t="s">
        <v>96</v>
      </c>
      <c r="H2992" t="s">
        <v>97</v>
      </c>
      <c r="I2992">
        <v>0</v>
      </c>
    </row>
    <row r="2993" spans="1:9" x14ac:dyDescent="0.35">
      <c r="A2993" t="s">
        <v>153</v>
      </c>
      <c r="B2993" t="s">
        <v>31</v>
      </c>
      <c r="C2993" t="s">
        <v>139</v>
      </c>
      <c r="D2993" t="s">
        <v>93</v>
      </c>
      <c r="E2993" t="s">
        <v>106</v>
      </c>
      <c r="F2993" t="s">
        <v>95</v>
      </c>
      <c r="G2993" t="s">
        <v>96</v>
      </c>
      <c r="H2993" t="s">
        <v>98</v>
      </c>
      <c r="I2993">
        <v>0</v>
      </c>
    </row>
    <row r="2994" spans="1:9" x14ac:dyDescent="0.35">
      <c r="A2994" t="s">
        <v>153</v>
      </c>
      <c r="B2994" t="s">
        <v>31</v>
      </c>
      <c r="C2994" t="s">
        <v>139</v>
      </c>
      <c r="D2994" t="s">
        <v>93</v>
      </c>
      <c r="E2994" t="s">
        <v>106</v>
      </c>
      <c r="F2994" t="s">
        <v>95</v>
      </c>
      <c r="G2994" t="s">
        <v>96</v>
      </c>
      <c r="H2994" t="s">
        <v>41</v>
      </c>
      <c r="I2994">
        <v>0</v>
      </c>
    </row>
    <row r="2995" spans="1:9" x14ac:dyDescent="0.35">
      <c r="A2995" t="s">
        <v>153</v>
      </c>
      <c r="B2995" t="s">
        <v>31</v>
      </c>
      <c r="C2995" t="s">
        <v>139</v>
      </c>
      <c r="D2995" t="s">
        <v>93</v>
      </c>
      <c r="E2995" t="s">
        <v>106</v>
      </c>
      <c r="F2995" t="s">
        <v>95</v>
      </c>
      <c r="G2995" t="s">
        <v>96</v>
      </c>
      <c r="H2995" t="s">
        <v>99</v>
      </c>
      <c r="I2995">
        <v>0</v>
      </c>
    </row>
    <row r="2996" spans="1:9" x14ac:dyDescent="0.35">
      <c r="A2996" t="s">
        <v>153</v>
      </c>
      <c r="B2996" t="s">
        <v>31</v>
      </c>
      <c r="C2996" t="s">
        <v>139</v>
      </c>
      <c r="D2996" t="s">
        <v>93</v>
      </c>
      <c r="E2996" t="s">
        <v>106</v>
      </c>
      <c r="F2996" t="s">
        <v>95</v>
      </c>
      <c r="G2996" t="s">
        <v>100</v>
      </c>
      <c r="H2996" t="s">
        <v>42</v>
      </c>
      <c r="I2996">
        <v>0</v>
      </c>
    </row>
    <row r="2997" spans="1:9" x14ac:dyDescent="0.35">
      <c r="A2997" t="s">
        <v>153</v>
      </c>
      <c r="B2997" t="s">
        <v>31</v>
      </c>
      <c r="C2997" t="s">
        <v>139</v>
      </c>
      <c r="D2997" t="s">
        <v>93</v>
      </c>
      <c r="E2997" t="s">
        <v>106</v>
      </c>
      <c r="F2997" t="s">
        <v>95</v>
      </c>
      <c r="G2997" t="s">
        <v>100</v>
      </c>
      <c r="H2997" t="s">
        <v>43</v>
      </c>
      <c r="I2997">
        <v>0</v>
      </c>
    </row>
    <row r="2998" spans="1:9" x14ac:dyDescent="0.35">
      <c r="A2998" t="s">
        <v>153</v>
      </c>
      <c r="B2998" t="s">
        <v>31</v>
      </c>
      <c r="C2998" t="s">
        <v>139</v>
      </c>
      <c r="D2998" t="s">
        <v>93</v>
      </c>
      <c r="E2998" t="s">
        <v>106</v>
      </c>
      <c r="F2998" t="s">
        <v>95</v>
      </c>
      <c r="G2998" t="s">
        <v>100</v>
      </c>
      <c r="H2998" t="s">
        <v>97</v>
      </c>
      <c r="I2998">
        <v>0</v>
      </c>
    </row>
    <row r="2999" spans="1:9" x14ac:dyDescent="0.35">
      <c r="A2999" t="s">
        <v>153</v>
      </c>
      <c r="B2999" t="s">
        <v>31</v>
      </c>
      <c r="C2999" t="s">
        <v>139</v>
      </c>
      <c r="D2999" t="s">
        <v>93</v>
      </c>
      <c r="E2999" t="s">
        <v>106</v>
      </c>
      <c r="F2999" t="s">
        <v>95</v>
      </c>
      <c r="G2999" t="s">
        <v>100</v>
      </c>
      <c r="H2999" t="s">
        <v>98</v>
      </c>
      <c r="I2999">
        <v>0</v>
      </c>
    </row>
    <row r="3000" spans="1:9" x14ac:dyDescent="0.35">
      <c r="A3000" t="s">
        <v>153</v>
      </c>
      <c r="B3000" t="s">
        <v>31</v>
      </c>
      <c r="C3000" t="s">
        <v>139</v>
      </c>
      <c r="D3000" t="s">
        <v>93</v>
      </c>
      <c r="E3000" t="s">
        <v>106</v>
      </c>
      <c r="F3000" t="s">
        <v>95</v>
      </c>
      <c r="G3000" t="s">
        <v>100</v>
      </c>
      <c r="H3000" t="s">
        <v>41</v>
      </c>
      <c r="I3000">
        <v>0</v>
      </c>
    </row>
    <row r="3001" spans="1:9" x14ac:dyDescent="0.35">
      <c r="A3001" t="s">
        <v>153</v>
      </c>
      <c r="B3001" t="s">
        <v>31</v>
      </c>
      <c r="C3001" t="s">
        <v>139</v>
      </c>
      <c r="D3001" t="s">
        <v>93</v>
      </c>
      <c r="E3001" t="s">
        <v>106</v>
      </c>
      <c r="F3001" t="s">
        <v>95</v>
      </c>
      <c r="G3001" t="s">
        <v>100</v>
      </c>
      <c r="H3001" t="s">
        <v>99</v>
      </c>
      <c r="I3001">
        <v>1</v>
      </c>
    </row>
    <row r="3002" spans="1:9" x14ac:dyDescent="0.35">
      <c r="A3002" t="s">
        <v>153</v>
      </c>
      <c r="B3002" t="s">
        <v>31</v>
      </c>
      <c r="C3002" t="s">
        <v>139</v>
      </c>
      <c r="D3002" t="s">
        <v>93</v>
      </c>
      <c r="E3002" t="s">
        <v>106</v>
      </c>
      <c r="F3002" t="s">
        <v>95</v>
      </c>
      <c r="G3002" t="s">
        <v>45</v>
      </c>
      <c r="H3002" t="s">
        <v>42</v>
      </c>
      <c r="I3002">
        <v>0</v>
      </c>
    </row>
    <row r="3003" spans="1:9" x14ac:dyDescent="0.35">
      <c r="A3003" t="s">
        <v>153</v>
      </c>
      <c r="B3003" t="s">
        <v>31</v>
      </c>
      <c r="C3003" t="s">
        <v>139</v>
      </c>
      <c r="D3003" t="s">
        <v>93</v>
      </c>
      <c r="E3003" t="s">
        <v>106</v>
      </c>
      <c r="F3003" t="s">
        <v>95</v>
      </c>
      <c r="G3003" t="s">
        <v>45</v>
      </c>
      <c r="H3003" t="s">
        <v>43</v>
      </c>
      <c r="I3003">
        <v>0</v>
      </c>
    </row>
    <row r="3004" spans="1:9" x14ac:dyDescent="0.35">
      <c r="A3004" t="s">
        <v>153</v>
      </c>
      <c r="B3004" t="s">
        <v>31</v>
      </c>
      <c r="C3004" t="s">
        <v>139</v>
      </c>
      <c r="D3004" t="s">
        <v>93</v>
      </c>
      <c r="E3004" t="s">
        <v>106</v>
      </c>
      <c r="F3004" t="s">
        <v>95</v>
      </c>
      <c r="G3004" t="s">
        <v>45</v>
      </c>
      <c r="H3004" t="s">
        <v>97</v>
      </c>
      <c r="I3004">
        <v>0</v>
      </c>
    </row>
    <row r="3005" spans="1:9" x14ac:dyDescent="0.35">
      <c r="A3005" t="s">
        <v>153</v>
      </c>
      <c r="B3005" t="s">
        <v>31</v>
      </c>
      <c r="C3005" t="s">
        <v>139</v>
      </c>
      <c r="D3005" t="s">
        <v>93</v>
      </c>
      <c r="E3005" t="s">
        <v>106</v>
      </c>
      <c r="F3005" t="s">
        <v>95</v>
      </c>
      <c r="G3005" t="s">
        <v>45</v>
      </c>
      <c r="H3005" t="s">
        <v>98</v>
      </c>
      <c r="I3005">
        <v>1</v>
      </c>
    </row>
    <row r="3006" spans="1:9" x14ac:dyDescent="0.35">
      <c r="A3006" t="s">
        <v>153</v>
      </c>
      <c r="B3006" t="s">
        <v>31</v>
      </c>
      <c r="C3006" t="s">
        <v>139</v>
      </c>
      <c r="D3006" t="s">
        <v>93</v>
      </c>
      <c r="E3006" t="s">
        <v>106</v>
      </c>
      <c r="F3006" t="s">
        <v>95</v>
      </c>
      <c r="G3006" t="s">
        <v>45</v>
      </c>
      <c r="H3006" t="s">
        <v>41</v>
      </c>
      <c r="I3006">
        <v>0</v>
      </c>
    </row>
    <row r="3007" spans="1:9" x14ac:dyDescent="0.35">
      <c r="A3007" t="s">
        <v>153</v>
      </c>
      <c r="B3007" t="s">
        <v>31</v>
      </c>
      <c r="C3007" t="s">
        <v>139</v>
      </c>
      <c r="D3007" t="s">
        <v>93</v>
      </c>
      <c r="E3007" t="s">
        <v>106</v>
      </c>
      <c r="F3007" t="s">
        <v>95</v>
      </c>
      <c r="G3007" t="s">
        <v>45</v>
      </c>
      <c r="H3007" t="s">
        <v>99</v>
      </c>
      <c r="I3007">
        <v>7</v>
      </c>
    </row>
    <row r="3008" spans="1:9" x14ac:dyDescent="0.35">
      <c r="A3008" t="s">
        <v>153</v>
      </c>
      <c r="B3008" t="s">
        <v>32</v>
      </c>
      <c r="C3008" t="s">
        <v>140</v>
      </c>
      <c r="D3008" t="s">
        <v>40</v>
      </c>
      <c r="E3008" t="s">
        <v>94</v>
      </c>
      <c r="F3008" t="s">
        <v>95</v>
      </c>
      <c r="G3008" t="s">
        <v>96</v>
      </c>
      <c r="H3008" t="s">
        <v>42</v>
      </c>
      <c r="I3008">
        <v>0</v>
      </c>
    </row>
    <row r="3009" spans="1:9" x14ac:dyDescent="0.35">
      <c r="A3009" t="s">
        <v>153</v>
      </c>
      <c r="B3009" t="s">
        <v>32</v>
      </c>
      <c r="C3009" t="s">
        <v>140</v>
      </c>
      <c r="D3009" t="s">
        <v>40</v>
      </c>
      <c r="E3009" t="s">
        <v>94</v>
      </c>
      <c r="F3009" t="s">
        <v>95</v>
      </c>
      <c r="G3009" t="s">
        <v>96</v>
      </c>
      <c r="H3009" t="s">
        <v>43</v>
      </c>
      <c r="I3009">
        <v>0</v>
      </c>
    </row>
    <row r="3010" spans="1:9" x14ac:dyDescent="0.35">
      <c r="A3010" t="s">
        <v>153</v>
      </c>
      <c r="B3010" t="s">
        <v>32</v>
      </c>
      <c r="C3010" t="s">
        <v>140</v>
      </c>
      <c r="D3010" t="s">
        <v>40</v>
      </c>
      <c r="E3010" t="s">
        <v>94</v>
      </c>
      <c r="F3010" t="s">
        <v>95</v>
      </c>
      <c r="G3010" t="s">
        <v>96</v>
      </c>
      <c r="H3010" t="s">
        <v>97</v>
      </c>
      <c r="I3010">
        <v>0</v>
      </c>
    </row>
    <row r="3011" spans="1:9" x14ac:dyDescent="0.35">
      <c r="A3011" t="s">
        <v>153</v>
      </c>
      <c r="B3011" t="s">
        <v>32</v>
      </c>
      <c r="C3011" t="s">
        <v>140</v>
      </c>
      <c r="D3011" t="s">
        <v>40</v>
      </c>
      <c r="E3011" t="s">
        <v>94</v>
      </c>
      <c r="F3011" t="s">
        <v>95</v>
      </c>
      <c r="G3011" t="s">
        <v>96</v>
      </c>
      <c r="H3011" t="s">
        <v>98</v>
      </c>
      <c r="I3011">
        <v>0</v>
      </c>
    </row>
    <row r="3012" spans="1:9" x14ac:dyDescent="0.35">
      <c r="A3012" t="s">
        <v>153</v>
      </c>
      <c r="B3012" t="s">
        <v>32</v>
      </c>
      <c r="C3012" t="s">
        <v>140</v>
      </c>
      <c r="D3012" t="s">
        <v>40</v>
      </c>
      <c r="E3012" t="s">
        <v>94</v>
      </c>
      <c r="F3012" t="s">
        <v>95</v>
      </c>
      <c r="G3012" t="s">
        <v>96</v>
      </c>
      <c r="H3012" t="s">
        <v>41</v>
      </c>
      <c r="I3012">
        <v>0</v>
      </c>
    </row>
    <row r="3013" spans="1:9" x14ac:dyDescent="0.35">
      <c r="A3013" t="s">
        <v>153</v>
      </c>
      <c r="B3013" t="s">
        <v>32</v>
      </c>
      <c r="C3013" t="s">
        <v>140</v>
      </c>
      <c r="D3013" t="s">
        <v>40</v>
      </c>
      <c r="E3013" t="s">
        <v>94</v>
      </c>
      <c r="F3013" t="s">
        <v>95</v>
      </c>
      <c r="G3013" t="s">
        <v>96</v>
      </c>
      <c r="H3013" t="s">
        <v>99</v>
      </c>
      <c r="I3013">
        <v>0</v>
      </c>
    </row>
    <row r="3014" spans="1:9" x14ac:dyDescent="0.35">
      <c r="A3014" t="s">
        <v>153</v>
      </c>
      <c r="B3014" t="s">
        <v>32</v>
      </c>
      <c r="C3014" t="s">
        <v>140</v>
      </c>
      <c r="D3014" t="s">
        <v>40</v>
      </c>
      <c r="E3014" t="s">
        <v>94</v>
      </c>
      <c r="F3014" t="s">
        <v>95</v>
      </c>
      <c r="G3014" t="s">
        <v>100</v>
      </c>
      <c r="H3014" t="s">
        <v>42</v>
      </c>
      <c r="I3014">
        <v>0</v>
      </c>
    </row>
    <row r="3015" spans="1:9" x14ac:dyDescent="0.35">
      <c r="A3015" t="s">
        <v>153</v>
      </c>
      <c r="B3015" t="s">
        <v>32</v>
      </c>
      <c r="C3015" t="s">
        <v>140</v>
      </c>
      <c r="D3015" t="s">
        <v>40</v>
      </c>
      <c r="E3015" t="s">
        <v>94</v>
      </c>
      <c r="F3015" t="s">
        <v>95</v>
      </c>
      <c r="G3015" t="s">
        <v>100</v>
      </c>
      <c r="H3015" t="s">
        <v>43</v>
      </c>
      <c r="I3015">
        <v>0</v>
      </c>
    </row>
    <row r="3016" spans="1:9" x14ac:dyDescent="0.35">
      <c r="A3016" t="s">
        <v>153</v>
      </c>
      <c r="B3016" t="s">
        <v>32</v>
      </c>
      <c r="C3016" t="s">
        <v>140</v>
      </c>
      <c r="D3016" t="s">
        <v>40</v>
      </c>
      <c r="E3016" t="s">
        <v>94</v>
      </c>
      <c r="F3016" t="s">
        <v>95</v>
      </c>
      <c r="G3016" t="s">
        <v>100</v>
      </c>
      <c r="H3016" t="s">
        <v>97</v>
      </c>
      <c r="I3016">
        <v>0</v>
      </c>
    </row>
    <row r="3017" spans="1:9" x14ac:dyDescent="0.35">
      <c r="A3017" t="s">
        <v>153</v>
      </c>
      <c r="B3017" t="s">
        <v>32</v>
      </c>
      <c r="C3017" t="s">
        <v>140</v>
      </c>
      <c r="D3017" t="s">
        <v>40</v>
      </c>
      <c r="E3017" t="s">
        <v>94</v>
      </c>
      <c r="F3017" t="s">
        <v>95</v>
      </c>
      <c r="G3017" t="s">
        <v>100</v>
      </c>
      <c r="H3017" t="s">
        <v>98</v>
      </c>
      <c r="I3017">
        <v>0</v>
      </c>
    </row>
    <row r="3018" spans="1:9" x14ac:dyDescent="0.35">
      <c r="A3018" t="s">
        <v>153</v>
      </c>
      <c r="B3018" t="s">
        <v>32</v>
      </c>
      <c r="C3018" t="s">
        <v>140</v>
      </c>
      <c r="D3018" t="s">
        <v>40</v>
      </c>
      <c r="E3018" t="s">
        <v>94</v>
      </c>
      <c r="F3018" t="s">
        <v>95</v>
      </c>
      <c r="G3018" t="s">
        <v>100</v>
      </c>
      <c r="H3018" t="s">
        <v>41</v>
      </c>
      <c r="I3018">
        <v>0</v>
      </c>
    </row>
    <row r="3019" spans="1:9" x14ac:dyDescent="0.35">
      <c r="A3019" t="s">
        <v>153</v>
      </c>
      <c r="B3019" t="s">
        <v>32</v>
      </c>
      <c r="C3019" t="s">
        <v>140</v>
      </c>
      <c r="D3019" t="s">
        <v>40</v>
      </c>
      <c r="E3019" t="s">
        <v>94</v>
      </c>
      <c r="F3019" t="s">
        <v>95</v>
      </c>
      <c r="G3019" t="s">
        <v>100</v>
      </c>
      <c r="H3019" t="s">
        <v>99</v>
      </c>
      <c r="I3019">
        <v>3</v>
      </c>
    </row>
    <row r="3020" spans="1:9" x14ac:dyDescent="0.35">
      <c r="A3020" t="s">
        <v>153</v>
      </c>
      <c r="B3020" t="s">
        <v>32</v>
      </c>
      <c r="C3020" t="s">
        <v>140</v>
      </c>
      <c r="D3020" t="s">
        <v>40</v>
      </c>
      <c r="E3020" t="s">
        <v>94</v>
      </c>
      <c r="F3020" t="s">
        <v>95</v>
      </c>
      <c r="G3020" t="s">
        <v>45</v>
      </c>
      <c r="H3020" t="s">
        <v>42</v>
      </c>
      <c r="I3020">
        <v>0</v>
      </c>
    </row>
    <row r="3021" spans="1:9" x14ac:dyDescent="0.35">
      <c r="A3021" t="s">
        <v>153</v>
      </c>
      <c r="B3021" t="s">
        <v>32</v>
      </c>
      <c r="C3021" t="s">
        <v>140</v>
      </c>
      <c r="D3021" t="s">
        <v>40</v>
      </c>
      <c r="E3021" t="s">
        <v>94</v>
      </c>
      <c r="F3021" t="s">
        <v>95</v>
      </c>
      <c r="G3021" t="s">
        <v>45</v>
      </c>
      <c r="H3021" t="s">
        <v>43</v>
      </c>
      <c r="I3021">
        <v>0</v>
      </c>
    </row>
    <row r="3022" spans="1:9" x14ac:dyDescent="0.35">
      <c r="A3022" t="s">
        <v>153</v>
      </c>
      <c r="B3022" t="s">
        <v>32</v>
      </c>
      <c r="C3022" t="s">
        <v>140</v>
      </c>
      <c r="D3022" t="s">
        <v>40</v>
      </c>
      <c r="E3022" t="s">
        <v>94</v>
      </c>
      <c r="F3022" t="s">
        <v>95</v>
      </c>
      <c r="G3022" t="s">
        <v>45</v>
      </c>
      <c r="H3022" t="s">
        <v>97</v>
      </c>
      <c r="I3022">
        <v>0</v>
      </c>
    </row>
    <row r="3023" spans="1:9" x14ac:dyDescent="0.35">
      <c r="A3023" t="s">
        <v>153</v>
      </c>
      <c r="B3023" t="s">
        <v>32</v>
      </c>
      <c r="C3023" t="s">
        <v>140</v>
      </c>
      <c r="D3023" t="s">
        <v>40</v>
      </c>
      <c r="E3023" t="s">
        <v>94</v>
      </c>
      <c r="F3023" t="s">
        <v>95</v>
      </c>
      <c r="G3023" t="s">
        <v>45</v>
      </c>
      <c r="H3023" t="s">
        <v>98</v>
      </c>
      <c r="I3023">
        <v>0</v>
      </c>
    </row>
    <row r="3024" spans="1:9" x14ac:dyDescent="0.35">
      <c r="A3024" t="s">
        <v>153</v>
      </c>
      <c r="B3024" t="s">
        <v>32</v>
      </c>
      <c r="C3024" t="s">
        <v>140</v>
      </c>
      <c r="D3024" t="s">
        <v>40</v>
      </c>
      <c r="E3024" t="s">
        <v>94</v>
      </c>
      <c r="F3024" t="s">
        <v>95</v>
      </c>
      <c r="G3024" t="s">
        <v>45</v>
      </c>
      <c r="H3024" t="s">
        <v>41</v>
      </c>
      <c r="I3024">
        <v>0</v>
      </c>
    </row>
    <row r="3025" spans="1:9" x14ac:dyDescent="0.35">
      <c r="A3025" t="s">
        <v>153</v>
      </c>
      <c r="B3025" t="s">
        <v>32</v>
      </c>
      <c r="C3025" t="s">
        <v>140</v>
      </c>
      <c r="D3025" t="s">
        <v>40</v>
      </c>
      <c r="E3025" t="s">
        <v>94</v>
      </c>
      <c r="F3025" t="s">
        <v>95</v>
      </c>
      <c r="G3025" t="s">
        <v>45</v>
      </c>
      <c r="H3025" t="s">
        <v>99</v>
      </c>
      <c r="I3025">
        <v>0</v>
      </c>
    </row>
    <row r="3026" spans="1:9" x14ac:dyDescent="0.35">
      <c r="A3026" t="s">
        <v>153</v>
      </c>
      <c r="B3026" t="s">
        <v>33</v>
      </c>
      <c r="C3026" t="s">
        <v>141</v>
      </c>
      <c r="D3026" t="s">
        <v>93</v>
      </c>
      <c r="E3026" t="s">
        <v>102</v>
      </c>
      <c r="F3026" t="s">
        <v>95</v>
      </c>
      <c r="G3026" t="s">
        <v>96</v>
      </c>
      <c r="H3026" t="s">
        <v>42</v>
      </c>
      <c r="I3026">
        <v>0</v>
      </c>
    </row>
    <row r="3027" spans="1:9" x14ac:dyDescent="0.35">
      <c r="A3027" t="s">
        <v>153</v>
      </c>
      <c r="B3027" t="s">
        <v>33</v>
      </c>
      <c r="C3027" t="s">
        <v>141</v>
      </c>
      <c r="D3027" t="s">
        <v>93</v>
      </c>
      <c r="E3027" t="s">
        <v>102</v>
      </c>
      <c r="F3027" t="s">
        <v>95</v>
      </c>
      <c r="G3027" t="s">
        <v>96</v>
      </c>
      <c r="H3027" t="s">
        <v>43</v>
      </c>
      <c r="I3027">
        <v>0</v>
      </c>
    </row>
    <row r="3028" spans="1:9" x14ac:dyDescent="0.35">
      <c r="A3028" t="s">
        <v>153</v>
      </c>
      <c r="B3028" t="s">
        <v>33</v>
      </c>
      <c r="C3028" t="s">
        <v>141</v>
      </c>
      <c r="D3028" t="s">
        <v>93</v>
      </c>
      <c r="E3028" t="s">
        <v>102</v>
      </c>
      <c r="F3028" t="s">
        <v>95</v>
      </c>
      <c r="G3028" t="s">
        <v>96</v>
      </c>
      <c r="H3028" t="s">
        <v>97</v>
      </c>
      <c r="I3028">
        <v>0</v>
      </c>
    </row>
    <row r="3029" spans="1:9" x14ac:dyDescent="0.35">
      <c r="A3029" t="s">
        <v>153</v>
      </c>
      <c r="B3029" t="s">
        <v>33</v>
      </c>
      <c r="C3029" t="s">
        <v>141</v>
      </c>
      <c r="D3029" t="s">
        <v>93</v>
      </c>
      <c r="E3029" t="s">
        <v>102</v>
      </c>
      <c r="F3029" t="s">
        <v>95</v>
      </c>
      <c r="G3029" t="s">
        <v>96</v>
      </c>
      <c r="H3029" t="s">
        <v>98</v>
      </c>
      <c r="I3029">
        <v>0</v>
      </c>
    </row>
    <row r="3030" spans="1:9" x14ac:dyDescent="0.35">
      <c r="A3030" t="s">
        <v>153</v>
      </c>
      <c r="B3030" t="s">
        <v>33</v>
      </c>
      <c r="C3030" t="s">
        <v>141</v>
      </c>
      <c r="D3030" t="s">
        <v>93</v>
      </c>
      <c r="E3030" t="s">
        <v>102</v>
      </c>
      <c r="F3030" t="s">
        <v>95</v>
      </c>
      <c r="G3030" t="s">
        <v>96</v>
      </c>
      <c r="H3030" t="s">
        <v>41</v>
      </c>
      <c r="I3030">
        <v>0</v>
      </c>
    </row>
    <row r="3031" spans="1:9" x14ac:dyDescent="0.35">
      <c r="A3031" t="s">
        <v>153</v>
      </c>
      <c r="B3031" t="s">
        <v>33</v>
      </c>
      <c r="C3031" t="s">
        <v>141</v>
      </c>
      <c r="D3031" t="s">
        <v>93</v>
      </c>
      <c r="E3031" t="s">
        <v>102</v>
      </c>
      <c r="F3031" t="s">
        <v>95</v>
      </c>
      <c r="G3031" t="s">
        <v>96</v>
      </c>
      <c r="H3031" t="s">
        <v>99</v>
      </c>
      <c r="I3031">
        <v>0</v>
      </c>
    </row>
    <row r="3032" spans="1:9" x14ac:dyDescent="0.35">
      <c r="A3032" t="s">
        <v>153</v>
      </c>
      <c r="B3032" t="s">
        <v>33</v>
      </c>
      <c r="C3032" t="s">
        <v>141</v>
      </c>
      <c r="D3032" t="s">
        <v>93</v>
      </c>
      <c r="E3032" t="s">
        <v>102</v>
      </c>
      <c r="F3032" t="s">
        <v>95</v>
      </c>
      <c r="G3032" t="s">
        <v>100</v>
      </c>
      <c r="H3032" t="s">
        <v>42</v>
      </c>
      <c r="I3032">
        <v>0</v>
      </c>
    </row>
    <row r="3033" spans="1:9" x14ac:dyDescent="0.35">
      <c r="A3033" t="s">
        <v>153</v>
      </c>
      <c r="B3033" t="s">
        <v>33</v>
      </c>
      <c r="C3033" t="s">
        <v>141</v>
      </c>
      <c r="D3033" t="s">
        <v>93</v>
      </c>
      <c r="E3033" t="s">
        <v>102</v>
      </c>
      <c r="F3033" t="s">
        <v>95</v>
      </c>
      <c r="G3033" t="s">
        <v>100</v>
      </c>
      <c r="H3033" t="s">
        <v>43</v>
      </c>
      <c r="I3033">
        <v>0</v>
      </c>
    </row>
    <row r="3034" spans="1:9" x14ac:dyDescent="0.35">
      <c r="A3034" t="s">
        <v>153</v>
      </c>
      <c r="B3034" t="s">
        <v>33</v>
      </c>
      <c r="C3034" t="s">
        <v>141</v>
      </c>
      <c r="D3034" t="s">
        <v>93</v>
      </c>
      <c r="E3034" t="s">
        <v>102</v>
      </c>
      <c r="F3034" t="s">
        <v>95</v>
      </c>
      <c r="G3034" t="s">
        <v>100</v>
      </c>
      <c r="H3034" t="s">
        <v>97</v>
      </c>
      <c r="I3034">
        <v>0</v>
      </c>
    </row>
    <row r="3035" spans="1:9" x14ac:dyDescent="0.35">
      <c r="A3035" t="s">
        <v>153</v>
      </c>
      <c r="B3035" t="s">
        <v>33</v>
      </c>
      <c r="C3035" t="s">
        <v>141</v>
      </c>
      <c r="D3035" t="s">
        <v>93</v>
      </c>
      <c r="E3035" t="s">
        <v>102</v>
      </c>
      <c r="F3035" t="s">
        <v>95</v>
      </c>
      <c r="G3035" t="s">
        <v>100</v>
      </c>
      <c r="H3035" t="s">
        <v>98</v>
      </c>
      <c r="I3035">
        <v>0</v>
      </c>
    </row>
    <row r="3036" spans="1:9" x14ac:dyDescent="0.35">
      <c r="A3036" t="s">
        <v>153</v>
      </c>
      <c r="B3036" t="s">
        <v>33</v>
      </c>
      <c r="C3036" t="s">
        <v>141</v>
      </c>
      <c r="D3036" t="s">
        <v>93</v>
      </c>
      <c r="E3036" t="s">
        <v>102</v>
      </c>
      <c r="F3036" t="s">
        <v>95</v>
      </c>
      <c r="G3036" t="s">
        <v>100</v>
      </c>
      <c r="H3036" t="s">
        <v>41</v>
      </c>
      <c r="I3036">
        <v>1</v>
      </c>
    </row>
    <row r="3037" spans="1:9" x14ac:dyDescent="0.35">
      <c r="A3037" t="s">
        <v>153</v>
      </c>
      <c r="B3037" t="s">
        <v>33</v>
      </c>
      <c r="C3037" t="s">
        <v>141</v>
      </c>
      <c r="D3037" t="s">
        <v>93</v>
      </c>
      <c r="E3037" t="s">
        <v>102</v>
      </c>
      <c r="F3037" t="s">
        <v>95</v>
      </c>
      <c r="G3037" t="s">
        <v>100</v>
      </c>
      <c r="H3037" t="s">
        <v>99</v>
      </c>
      <c r="I3037">
        <v>6</v>
      </c>
    </row>
    <row r="3038" spans="1:9" x14ac:dyDescent="0.35">
      <c r="A3038" t="s">
        <v>153</v>
      </c>
      <c r="B3038" t="s">
        <v>33</v>
      </c>
      <c r="C3038" t="s">
        <v>141</v>
      </c>
      <c r="D3038" t="s">
        <v>93</v>
      </c>
      <c r="E3038" t="s">
        <v>102</v>
      </c>
      <c r="F3038" t="s">
        <v>95</v>
      </c>
      <c r="G3038" t="s">
        <v>45</v>
      </c>
      <c r="H3038" t="s">
        <v>42</v>
      </c>
      <c r="I3038">
        <v>1</v>
      </c>
    </row>
    <row r="3039" spans="1:9" x14ac:dyDescent="0.35">
      <c r="A3039" t="s">
        <v>153</v>
      </c>
      <c r="B3039" t="s">
        <v>33</v>
      </c>
      <c r="C3039" t="s">
        <v>141</v>
      </c>
      <c r="D3039" t="s">
        <v>93</v>
      </c>
      <c r="E3039" t="s">
        <v>102</v>
      </c>
      <c r="F3039" t="s">
        <v>95</v>
      </c>
      <c r="G3039" t="s">
        <v>45</v>
      </c>
      <c r="H3039" t="s">
        <v>43</v>
      </c>
      <c r="I3039">
        <v>2</v>
      </c>
    </row>
    <row r="3040" spans="1:9" x14ac:dyDescent="0.35">
      <c r="A3040" t="s">
        <v>153</v>
      </c>
      <c r="B3040" t="s">
        <v>33</v>
      </c>
      <c r="C3040" t="s">
        <v>141</v>
      </c>
      <c r="D3040" t="s">
        <v>93</v>
      </c>
      <c r="E3040" t="s">
        <v>102</v>
      </c>
      <c r="F3040" t="s">
        <v>95</v>
      </c>
      <c r="G3040" t="s">
        <v>45</v>
      </c>
      <c r="H3040" t="s">
        <v>97</v>
      </c>
      <c r="I3040">
        <v>1</v>
      </c>
    </row>
    <row r="3041" spans="1:9" x14ac:dyDescent="0.35">
      <c r="A3041" t="s">
        <v>153</v>
      </c>
      <c r="B3041" t="s">
        <v>33</v>
      </c>
      <c r="C3041" t="s">
        <v>141</v>
      </c>
      <c r="D3041" t="s">
        <v>93</v>
      </c>
      <c r="E3041" t="s">
        <v>102</v>
      </c>
      <c r="F3041" t="s">
        <v>95</v>
      </c>
      <c r="G3041" t="s">
        <v>45</v>
      </c>
      <c r="H3041" t="s">
        <v>98</v>
      </c>
      <c r="I3041">
        <v>0</v>
      </c>
    </row>
    <row r="3042" spans="1:9" x14ac:dyDescent="0.35">
      <c r="A3042" t="s">
        <v>153</v>
      </c>
      <c r="B3042" t="s">
        <v>33</v>
      </c>
      <c r="C3042" t="s">
        <v>141</v>
      </c>
      <c r="D3042" t="s">
        <v>93</v>
      </c>
      <c r="E3042" t="s">
        <v>102</v>
      </c>
      <c r="F3042" t="s">
        <v>95</v>
      </c>
      <c r="G3042" t="s">
        <v>45</v>
      </c>
      <c r="H3042" t="s">
        <v>41</v>
      </c>
      <c r="I3042">
        <v>1</v>
      </c>
    </row>
    <row r="3043" spans="1:9" x14ac:dyDescent="0.35">
      <c r="A3043" t="s">
        <v>153</v>
      </c>
      <c r="B3043" t="s">
        <v>33</v>
      </c>
      <c r="C3043" t="s">
        <v>141</v>
      </c>
      <c r="D3043" t="s">
        <v>93</v>
      </c>
      <c r="E3043" t="s">
        <v>102</v>
      </c>
      <c r="F3043" t="s">
        <v>95</v>
      </c>
      <c r="G3043" t="s">
        <v>45</v>
      </c>
      <c r="H3043" t="s">
        <v>99</v>
      </c>
      <c r="I3043">
        <v>31</v>
      </c>
    </row>
    <row r="3044" spans="1:9" x14ac:dyDescent="0.35">
      <c r="A3044" t="s">
        <v>153</v>
      </c>
      <c r="B3044" t="s">
        <v>34</v>
      </c>
      <c r="C3044" t="s">
        <v>142</v>
      </c>
      <c r="D3044" t="s">
        <v>93</v>
      </c>
      <c r="E3044" t="s">
        <v>106</v>
      </c>
      <c r="F3044" t="s">
        <v>95</v>
      </c>
      <c r="G3044" t="s">
        <v>96</v>
      </c>
      <c r="H3044" t="s">
        <v>42</v>
      </c>
      <c r="I3044">
        <v>0</v>
      </c>
    </row>
    <row r="3045" spans="1:9" x14ac:dyDescent="0.35">
      <c r="A3045" t="s">
        <v>153</v>
      </c>
      <c r="B3045" t="s">
        <v>34</v>
      </c>
      <c r="C3045" t="s">
        <v>142</v>
      </c>
      <c r="D3045" t="s">
        <v>93</v>
      </c>
      <c r="E3045" t="s">
        <v>106</v>
      </c>
      <c r="F3045" t="s">
        <v>95</v>
      </c>
      <c r="G3045" t="s">
        <v>96</v>
      </c>
      <c r="H3045" t="s">
        <v>43</v>
      </c>
      <c r="I3045">
        <v>0</v>
      </c>
    </row>
    <row r="3046" spans="1:9" x14ac:dyDescent="0.35">
      <c r="A3046" t="s">
        <v>153</v>
      </c>
      <c r="B3046" t="s">
        <v>34</v>
      </c>
      <c r="C3046" t="s">
        <v>142</v>
      </c>
      <c r="D3046" t="s">
        <v>93</v>
      </c>
      <c r="E3046" t="s">
        <v>106</v>
      </c>
      <c r="F3046" t="s">
        <v>95</v>
      </c>
      <c r="G3046" t="s">
        <v>96</v>
      </c>
      <c r="H3046" t="s">
        <v>97</v>
      </c>
      <c r="I3046">
        <v>0</v>
      </c>
    </row>
    <row r="3047" spans="1:9" x14ac:dyDescent="0.35">
      <c r="A3047" t="s">
        <v>153</v>
      </c>
      <c r="B3047" t="s">
        <v>34</v>
      </c>
      <c r="C3047" t="s">
        <v>142</v>
      </c>
      <c r="D3047" t="s">
        <v>93</v>
      </c>
      <c r="E3047" t="s">
        <v>106</v>
      </c>
      <c r="F3047" t="s">
        <v>95</v>
      </c>
      <c r="G3047" t="s">
        <v>96</v>
      </c>
      <c r="H3047" t="s">
        <v>98</v>
      </c>
      <c r="I3047">
        <v>0</v>
      </c>
    </row>
    <row r="3048" spans="1:9" x14ac:dyDescent="0.35">
      <c r="A3048" t="s">
        <v>153</v>
      </c>
      <c r="B3048" t="s">
        <v>34</v>
      </c>
      <c r="C3048" t="s">
        <v>142</v>
      </c>
      <c r="D3048" t="s">
        <v>93</v>
      </c>
      <c r="E3048" t="s">
        <v>106</v>
      </c>
      <c r="F3048" t="s">
        <v>95</v>
      </c>
      <c r="G3048" t="s">
        <v>96</v>
      </c>
      <c r="H3048" t="s">
        <v>41</v>
      </c>
      <c r="I3048">
        <v>0</v>
      </c>
    </row>
    <row r="3049" spans="1:9" x14ac:dyDescent="0.35">
      <c r="A3049" t="s">
        <v>153</v>
      </c>
      <c r="B3049" t="s">
        <v>34</v>
      </c>
      <c r="C3049" t="s">
        <v>142</v>
      </c>
      <c r="D3049" t="s">
        <v>93</v>
      </c>
      <c r="E3049" t="s">
        <v>106</v>
      </c>
      <c r="F3049" t="s">
        <v>95</v>
      </c>
      <c r="G3049" t="s">
        <v>96</v>
      </c>
      <c r="H3049" t="s">
        <v>99</v>
      </c>
      <c r="I3049">
        <v>0</v>
      </c>
    </row>
    <row r="3050" spans="1:9" x14ac:dyDescent="0.35">
      <c r="A3050" t="s">
        <v>153</v>
      </c>
      <c r="B3050" t="s">
        <v>34</v>
      </c>
      <c r="C3050" t="s">
        <v>142</v>
      </c>
      <c r="D3050" t="s">
        <v>93</v>
      </c>
      <c r="E3050" t="s">
        <v>106</v>
      </c>
      <c r="F3050" t="s">
        <v>95</v>
      </c>
      <c r="G3050" t="s">
        <v>100</v>
      </c>
      <c r="H3050" t="s">
        <v>42</v>
      </c>
      <c r="I3050">
        <v>0</v>
      </c>
    </row>
    <row r="3051" spans="1:9" x14ac:dyDescent="0.35">
      <c r="A3051" t="s">
        <v>153</v>
      </c>
      <c r="B3051" t="s">
        <v>34</v>
      </c>
      <c r="C3051" t="s">
        <v>142</v>
      </c>
      <c r="D3051" t="s">
        <v>93</v>
      </c>
      <c r="E3051" t="s">
        <v>106</v>
      </c>
      <c r="F3051" t="s">
        <v>95</v>
      </c>
      <c r="G3051" t="s">
        <v>100</v>
      </c>
      <c r="H3051" t="s">
        <v>43</v>
      </c>
      <c r="I3051">
        <v>0</v>
      </c>
    </row>
    <row r="3052" spans="1:9" x14ac:dyDescent="0.35">
      <c r="A3052" t="s">
        <v>153</v>
      </c>
      <c r="B3052" t="s">
        <v>34</v>
      </c>
      <c r="C3052" t="s">
        <v>142</v>
      </c>
      <c r="D3052" t="s">
        <v>93</v>
      </c>
      <c r="E3052" t="s">
        <v>106</v>
      </c>
      <c r="F3052" t="s">
        <v>95</v>
      </c>
      <c r="G3052" t="s">
        <v>100</v>
      </c>
      <c r="H3052" t="s">
        <v>97</v>
      </c>
      <c r="I3052">
        <v>0</v>
      </c>
    </row>
    <row r="3053" spans="1:9" x14ac:dyDescent="0.35">
      <c r="A3053" t="s">
        <v>153</v>
      </c>
      <c r="B3053" t="s">
        <v>34</v>
      </c>
      <c r="C3053" t="s">
        <v>142</v>
      </c>
      <c r="D3053" t="s">
        <v>93</v>
      </c>
      <c r="E3053" t="s">
        <v>106</v>
      </c>
      <c r="F3053" t="s">
        <v>95</v>
      </c>
      <c r="G3053" t="s">
        <v>100</v>
      </c>
      <c r="H3053" t="s">
        <v>98</v>
      </c>
      <c r="I3053">
        <v>0</v>
      </c>
    </row>
    <row r="3054" spans="1:9" x14ac:dyDescent="0.35">
      <c r="A3054" t="s">
        <v>153</v>
      </c>
      <c r="B3054" t="s">
        <v>34</v>
      </c>
      <c r="C3054" t="s">
        <v>142</v>
      </c>
      <c r="D3054" t="s">
        <v>93</v>
      </c>
      <c r="E3054" t="s">
        <v>106</v>
      </c>
      <c r="F3054" t="s">
        <v>95</v>
      </c>
      <c r="G3054" t="s">
        <v>100</v>
      </c>
      <c r="H3054" t="s">
        <v>41</v>
      </c>
      <c r="I3054">
        <v>0</v>
      </c>
    </row>
    <row r="3055" spans="1:9" x14ac:dyDescent="0.35">
      <c r="A3055" t="s">
        <v>153</v>
      </c>
      <c r="B3055" t="s">
        <v>34</v>
      </c>
      <c r="C3055" t="s">
        <v>142</v>
      </c>
      <c r="D3055" t="s">
        <v>93</v>
      </c>
      <c r="E3055" t="s">
        <v>106</v>
      </c>
      <c r="F3055" t="s">
        <v>95</v>
      </c>
      <c r="G3055" t="s">
        <v>100</v>
      </c>
      <c r="H3055" t="s">
        <v>99</v>
      </c>
      <c r="I3055">
        <v>0</v>
      </c>
    </row>
    <row r="3056" spans="1:9" x14ac:dyDescent="0.35">
      <c r="A3056" t="s">
        <v>153</v>
      </c>
      <c r="B3056" t="s">
        <v>34</v>
      </c>
      <c r="C3056" t="s">
        <v>142</v>
      </c>
      <c r="D3056" t="s">
        <v>93</v>
      </c>
      <c r="E3056" t="s">
        <v>106</v>
      </c>
      <c r="F3056" t="s">
        <v>95</v>
      </c>
      <c r="G3056" t="s">
        <v>45</v>
      </c>
      <c r="H3056" t="s">
        <v>42</v>
      </c>
      <c r="I3056">
        <v>0</v>
      </c>
    </row>
    <row r="3057" spans="1:9" x14ac:dyDescent="0.35">
      <c r="A3057" t="s">
        <v>153</v>
      </c>
      <c r="B3057" t="s">
        <v>34</v>
      </c>
      <c r="C3057" t="s">
        <v>142</v>
      </c>
      <c r="D3057" t="s">
        <v>93</v>
      </c>
      <c r="E3057" t="s">
        <v>106</v>
      </c>
      <c r="F3057" t="s">
        <v>95</v>
      </c>
      <c r="G3057" t="s">
        <v>45</v>
      </c>
      <c r="H3057" t="s">
        <v>43</v>
      </c>
      <c r="I3057">
        <v>0</v>
      </c>
    </row>
    <row r="3058" spans="1:9" x14ac:dyDescent="0.35">
      <c r="A3058" t="s">
        <v>153</v>
      </c>
      <c r="B3058" t="s">
        <v>34</v>
      </c>
      <c r="C3058" t="s">
        <v>142</v>
      </c>
      <c r="D3058" t="s">
        <v>93</v>
      </c>
      <c r="E3058" t="s">
        <v>106</v>
      </c>
      <c r="F3058" t="s">
        <v>95</v>
      </c>
      <c r="G3058" t="s">
        <v>45</v>
      </c>
      <c r="H3058" t="s">
        <v>97</v>
      </c>
      <c r="I3058">
        <v>0</v>
      </c>
    </row>
    <row r="3059" spans="1:9" x14ac:dyDescent="0.35">
      <c r="A3059" t="s">
        <v>153</v>
      </c>
      <c r="B3059" t="s">
        <v>34</v>
      </c>
      <c r="C3059" t="s">
        <v>142</v>
      </c>
      <c r="D3059" t="s">
        <v>93</v>
      </c>
      <c r="E3059" t="s">
        <v>106</v>
      </c>
      <c r="F3059" t="s">
        <v>95</v>
      </c>
      <c r="G3059" t="s">
        <v>45</v>
      </c>
      <c r="H3059" t="s">
        <v>98</v>
      </c>
      <c r="I3059">
        <v>0</v>
      </c>
    </row>
    <row r="3060" spans="1:9" x14ac:dyDescent="0.35">
      <c r="A3060" t="s">
        <v>153</v>
      </c>
      <c r="B3060" t="s">
        <v>34</v>
      </c>
      <c r="C3060" t="s">
        <v>142</v>
      </c>
      <c r="D3060" t="s">
        <v>93</v>
      </c>
      <c r="E3060" t="s">
        <v>106</v>
      </c>
      <c r="F3060" t="s">
        <v>95</v>
      </c>
      <c r="G3060" t="s">
        <v>45</v>
      </c>
      <c r="H3060" t="s">
        <v>41</v>
      </c>
      <c r="I3060">
        <v>0</v>
      </c>
    </row>
    <row r="3061" spans="1:9" x14ac:dyDescent="0.35">
      <c r="A3061" t="s">
        <v>153</v>
      </c>
      <c r="B3061" t="s">
        <v>34</v>
      </c>
      <c r="C3061" t="s">
        <v>142</v>
      </c>
      <c r="D3061" t="s">
        <v>93</v>
      </c>
      <c r="E3061" t="s">
        <v>106</v>
      </c>
      <c r="F3061" t="s">
        <v>95</v>
      </c>
      <c r="G3061" t="s">
        <v>45</v>
      </c>
      <c r="H3061" t="s">
        <v>99</v>
      </c>
      <c r="I3061">
        <v>0</v>
      </c>
    </row>
    <row r="3062" spans="1:9" x14ac:dyDescent="0.35">
      <c r="A3062" t="s">
        <v>153</v>
      </c>
      <c r="B3062" t="s">
        <v>35</v>
      </c>
      <c r="C3062" t="s">
        <v>143</v>
      </c>
      <c r="D3062" t="s">
        <v>93</v>
      </c>
      <c r="E3062" t="s">
        <v>94</v>
      </c>
      <c r="F3062" t="s">
        <v>95</v>
      </c>
      <c r="G3062" t="s">
        <v>96</v>
      </c>
      <c r="H3062" t="s">
        <v>42</v>
      </c>
      <c r="I3062">
        <v>0</v>
      </c>
    </row>
    <row r="3063" spans="1:9" x14ac:dyDescent="0.35">
      <c r="A3063" t="s">
        <v>153</v>
      </c>
      <c r="B3063" t="s">
        <v>35</v>
      </c>
      <c r="C3063" t="s">
        <v>143</v>
      </c>
      <c r="D3063" t="s">
        <v>93</v>
      </c>
      <c r="E3063" t="s">
        <v>94</v>
      </c>
      <c r="F3063" t="s">
        <v>95</v>
      </c>
      <c r="G3063" t="s">
        <v>96</v>
      </c>
      <c r="H3063" t="s">
        <v>43</v>
      </c>
      <c r="I3063">
        <v>0</v>
      </c>
    </row>
    <row r="3064" spans="1:9" x14ac:dyDescent="0.35">
      <c r="A3064" t="s">
        <v>153</v>
      </c>
      <c r="B3064" t="s">
        <v>35</v>
      </c>
      <c r="C3064" t="s">
        <v>143</v>
      </c>
      <c r="D3064" t="s">
        <v>93</v>
      </c>
      <c r="E3064" t="s">
        <v>94</v>
      </c>
      <c r="F3064" t="s">
        <v>95</v>
      </c>
      <c r="G3064" t="s">
        <v>96</v>
      </c>
      <c r="H3064" t="s">
        <v>97</v>
      </c>
      <c r="I3064">
        <v>0</v>
      </c>
    </row>
    <row r="3065" spans="1:9" x14ac:dyDescent="0.35">
      <c r="A3065" t="s">
        <v>153</v>
      </c>
      <c r="B3065" t="s">
        <v>35</v>
      </c>
      <c r="C3065" t="s">
        <v>143</v>
      </c>
      <c r="D3065" t="s">
        <v>93</v>
      </c>
      <c r="E3065" t="s">
        <v>94</v>
      </c>
      <c r="F3065" t="s">
        <v>95</v>
      </c>
      <c r="G3065" t="s">
        <v>96</v>
      </c>
      <c r="H3065" t="s">
        <v>98</v>
      </c>
      <c r="I3065">
        <v>0</v>
      </c>
    </row>
    <row r="3066" spans="1:9" x14ac:dyDescent="0.35">
      <c r="A3066" t="s">
        <v>153</v>
      </c>
      <c r="B3066" t="s">
        <v>35</v>
      </c>
      <c r="C3066" t="s">
        <v>143</v>
      </c>
      <c r="D3066" t="s">
        <v>93</v>
      </c>
      <c r="E3066" t="s">
        <v>94</v>
      </c>
      <c r="F3066" t="s">
        <v>95</v>
      </c>
      <c r="G3066" t="s">
        <v>96</v>
      </c>
      <c r="H3066" t="s">
        <v>41</v>
      </c>
      <c r="I3066">
        <v>0</v>
      </c>
    </row>
    <row r="3067" spans="1:9" x14ac:dyDescent="0.35">
      <c r="A3067" t="s">
        <v>153</v>
      </c>
      <c r="B3067" t="s">
        <v>35</v>
      </c>
      <c r="C3067" t="s">
        <v>143</v>
      </c>
      <c r="D3067" t="s">
        <v>93</v>
      </c>
      <c r="E3067" t="s">
        <v>94</v>
      </c>
      <c r="F3067" t="s">
        <v>95</v>
      </c>
      <c r="G3067" t="s">
        <v>96</v>
      </c>
      <c r="H3067" t="s">
        <v>99</v>
      </c>
      <c r="I3067">
        <v>0</v>
      </c>
    </row>
    <row r="3068" spans="1:9" x14ac:dyDescent="0.35">
      <c r="A3068" t="s">
        <v>153</v>
      </c>
      <c r="B3068" t="s">
        <v>35</v>
      </c>
      <c r="C3068" t="s">
        <v>143</v>
      </c>
      <c r="D3068" t="s">
        <v>93</v>
      </c>
      <c r="E3068" t="s">
        <v>94</v>
      </c>
      <c r="F3068" t="s">
        <v>95</v>
      </c>
      <c r="G3068" t="s">
        <v>100</v>
      </c>
      <c r="H3068" t="s">
        <v>42</v>
      </c>
      <c r="I3068">
        <v>0</v>
      </c>
    </row>
    <row r="3069" spans="1:9" x14ac:dyDescent="0.35">
      <c r="A3069" t="s">
        <v>153</v>
      </c>
      <c r="B3069" t="s">
        <v>35</v>
      </c>
      <c r="C3069" t="s">
        <v>143</v>
      </c>
      <c r="D3069" t="s">
        <v>93</v>
      </c>
      <c r="E3069" t="s">
        <v>94</v>
      </c>
      <c r="F3069" t="s">
        <v>95</v>
      </c>
      <c r="G3069" t="s">
        <v>100</v>
      </c>
      <c r="H3069" t="s">
        <v>43</v>
      </c>
      <c r="I3069">
        <v>1</v>
      </c>
    </row>
    <row r="3070" spans="1:9" x14ac:dyDescent="0.35">
      <c r="A3070" t="s">
        <v>153</v>
      </c>
      <c r="B3070" t="s">
        <v>35</v>
      </c>
      <c r="C3070" t="s">
        <v>143</v>
      </c>
      <c r="D3070" t="s">
        <v>93</v>
      </c>
      <c r="E3070" t="s">
        <v>94</v>
      </c>
      <c r="F3070" t="s">
        <v>95</v>
      </c>
      <c r="G3070" t="s">
        <v>100</v>
      </c>
      <c r="H3070" t="s">
        <v>97</v>
      </c>
      <c r="I3070">
        <v>0</v>
      </c>
    </row>
    <row r="3071" spans="1:9" x14ac:dyDescent="0.35">
      <c r="A3071" t="s">
        <v>153</v>
      </c>
      <c r="B3071" t="s">
        <v>35</v>
      </c>
      <c r="C3071" t="s">
        <v>143</v>
      </c>
      <c r="D3071" t="s">
        <v>93</v>
      </c>
      <c r="E3071" t="s">
        <v>94</v>
      </c>
      <c r="F3071" t="s">
        <v>95</v>
      </c>
      <c r="G3071" t="s">
        <v>100</v>
      </c>
      <c r="H3071" t="s">
        <v>98</v>
      </c>
      <c r="I3071">
        <v>0</v>
      </c>
    </row>
    <row r="3072" spans="1:9" x14ac:dyDescent="0.35">
      <c r="A3072" t="s">
        <v>153</v>
      </c>
      <c r="B3072" t="s">
        <v>35</v>
      </c>
      <c r="C3072" t="s">
        <v>143</v>
      </c>
      <c r="D3072" t="s">
        <v>93</v>
      </c>
      <c r="E3072" t="s">
        <v>94</v>
      </c>
      <c r="F3072" t="s">
        <v>95</v>
      </c>
      <c r="G3072" t="s">
        <v>100</v>
      </c>
      <c r="H3072" t="s">
        <v>41</v>
      </c>
      <c r="I3072">
        <v>0</v>
      </c>
    </row>
    <row r="3073" spans="1:9" x14ac:dyDescent="0.35">
      <c r="A3073" t="s">
        <v>153</v>
      </c>
      <c r="B3073" t="s">
        <v>35</v>
      </c>
      <c r="C3073" t="s">
        <v>143</v>
      </c>
      <c r="D3073" t="s">
        <v>93</v>
      </c>
      <c r="E3073" t="s">
        <v>94</v>
      </c>
      <c r="F3073" t="s">
        <v>95</v>
      </c>
      <c r="G3073" t="s">
        <v>100</v>
      </c>
      <c r="H3073" t="s">
        <v>99</v>
      </c>
      <c r="I3073">
        <v>0</v>
      </c>
    </row>
    <row r="3074" spans="1:9" x14ac:dyDescent="0.35">
      <c r="A3074" t="s">
        <v>153</v>
      </c>
      <c r="B3074" t="s">
        <v>35</v>
      </c>
      <c r="C3074" t="s">
        <v>143</v>
      </c>
      <c r="D3074" t="s">
        <v>93</v>
      </c>
      <c r="E3074" t="s">
        <v>94</v>
      </c>
      <c r="F3074" t="s">
        <v>95</v>
      </c>
      <c r="G3074" t="s">
        <v>45</v>
      </c>
      <c r="H3074" t="s">
        <v>42</v>
      </c>
      <c r="I3074">
        <v>1</v>
      </c>
    </row>
    <row r="3075" spans="1:9" x14ac:dyDescent="0.35">
      <c r="A3075" t="s">
        <v>153</v>
      </c>
      <c r="B3075" t="s">
        <v>35</v>
      </c>
      <c r="C3075" t="s">
        <v>143</v>
      </c>
      <c r="D3075" t="s">
        <v>93</v>
      </c>
      <c r="E3075" t="s">
        <v>94</v>
      </c>
      <c r="F3075" t="s">
        <v>95</v>
      </c>
      <c r="G3075" t="s">
        <v>45</v>
      </c>
      <c r="H3075" t="s">
        <v>43</v>
      </c>
      <c r="I3075">
        <v>0</v>
      </c>
    </row>
    <row r="3076" spans="1:9" x14ac:dyDescent="0.35">
      <c r="A3076" t="s">
        <v>153</v>
      </c>
      <c r="B3076" t="s">
        <v>35</v>
      </c>
      <c r="C3076" t="s">
        <v>143</v>
      </c>
      <c r="D3076" t="s">
        <v>93</v>
      </c>
      <c r="E3076" t="s">
        <v>94</v>
      </c>
      <c r="F3076" t="s">
        <v>95</v>
      </c>
      <c r="G3076" t="s">
        <v>45</v>
      </c>
      <c r="H3076" t="s">
        <v>97</v>
      </c>
      <c r="I3076">
        <v>1</v>
      </c>
    </row>
    <row r="3077" spans="1:9" x14ac:dyDescent="0.35">
      <c r="A3077" t="s">
        <v>153</v>
      </c>
      <c r="B3077" t="s">
        <v>35</v>
      </c>
      <c r="C3077" t="s">
        <v>143</v>
      </c>
      <c r="D3077" t="s">
        <v>93</v>
      </c>
      <c r="E3077" t="s">
        <v>94</v>
      </c>
      <c r="F3077" t="s">
        <v>95</v>
      </c>
      <c r="G3077" t="s">
        <v>45</v>
      </c>
      <c r="H3077" t="s">
        <v>98</v>
      </c>
      <c r="I3077">
        <v>1</v>
      </c>
    </row>
    <row r="3078" spans="1:9" x14ac:dyDescent="0.35">
      <c r="A3078" t="s">
        <v>153</v>
      </c>
      <c r="B3078" t="s">
        <v>35</v>
      </c>
      <c r="C3078" t="s">
        <v>143</v>
      </c>
      <c r="D3078" t="s">
        <v>93</v>
      </c>
      <c r="E3078" t="s">
        <v>94</v>
      </c>
      <c r="F3078" t="s">
        <v>95</v>
      </c>
      <c r="G3078" t="s">
        <v>45</v>
      </c>
      <c r="H3078" t="s">
        <v>41</v>
      </c>
      <c r="I3078">
        <v>0</v>
      </c>
    </row>
    <row r="3079" spans="1:9" x14ac:dyDescent="0.35">
      <c r="A3079" t="s">
        <v>153</v>
      </c>
      <c r="B3079" t="s">
        <v>35</v>
      </c>
      <c r="C3079" t="s">
        <v>143</v>
      </c>
      <c r="D3079" t="s">
        <v>93</v>
      </c>
      <c r="E3079" t="s">
        <v>94</v>
      </c>
      <c r="F3079" t="s">
        <v>95</v>
      </c>
      <c r="G3079" t="s">
        <v>45</v>
      </c>
      <c r="H3079" t="s">
        <v>99</v>
      </c>
      <c r="I3079">
        <v>24</v>
      </c>
    </row>
    <row r="3080" spans="1:9" x14ac:dyDescent="0.35">
      <c r="A3080" t="s">
        <v>153</v>
      </c>
      <c r="B3080" t="s">
        <v>144</v>
      </c>
      <c r="C3080" t="s">
        <v>145</v>
      </c>
      <c r="D3080" t="s">
        <v>40</v>
      </c>
      <c r="E3080" t="s">
        <v>94</v>
      </c>
      <c r="F3080" t="s">
        <v>95</v>
      </c>
      <c r="G3080" t="s">
        <v>96</v>
      </c>
      <c r="H3080" t="s">
        <v>42</v>
      </c>
      <c r="I3080">
        <v>0</v>
      </c>
    </row>
    <row r="3081" spans="1:9" x14ac:dyDescent="0.35">
      <c r="A3081" t="s">
        <v>153</v>
      </c>
      <c r="B3081" t="s">
        <v>144</v>
      </c>
      <c r="C3081" t="s">
        <v>145</v>
      </c>
      <c r="D3081" t="s">
        <v>40</v>
      </c>
      <c r="E3081" t="s">
        <v>94</v>
      </c>
      <c r="F3081" t="s">
        <v>95</v>
      </c>
      <c r="G3081" t="s">
        <v>96</v>
      </c>
      <c r="H3081" t="s">
        <v>43</v>
      </c>
      <c r="I3081">
        <v>0</v>
      </c>
    </row>
    <row r="3082" spans="1:9" x14ac:dyDescent="0.35">
      <c r="A3082" t="s">
        <v>153</v>
      </c>
      <c r="B3082" t="s">
        <v>144</v>
      </c>
      <c r="C3082" t="s">
        <v>145</v>
      </c>
      <c r="D3082" t="s">
        <v>40</v>
      </c>
      <c r="E3082" t="s">
        <v>94</v>
      </c>
      <c r="F3082" t="s">
        <v>95</v>
      </c>
      <c r="G3082" t="s">
        <v>96</v>
      </c>
      <c r="H3082" t="s">
        <v>97</v>
      </c>
      <c r="I3082">
        <v>0</v>
      </c>
    </row>
    <row r="3083" spans="1:9" x14ac:dyDescent="0.35">
      <c r="A3083" t="s">
        <v>153</v>
      </c>
      <c r="B3083" t="s">
        <v>144</v>
      </c>
      <c r="C3083" t="s">
        <v>145</v>
      </c>
      <c r="D3083" t="s">
        <v>40</v>
      </c>
      <c r="E3083" t="s">
        <v>94</v>
      </c>
      <c r="F3083" t="s">
        <v>95</v>
      </c>
      <c r="G3083" t="s">
        <v>96</v>
      </c>
      <c r="H3083" t="s">
        <v>98</v>
      </c>
      <c r="I3083">
        <v>0</v>
      </c>
    </row>
    <row r="3084" spans="1:9" x14ac:dyDescent="0.35">
      <c r="A3084" t="s">
        <v>153</v>
      </c>
      <c r="B3084" t="s">
        <v>144</v>
      </c>
      <c r="C3084" t="s">
        <v>145</v>
      </c>
      <c r="D3084" t="s">
        <v>40</v>
      </c>
      <c r="E3084" t="s">
        <v>94</v>
      </c>
      <c r="F3084" t="s">
        <v>95</v>
      </c>
      <c r="G3084" t="s">
        <v>96</v>
      </c>
      <c r="H3084" t="s">
        <v>41</v>
      </c>
      <c r="I3084">
        <v>0</v>
      </c>
    </row>
    <row r="3085" spans="1:9" x14ac:dyDescent="0.35">
      <c r="A3085" t="s">
        <v>153</v>
      </c>
      <c r="B3085" t="s">
        <v>144</v>
      </c>
      <c r="C3085" t="s">
        <v>145</v>
      </c>
      <c r="D3085" t="s">
        <v>40</v>
      </c>
      <c r="E3085" t="s">
        <v>94</v>
      </c>
      <c r="F3085" t="s">
        <v>95</v>
      </c>
      <c r="G3085" t="s">
        <v>96</v>
      </c>
      <c r="H3085" t="s">
        <v>99</v>
      </c>
      <c r="I3085">
        <v>6</v>
      </c>
    </row>
    <row r="3086" spans="1:9" x14ac:dyDescent="0.35">
      <c r="A3086" t="s">
        <v>153</v>
      </c>
      <c r="B3086" t="s">
        <v>144</v>
      </c>
      <c r="C3086" t="s">
        <v>145</v>
      </c>
      <c r="D3086" t="s">
        <v>40</v>
      </c>
      <c r="E3086" t="s">
        <v>94</v>
      </c>
      <c r="F3086" t="s">
        <v>95</v>
      </c>
      <c r="G3086" t="s">
        <v>100</v>
      </c>
      <c r="H3086" t="s">
        <v>42</v>
      </c>
      <c r="I3086">
        <v>1</v>
      </c>
    </row>
    <row r="3087" spans="1:9" x14ac:dyDescent="0.35">
      <c r="A3087" t="s">
        <v>153</v>
      </c>
      <c r="B3087" t="s">
        <v>144</v>
      </c>
      <c r="C3087" t="s">
        <v>145</v>
      </c>
      <c r="D3087" t="s">
        <v>40</v>
      </c>
      <c r="E3087" t="s">
        <v>94</v>
      </c>
      <c r="F3087" t="s">
        <v>95</v>
      </c>
      <c r="G3087" t="s">
        <v>100</v>
      </c>
      <c r="H3087" t="s">
        <v>43</v>
      </c>
      <c r="I3087">
        <v>0</v>
      </c>
    </row>
    <row r="3088" spans="1:9" x14ac:dyDescent="0.35">
      <c r="A3088" t="s">
        <v>153</v>
      </c>
      <c r="B3088" t="s">
        <v>144</v>
      </c>
      <c r="C3088" t="s">
        <v>145</v>
      </c>
      <c r="D3088" t="s">
        <v>40</v>
      </c>
      <c r="E3088" t="s">
        <v>94</v>
      </c>
      <c r="F3088" t="s">
        <v>95</v>
      </c>
      <c r="G3088" t="s">
        <v>100</v>
      </c>
      <c r="H3088" t="s">
        <v>97</v>
      </c>
      <c r="I3088">
        <v>0</v>
      </c>
    </row>
    <row r="3089" spans="1:9" x14ac:dyDescent="0.35">
      <c r="A3089" t="s">
        <v>153</v>
      </c>
      <c r="B3089" t="s">
        <v>144</v>
      </c>
      <c r="C3089" t="s">
        <v>145</v>
      </c>
      <c r="D3089" t="s">
        <v>40</v>
      </c>
      <c r="E3089" t="s">
        <v>94</v>
      </c>
      <c r="F3089" t="s">
        <v>95</v>
      </c>
      <c r="G3089" t="s">
        <v>100</v>
      </c>
      <c r="H3089" t="s">
        <v>98</v>
      </c>
      <c r="I3089">
        <v>0</v>
      </c>
    </row>
    <row r="3090" spans="1:9" x14ac:dyDescent="0.35">
      <c r="A3090" t="s">
        <v>153</v>
      </c>
      <c r="B3090" t="s">
        <v>144</v>
      </c>
      <c r="C3090" t="s">
        <v>145</v>
      </c>
      <c r="D3090" t="s">
        <v>40</v>
      </c>
      <c r="E3090" t="s">
        <v>94</v>
      </c>
      <c r="F3090" t="s">
        <v>95</v>
      </c>
      <c r="G3090" t="s">
        <v>100</v>
      </c>
      <c r="H3090" t="s">
        <v>41</v>
      </c>
      <c r="I3090">
        <v>0</v>
      </c>
    </row>
    <row r="3091" spans="1:9" x14ac:dyDescent="0.35">
      <c r="A3091" t="s">
        <v>153</v>
      </c>
      <c r="B3091" t="s">
        <v>144</v>
      </c>
      <c r="C3091" t="s">
        <v>145</v>
      </c>
      <c r="D3091" t="s">
        <v>40</v>
      </c>
      <c r="E3091" t="s">
        <v>94</v>
      </c>
      <c r="F3091" t="s">
        <v>95</v>
      </c>
      <c r="G3091" t="s">
        <v>100</v>
      </c>
      <c r="H3091" t="s">
        <v>99</v>
      </c>
      <c r="I3091">
        <v>3</v>
      </c>
    </row>
    <row r="3092" spans="1:9" x14ac:dyDescent="0.35">
      <c r="A3092" t="s">
        <v>153</v>
      </c>
      <c r="B3092" t="s">
        <v>144</v>
      </c>
      <c r="C3092" t="s">
        <v>145</v>
      </c>
      <c r="D3092" t="s">
        <v>40</v>
      </c>
      <c r="E3092" t="s">
        <v>94</v>
      </c>
      <c r="F3092" t="s">
        <v>95</v>
      </c>
      <c r="G3092" t="s">
        <v>45</v>
      </c>
      <c r="H3092" t="s">
        <v>42</v>
      </c>
      <c r="I3092">
        <v>2</v>
      </c>
    </row>
    <row r="3093" spans="1:9" x14ac:dyDescent="0.35">
      <c r="A3093" t="s">
        <v>153</v>
      </c>
      <c r="B3093" t="s">
        <v>144</v>
      </c>
      <c r="C3093" t="s">
        <v>145</v>
      </c>
      <c r="D3093" t="s">
        <v>40</v>
      </c>
      <c r="E3093" t="s">
        <v>94</v>
      </c>
      <c r="F3093" t="s">
        <v>95</v>
      </c>
      <c r="G3093" t="s">
        <v>45</v>
      </c>
      <c r="H3093" t="s">
        <v>43</v>
      </c>
      <c r="I3093">
        <v>0</v>
      </c>
    </row>
    <row r="3094" spans="1:9" x14ac:dyDescent="0.35">
      <c r="A3094" t="s">
        <v>153</v>
      </c>
      <c r="B3094" t="s">
        <v>144</v>
      </c>
      <c r="C3094" t="s">
        <v>145</v>
      </c>
      <c r="D3094" t="s">
        <v>40</v>
      </c>
      <c r="E3094" t="s">
        <v>94</v>
      </c>
      <c r="F3094" t="s">
        <v>95</v>
      </c>
      <c r="G3094" t="s">
        <v>45</v>
      </c>
      <c r="H3094" t="s">
        <v>97</v>
      </c>
      <c r="I3094">
        <v>1</v>
      </c>
    </row>
    <row r="3095" spans="1:9" x14ac:dyDescent="0.35">
      <c r="A3095" t="s">
        <v>153</v>
      </c>
      <c r="B3095" t="s">
        <v>144</v>
      </c>
      <c r="C3095" t="s">
        <v>145</v>
      </c>
      <c r="D3095" t="s">
        <v>40</v>
      </c>
      <c r="E3095" t="s">
        <v>94</v>
      </c>
      <c r="F3095" t="s">
        <v>95</v>
      </c>
      <c r="G3095" t="s">
        <v>45</v>
      </c>
      <c r="H3095" t="s">
        <v>98</v>
      </c>
      <c r="I3095">
        <v>0</v>
      </c>
    </row>
    <row r="3096" spans="1:9" x14ac:dyDescent="0.35">
      <c r="A3096" t="s">
        <v>153</v>
      </c>
      <c r="B3096" t="s">
        <v>144</v>
      </c>
      <c r="C3096" t="s">
        <v>145</v>
      </c>
      <c r="D3096" t="s">
        <v>40</v>
      </c>
      <c r="E3096" t="s">
        <v>94</v>
      </c>
      <c r="F3096" t="s">
        <v>95</v>
      </c>
      <c r="G3096" t="s">
        <v>45</v>
      </c>
      <c r="H3096" t="s">
        <v>41</v>
      </c>
      <c r="I3096">
        <v>1</v>
      </c>
    </row>
    <row r="3097" spans="1:9" x14ac:dyDescent="0.35">
      <c r="A3097" t="s">
        <v>153</v>
      </c>
      <c r="B3097" t="s">
        <v>144</v>
      </c>
      <c r="C3097" t="s">
        <v>145</v>
      </c>
      <c r="D3097" t="s">
        <v>40</v>
      </c>
      <c r="E3097" t="s">
        <v>94</v>
      </c>
      <c r="F3097" t="s">
        <v>95</v>
      </c>
      <c r="G3097" t="s">
        <v>45</v>
      </c>
      <c r="H3097" t="s">
        <v>99</v>
      </c>
      <c r="I3097">
        <v>69</v>
      </c>
    </row>
    <row r="3098" spans="1:9" x14ac:dyDescent="0.35">
      <c r="A3098" t="s">
        <v>153</v>
      </c>
      <c r="B3098" t="s">
        <v>36</v>
      </c>
      <c r="C3098" t="s">
        <v>146</v>
      </c>
      <c r="D3098" t="s">
        <v>93</v>
      </c>
      <c r="E3098" t="s">
        <v>102</v>
      </c>
      <c r="F3098" t="s">
        <v>95</v>
      </c>
      <c r="G3098" t="s">
        <v>96</v>
      </c>
      <c r="H3098" t="s">
        <v>42</v>
      </c>
      <c r="I3098">
        <v>0</v>
      </c>
    </row>
    <row r="3099" spans="1:9" x14ac:dyDescent="0.35">
      <c r="A3099" t="s">
        <v>153</v>
      </c>
      <c r="B3099" t="s">
        <v>36</v>
      </c>
      <c r="C3099" t="s">
        <v>146</v>
      </c>
      <c r="D3099" t="s">
        <v>93</v>
      </c>
      <c r="E3099" t="s">
        <v>102</v>
      </c>
      <c r="F3099" t="s">
        <v>95</v>
      </c>
      <c r="G3099" t="s">
        <v>96</v>
      </c>
      <c r="H3099" t="s">
        <v>43</v>
      </c>
      <c r="I3099">
        <v>0</v>
      </c>
    </row>
    <row r="3100" spans="1:9" x14ac:dyDescent="0.35">
      <c r="A3100" t="s">
        <v>153</v>
      </c>
      <c r="B3100" t="s">
        <v>36</v>
      </c>
      <c r="C3100" t="s">
        <v>146</v>
      </c>
      <c r="D3100" t="s">
        <v>93</v>
      </c>
      <c r="E3100" t="s">
        <v>102</v>
      </c>
      <c r="F3100" t="s">
        <v>95</v>
      </c>
      <c r="G3100" t="s">
        <v>96</v>
      </c>
      <c r="H3100" t="s">
        <v>97</v>
      </c>
      <c r="I3100">
        <v>0</v>
      </c>
    </row>
    <row r="3101" spans="1:9" x14ac:dyDescent="0.35">
      <c r="A3101" t="s">
        <v>153</v>
      </c>
      <c r="B3101" t="s">
        <v>36</v>
      </c>
      <c r="C3101" t="s">
        <v>146</v>
      </c>
      <c r="D3101" t="s">
        <v>93</v>
      </c>
      <c r="E3101" t="s">
        <v>102</v>
      </c>
      <c r="F3101" t="s">
        <v>95</v>
      </c>
      <c r="G3101" t="s">
        <v>96</v>
      </c>
      <c r="H3101" t="s">
        <v>98</v>
      </c>
      <c r="I3101">
        <v>0</v>
      </c>
    </row>
    <row r="3102" spans="1:9" x14ac:dyDescent="0.35">
      <c r="A3102" t="s">
        <v>153</v>
      </c>
      <c r="B3102" t="s">
        <v>36</v>
      </c>
      <c r="C3102" t="s">
        <v>146</v>
      </c>
      <c r="D3102" t="s">
        <v>93</v>
      </c>
      <c r="E3102" t="s">
        <v>102</v>
      </c>
      <c r="F3102" t="s">
        <v>95</v>
      </c>
      <c r="G3102" t="s">
        <v>96</v>
      </c>
      <c r="H3102" t="s">
        <v>41</v>
      </c>
      <c r="I3102">
        <v>0</v>
      </c>
    </row>
    <row r="3103" spans="1:9" x14ac:dyDescent="0.35">
      <c r="A3103" t="s">
        <v>153</v>
      </c>
      <c r="B3103" t="s">
        <v>36</v>
      </c>
      <c r="C3103" t="s">
        <v>146</v>
      </c>
      <c r="D3103" t="s">
        <v>93</v>
      </c>
      <c r="E3103" t="s">
        <v>102</v>
      </c>
      <c r="F3103" t="s">
        <v>95</v>
      </c>
      <c r="G3103" t="s">
        <v>96</v>
      </c>
      <c r="H3103" t="s">
        <v>99</v>
      </c>
      <c r="I3103">
        <v>0</v>
      </c>
    </row>
    <row r="3104" spans="1:9" x14ac:dyDescent="0.35">
      <c r="A3104" t="s">
        <v>153</v>
      </c>
      <c r="B3104" t="s">
        <v>36</v>
      </c>
      <c r="C3104" t="s">
        <v>146</v>
      </c>
      <c r="D3104" t="s">
        <v>93</v>
      </c>
      <c r="E3104" t="s">
        <v>102</v>
      </c>
      <c r="F3104" t="s">
        <v>95</v>
      </c>
      <c r="G3104" t="s">
        <v>100</v>
      </c>
      <c r="H3104" t="s">
        <v>42</v>
      </c>
      <c r="I3104">
        <v>0</v>
      </c>
    </row>
    <row r="3105" spans="1:9" x14ac:dyDescent="0.35">
      <c r="A3105" t="s">
        <v>153</v>
      </c>
      <c r="B3105" t="s">
        <v>36</v>
      </c>
      <c r="C3105" t="s">
        <v>146</v>
      </c>
      <c r="D3105" t="s">
        <v>93</v>
      </c>
      <c r="E3105" t="s">
        <v>102</v>
      </c>
      <c r="F3105" t="s">
        <v>95</v>
      </c>
      <c r="G3105" t="s">
        <v>100</v>
      </c>
      <c r="H3105" t="s">
        <v>43</v>
      </c>
      <c r="I3105">
        <v>0</v>
      </c>
    </row>
    <row r="3106" spans="1:9" x14ac:dyDescent="0.35">
      <c r="A3106" t="s">
        <v>153</v>
      </c>
      <c r="B3106" t="s">
        <v>36</v>
      </c>
      <c r="C3106" t="s">
        <v>146</v>
      </c>
      <c r="D3106" t="s">
        <v>93</v>
      </c>
      <c r="E3106" t="s">
        <v>102</v>
      </c>
      <c r="F3106" t="s">
        <v>95</v>
      </c>
      <c r="G3106" t="s">
        <v>100</v>
      </c>
      <c r="H3106" t="s">
        <v>97</v>
      </c>
      <c r="I3106">
        <v>0</v>
      </c>
    </row>
    <row r="3107" spans="1:9" x14ac:dyDescent="0.35">
      <c r="A3107" t="s">
        <v>153</v>
      </c>
      <c r="B3107" t="s">
        <v>36</v>
      </c>
      <c r="C3107" t="s">
        <v>146</v>
      </c>
      <c r="D3107" t="s">
        <v>93</v>
      </c>
      <c r="E3107" t="s">
        <v>102</v>
      </c>
      <c r="F3107" t="s">
        <v>95</v>
      </c>
      <c r="G3107" t="s">
        <v>100</v>
      </c>
      <c r="H3107" t="s">
        <v>98</v>
      </c>
      <c r="I3107">
        <v>0</v>
      </c>
    </row>
    <row r="3108" spans="1:9" x14ac:dyDescent="0.35">
      <c r="A3108" t="s">
        <v>153</v>
      </c>
      <c r="B3108" t="s">
        <v>36</v>
      </c>
      <c r="C3108" t="s">
        <v>146</v>
      </c>
      <c r="D3108" t="s">
        <v>93</v>
      </c>
      <c r="E3108" t="s">
        <v>102</v>
      </c>
      <c r="F3108" t="s">
        <v>95</v>
      </c>
      <c r="G3108" t="s">
        <v>100</v>
      </c>
      <c r="H3108" t="s">
        <v>41</v>
      </c>
      <c r="I3108">
        <v>0</v>
      </c>
    </row>
    <row r="3109" spans="1:9" x14ac:dyDescent="0.35">
      <c r="A3109" t="s">
        <v>153</v>
      </c>
      <c r="B3109" t="s">
        <v>36</v>
      </c>
      <c r="C3109" t="s">
        <v>146</v>
      </c>
      <c r="D3109" t="s">
        <v>93</v>
      </c>
      <c r="E3109" t="s">
        <v>102</v>
      </c>
      <c r="F3109" t="s">
        <v>95</v>
      </c>
      <c r="G3109" t="s">
        <v>100</v>
      </c>
      <c r="H3109" t="s">
        <v>99</v>
      </c>
      <c r="I3109">
        <v>0</v>
      </c>
    </row>
    <row r="3110" spans="1:9" x14ac:dyDescent="0.35">
      <c r="A3110" t="s">
        <v>153</v>
      </c>
      <c r="B3110" t="s">
        <v>36</v>
      </c>
      <c r="C3110" t="s">
        <v>146</v>
      </c>
      <c r="D3110" t="s">
        <v>93</v>
      </c>
      <c r="E3110" t="s">
        <v>102</v>
      </c>
      <c r="F3110" t="s">
        <v>95</v>
      </c>
      <c r="G3110" t="s">
        <v>45</v>
      </c>
      <c r="H3110" t="s">
        <v>42</v>
      </c>
      <c r="I3110">
        <v>0</v>
      </c>
    </row>
    <row r="3111" spans="1:9" x14ac:dyDescent="0.35">
      <c r="A3111" t="s">
        <v>153</v>
      </c>
      <c r="B3111" t="s">
        <v>36</v>
      </c>
      <c r="C3111" t="s">
        <v>146</v>
      </c>
      <c r="D3111" t="s">
        <v>93</v>
      </c>
      <c r="E3111" t="s">
        <v>102</v>
      </c>
      <c r="F3111" t="s">
        <v>95</v>
      </c>
      <c r="G3111" t="s">
        <v>45</v>
      </c>
      <c r="H3111" t="s">
        <v>43</v>
      </c>
      <c r="I3111">
        <v>0</v>
      </c>
    </row>
    <row r="3112" spans="1:9" x14ac:dyDescent="0.35">
      <c r="A3112" t="s">
        <v>153</v>
      </c>
      <c r="B3112" t="s">
        <v>36</v>
      </c>
      <c r="C3112" t="s">
        <v>146</v>
      </c>
      <c r="D3112" t="s">
        <v>93</v>
      </c>
      <c r="E3112" t="s">
        <v>102</v>
      </c>
      <c r="F3112" t="s">
        <v>95</v>
      </c>
      <c r="G3112" t="s">
        <v>45</v>
      </c>
      <c r="H3112" t="s">
        <v>97</v>
      </c>
      <c r="I3112">
        <v>0</v>
      </c>
    </row>
    <row r="3113" spans="1:9" x14ac:dyDescent="0.35">
      <c r="A3113" t="s">
        <v>153</v>
      </c>
      <c r="B3113" t="s">
        <v>36</v>
      </c>
      <c r="C3113" t="s">
        <v>146</v>
      </c>
      <c r="D3113" t="s">
        <v>93</v>
      </c>
      <c r="E3113" t="s">
        <v>102</v>
      </c>
      <c r="F3113" t="s">
        <v>95</v>
      </c>
      <c r="G3113" t="s">
        <v>45</v>
      </c>
      <c r="H3113" t="s">
        <v>98</v>
      </c>
      <c r="I3113">
        <v>0</v>
      </c>
    </row>
    <row r="3114" spans="1:9" x14ac:dyDescent="0.35">
      <c r="A3114" t="s">
        <v>153</v>
      </c>
      <c r="B3114" t="s">
        <v>36</v>
      </c>
      <c r="C3114" t="s">
        <v>146</v>
      </c>
      <c r="D3114" t="s">
        <v>93</v>
      </c>
      <c r="E3114" t="s">
        <v>102</v>
      </c>
      <c r="F3114" t="s">
        <v>95</v>
      </c>
      <c r="G3114" t="s">
        <v>45</v>
      </c>
      <c r="H3114" t="s">
        <v>41</v>
      </c>
      <c r="I3114">
        <v>0</v>
      </c>
    </row>
    <row r="3115" spans="1:9" x14ac:dyDescent="0.35">
      <c r="A3115" t="s">
        <v>153</v>
      </c>
      <c r="B3115" t="s">
        <v>36</v>
      </c>
      <c r="C3115" t="s">
        <v>146</v>
      </c>
      <c r="D3115" t="s">
        <v>93</v>
      </c>
      <c r="E3115" t="s">
        <v>102</v>
      </c>
      <c r="F3115" t="s">
        <v>95</v>
      </c>
      <c r="G3115" t="s">
        <v>45</v>
      </c>
      <c r="H3115" t="s">
        <v>99</v>
      </c>
      <c r="I3115">
        <v>0</v>
      </c>
    </row>
    <row r="3116" spans="1:9" x14ac:dyDescent="0.35">
      <c r="A3116" t="s">
        <v>153</v>
      </c>
      <c r="B3116" t="s">
        <v>37</v>
      </c>
      <c r="C3116" t="s">
        <v>147</v>
      </c>
      <c r="D3116" t="s">
        <v>40</v>
      </c>
      <c r="E3116" t="s">
        <v>94</v>
      </c>
      <c r="F3116" t="s">
        <v>95</v>
      </c>
      <c r="G3116" t="s">
        <v>96</v>
      </c>
      <c r="H3116" t="s">
        <v>42</v>
      </c>
      <c r="I3116">
        <v>0</v>
      </c>
    </row>
    <row r="3117" spans="1:9" x14ac:dyDescent="0.35">
      <c r="A3117" t="s">
        <v>153</v>
      </c>
      <c r="B3117" t="s">
        <v>37</v>
      </c>
      <c r="C3117" t="s">
        <v>147</v>
      </c>
      <c r="D3117" t="s">
        <v>40</v>
      </c>
      <c r="E3117" t="s">
        <v>94</v>
      </c>
      <c r="F3117" t="s">
        <v>95</v>
      </c>
      <c r="G3117" t="s">
        <v>96</v>
      </c>
      <c r="H3117" t="s">
        <v>43</v>
      </c>
      <c r="I3117">
        <v>0</v>
      </c>
    </row>
    <row r="3118" spans="1:9" x14ac:dyDescent="0.35">
      <c r="A3118" t="s">
        <v>153</v>
      </c>
      <c r="B3118" t="s">
        <v>37</v>
      </c>
      <c r="C3118" t="s">
        <v>147</v>
      </c>
      <c r="D3118" t="s">
        <v>40</v>
      </c>
      <c r="E3118" t="s">
        <v>94</v>
      </c>
      <c r="F3118" t="s">
        <v>95</v>
      </c>
      <c r="G3118" t="s">
        <v>96</v>
      </c>
      <c r="H3118" t="s">
        <v>97</v>
      </c>
      <c r="I3118">
        <v>0</v>
      </c>
    </row>
    <row r="3119" spans="1:9" x14ac:dyDescent="0.35">
      <c r="A3119" t="s">
        <v>153</v>
      </c>
      <c r="B3119" t="s">
        <v>37</v>
      </c>
      <c r="C3119" t="s">
        <v>147</v>
      </c>
      <c r="D3119" t="s">
        <v>40</v>
      </c>
      <c r="E3119" t="s">
        <v>94</v>
      </c>
      <c r="F3119" t="s">
        <v>95</v>
      </c>
      <c r="G3119" t="s">
        <v>96</v>
      </c>
      <c r="H3119" t="s">
        <v>98</v>
      </c>
      <c r="I3119">
        <v>0</v>
      </c>
    </row>
    <row r="3120" spans="1:9" x14ac:dyDescent="0.35">
      <c r="A3120" t="s">
        <v>153</v>
      </c>
      <c r="B3120" t="s">
        <v>37</v>
      </c>
      <c r="C3120" t="s">
        <v>147</v>
      </c>
      <c r="D3120" t="s">
        <v>40</v>
      </c>
      <c r="E3120" t="s">
        <v>94</v>
      </c>
      <c r="F3120" t="s">
        <v>95</v>
      </c>
      <c r="G3120" t="s">
        <v>96</v>
      </c>
      <c r="H3120" t="s">
        <v>41</v>
      </c>
      <c r="I3120">
        <v>0</v>
      </c>
    </row>
    <row r="3121" spans="1:9" x14ac:dyDescent="0.35">
      <c r="A3121" t="s">
        <v>153</v>
      </c>
      <c r="B3121" t="s">
        <v>37</v>
      </c>
      <c r="C3121" t="s">
        <v>147</v>
      </c>
      <c r="D3121" t="s">
        <v>40</v>
      </c>
      <c r="E3121" t="s">
        <v>94</v>
      </c>
      <c r="F3121" t="s">
        <v>95</v>
      </c>
      <c r="G3121" t="s">
        <v>96</v>
      </c>
      <c r="H3121" t="s">
        <v>99</v>
      </c>
      <c r="I3121">
        <v>0</v>
      </c>
    </row>
    <row r="3122" spans="1:9" x14ac:dyDescent="0.35">
      <c r="A3122" t="s">
        <v>153</v>
      </c>
      <c r="B3122" t="s">
        <v>37</v>
      </c>
      <c r="C3122" t="s">
        <v>147</v>
      </c>
      <c r="D3122" t="s">
        <v>40</v>
      </c>
      <c r="E3122" t="s">
        <v>94</v>
      </c>
      <c r="F3122" t="s">
        <v>95</v>
      </c>
      <c r="G3122" t="s">
        <v>100</v>
      </c>
      <c r="H3122" t="s">
        <v>42</v>
      </c>
      <c r="I3122">
        <v>1</v>
      </c>
    </row>
    <row r="3123" spans="1:9" x14ac:dyDescent="0.35">
      <c r="A3123" t="s">
        <v>153</v>
      </c>
      <c r="B3123" t="s">
        <v>37</v>
      </c>
      <c r="C3123" t="s">
        <v>147</v>
      </c>
      <c r="D3123" t="s">
        <v>40</v>
      </c>
      <c r="E3123" t="s">
        <v>94</v>
      </c>
      <c r="F3123" t="s">
        <v>95</v>
      </c>
      <c r="G3123" t="s">
        <v>100</v>
      </c>
      <c r="H3123" t="s">
        <v>43</v>
      </c>
      <c r="I3123">
        <v>0</v>
      </c>
    </row>
    <row r="3124" spans="1:9" x14ac:dyDescent="0.35">
      <c r="A3124" t="s">
        <v>153</v>
      </c>
      <c r="B3124" t="s">
        <v>37</v>
      </c>
      <c r="C3124" t="s">
        <v>147</v>
      </c>
      <c r="D3124" t="s">
        <v>40</v>
      </c>
      <c r="E3124" t="s">
        <v>94</v>
      </c>
      <c r="F3124" t="s">
        <v>95</v>
      </c>
      <c r="G3124" t="s">
        <v>100</v>
      </c>
      <c r="H3124" t="s">
        <v>97</v>
      </c>
      <c r="I3124">
        <v>1</v>
      </c>
    </row>
    <row r="3125" spans="1:9" x14ac:dyDescent="0.35">
      <c r="A3125" t="s">
        <v>153</v>
      </c>
      <c r="B3125" t="s">
        <v>37</v>
      </c>
      <c r="C3125" t="s">
        <v>147</v>
      </c>
      <c r="D3125" t="s">
        <v>40</v>
      </c>
      <c r="E3125" t="s">
        <v>94</v>
      </c>
      <c r="F3125" t="s">
        <v>95</v>
      </c>
      <c r="G3125" t="s">
        <v>100</v>
      </c>
      <c r="H3125" t="s">
        <v>98</v>
      </c>
      <c r="I3125">
        <v>0</v>
      </c>
    </row>
    <row r="3126" spans="1:9" x14ac:dyDescent="0.35">
      <c r="A3126" t="s">
        <v>153</v>
      </c>
      <c r="B3126" t="s">
        <v>37</v>
      </c>
      <c r="C3126" t="s">
        <v>147</v>
      </c>
      <c r="D3126" t="s">
        <v>40</v>
      </c>
      <c r="E3126" t="s">
        <v>94</v>
      </c>
      <c r="F3126" t="s">
        <v>95</v>
      </c>
      <c r="G3126" t="s">
        <v>100</v>
      </c>
      <c r="H3126" t="s">
        <v>41</v>
      </c>
      <c r="I3126">
        <v>0</v>
      </c>
    </row>
    <row r="3127" spans="1:9" x14ac:dyDescent="0.35">
      <c r="A3127" t="s">
        <v>153</v>
      </c>
      <c r="B3127" t="s">
        <v>37</v>
      </c>
      <c r="C3127" t="s">
        <v>147</v>
      </c>
      <c r="D3127" t="s">
        <v>40</v>
      </c>
      <c r="E3127" t="s">
        <v>94</v>
      </c>
      <c r="F3127" t="s">
        <v>95</v>
      </c>
      <c r="G3127" t="s">
        <v>100</v>
      </c>
      <c r="H3127" t="s">
        <v>99</v>
      </c>
      <c r="I3127">
        <v>0</v>
      </c>
    </row>
    <row r="3128" spans="1:9" x14ac:dyDescent="0.35">
      <c r="A3128" t="s">
        <v>153</v>
      </c>
      <c r="B3128" t="s">
        <v>37</v>
      </c>
      <c r="C3128" t="s">
        <v>147</v>
      </c>
      <c r="D3128" t="s">
        <v>40</v>
      </c>
      <c r="E3128" t="s">
        <v>94</v>
      </c>
      <c r="F3128" t="s">
        <v>95</v>
      </c>
      <c r="G3128" t="s">
        <v>45</v>
      </c>
      <c r="H3128" t="s">
        <v>42</v>
      </c>
      <c r="I3128">
        <v>0</v>
      </c>
    </row>
    <row r="3129" spans="1:9" x14ac:dyDescent="0.35">
      <c r="A3129" t="s">
        <v>153</v>
      </c>
      <c r="B3129" t="s">
        <v>37</v>
      </c>
      <c r="C3129" t="s">
        <v>147</v>
      </c>
      <c r="D3129" t="s">
        <v>40</v>
      </c>
      <c r="E3129" t="s">
        <v>94</v>
      </c>
      <c r="F3129" t="s">
        <v>95</v>
      </c>
      <c r="G3129" t="s">
        <v>45</v>
      </c>
      <c r="H3129" t="s">
        <v>43</v>
      </c>
      <c r="I3129">
        <v>0</v>
      </c>
    </row>
    <row r="3130" spans="1:9" x14ac:dyDescent="0.35">
      <c r="A3130" t="s">
        <v>153</v>
      </c>
      <c r="B3130" t="s">
        <v>37</v>
      </c>
      <c r="C3130" t="s">
        <v>147</v>
      </c>
      <c r="D3130" t="s">
        <v>40</v>
      </c>
      <c r="E3130" t="s">
        <v>94</v>
      </c>
      <c r="F3130" t="s">
        <v>95</v>
      </c>
      <c r="G3130" t="s">
        <v>45</v>
      </c>
      <c r="H3130" t="s">
        <v>97</v>
      </c>
      <c r="I3130">
        <v>0</v>
      </c>
    </row>
    <row r="3131" spans="1:9" x14ac:dyDescent="0.35">
      <c r="A3131" t="s">
        <v>153</v>
      </c>
      <c r="B3131" t="s">
        <v>37</v>
      </c>
      <c r="C3131" t="s">
        <v>147</v>
      </c>
      <c r="D3131" t="s">
        <v>40</v>
      </c>
      <c r="E3131" t="s">
        <v>94</v>
      </c>
      <c r="F3131" t="s">
        <v>95</v>
      </c>
      <c r="G3131" t="s">
        <v>45</v>
      </c>
      <c r="H3131" t="s">
        <v>98</v>
      </c>
      <c r="I3131">
        <v>0</v>
      </c>
    </row>
    <row r="3132" spans="1:9" x14ac:dyDescent="0.35">
      <c r="A3132" t="s">
        <v>153</v>
      </c>
      <c r="B3132" t="s">
        <v>37</v>
      </c>
      <c r="C3132" t="s">
        <v>147</v>
      </c>
      <c r="D3132" t="s">
        <v>40</v>
      </c>
      <c r="E3132" t="s">
        <v>94</v>
      </c>
      <c r="F3132" t="s">
        <v>95</v>
      </c>
      <c r="G3132" t="s">
        <v>45</v>
      </c>
      <c r="H3132" t="s">
        <v>41</v>
      </c>
      <c r="I3132">
        <v>0</v>
      </c>
    </row>
    <row r="3133" spans="1:9" x14ac:dyDescent="0.35">
      <c r="A3133" t="s">
        <v>153</v>
      </c>
      <c r="B3133" t="s">
        <v>37</v>
      </c>
      <c r="C3133" t="s">
        <v>147</v>
      </c>
      <c r="D3133" t="s">
        <v>40</v>
      </c>
      <c r="E3133" t="s">
        <v>94</v>
      </c>
      <c r="F3133" t="s">
        <v>95</v>
      </c>
      <c r="G3133" t="s">
        <v>45</v>
      </c>
      <c r="H3133" t="s">
        <v>99</v>
      </c>
      <c r="I3133">
        <v>0</v>
      </c>
    </row>
    <row r="3134" spans="1:9" x14ac:dyDescent="0.35">
      <c r="A3134" t="s">
        <v>153</v>
      </c>
      <c r="B3134" t="s">
        <v>38</v>
      </c>
      <c r="C3134" t="s">
        <v>148</v>
      </c>
      <c r="D3134" t="s">
        <v>93</v>
      </c>
      <c r="E3134" t="s">
        <v>102</v>
      </c>
      <c r="F3134" t="s">
        <v>95</v>
      </c>
      <c r="G3134" t="s">
        <v>96</v>
      </c>
      <c r="H3134" t="s">
        <v>42</v>
      </c>
      <c r="I3134">
        <v>0</v>
      </c>
    </row>
    <row r="3135" spans="1:9" x14ac:dyDescent="0.35">
      <c r="A3135" t="s">
        <v>153</v>
      </c>
      <c r="B3135" t="s">
        <v>38</v>
      </c>
      <c r="C3135" t="s">
        <v>148</v>
      </c>
      <c r="D3135" t="s">
        <v>93</v>
      </c>
      <c r="E3135" t="s">
        <v>102</v>
      </c>
      <c r="F3135" t="s">
        <v>95</v>
      </c>
      <c r="G3135" t="s">
        <v>96</v>
      </c>
      <c r="H3135" t="s">
        <v>43</v>
      </c>
      <c r="I3135">
        <v>0</v>
      </c>
    </row>
    <row r="3136" spans="1:9" x14ac:dyDescent="0.35">
      <c r="A3136" t="s">
        <v>153</v>
      </c>
      <c r="B3136" t="s">
        <v>38</v>
      </c>
      <c r="C3136" t="s">
        <v>148</v>
      </c>
      <c r="D3136" t="s">
        <v>93</v>
      </c>
      <c r="E3136" t="s">
        <v>102</v>
      </c>
      <c r="F3136" t="s">
        <v>95</v>
      </c>
      <c r="G3136" t="s">
        <v>96</v>
      </c>
      <c r="H3136" t="s">
        <v>97</v>
      </c>
      <c r="I3136">
        <v>0</v>
      </c>
    </row>
    <row r="3137" spans="1:9" x14ac:dyDescent="0.35">
      <c r="A3137" t="s">
        <v>153</v>
      </c>
      <c r="B3137" t="s">
        <v>38</v>
      </c>
      <c r="C3137" t="s">
        <v>148</v>
      </c>
      <c r="D3137" t="s">
        <v>93</v>
      </c>
      <c r="E3137" t="s">
        <v>102</v>
      </c>
      <c r="F3137" t="s">
        <v>95</v>
      </c>
      <c r="G3137" t="s">
        <v>96</v>
      </c>
      <c r="H3137" t="s">
        <v>98</v>
      </c>
      <c r="I3137">
        <v>0</v>
      </c>
    </row>
    <row r="3138" spans="1:9" x14ac:dyDescent="0.35">
      <c r="A3138" t="s">
        <v>153</v>
      </c>
      <c r="B3138" t="s">
        <v>38</v>
      </c>
      <c r="C3138" t="s">
        <v>148</v>
      </c>
      <c r="D3138" t="s">
        <v>93</v>
      </c>
      <c r="E3138" t="s">
        <v>102</v>
      </c>
      <c r="F3138" t="s">
        <v>95</v>
      </c>
      <c r="G3138" t="s">
        <v>96</v>
      </c>
      <c r="H3138" t="s">
        <v>41</v>
      </c>
      <c r="I3138">
        <v>0</v>
      </c>
    </row>
    <row r="3139" spans="1:9" x14ac:dyDescent="0.35">
      <c r="A3139" t="s">
        <v>153</v>
      </c>
      <c r="B3139" t="s">
        <v>38</v>
      </c>
      <c r="C3139" t="s">
        <v>148</v>
      </c>
      <c r="D3139" t="s">
        <v>93</v>
      </c>
      <c r="E3139" t="s">
        <v>102</v>
      </c>
      <c r="F3139" t="s">
        <v>95</v>
      </c>
      <c r="G3139" t="s">
        <v>96</v>
      </c>
      <c r="H3139" t="s">
        <v>99</v>
      </c>
      <c r="I3139">
        <v>0</v>
      </c>
    </row>
    <row r="3140" spans="1:9" x14ac:dyDescent="0.35">
      <c r="A3140" t="s">
        <v>153</v>
      </c>
      <c r="B3140" t="s">
        <v>38</v>
      </c>
      <c r="C3140" t="s">
        <v>148</v>
      </c>
      <c r="D3140" t="s">
        <v>93</v>
      </c>
      <c r="E3140" t="s">
        <v>102</v>
      </c>
      <c r="F3140" t="s">
        <v>95</v>
      </c>
      <c r="G3140" t="s">
        <v>100</v>
      </c>
      <c r="H3140" t="s">
        <v>42</v>
      </c>
      <c r="I3140">
        <v>0</v>
      </c>
    </row>
    <row r="3141" spans="1:9" x14ac:dyDescent="0.35">
      <c r="A3141" t="s">
        <v>153</v>
      </c>
      <c r="B3141" t="s">
        <v>38</v>
      </c>
      <c r="C3141" t="s">
        <v>148</v>
      </c>
      <c r="D3141" t="s">
        <v>93</v>
      </c>
      <c r="E3141" t="s">
        <v>102</v>
      </c>
      <c r="F3141" t="s">
        <v>95</v>
      </c>
      <c r="G3141" t="s">
        <v>100</v>
      </c>
      <c r="H3141" t="s">
        <v>43</v>
      </c>
      <c r="I3141">
        <v>0</v>
      </c>
    </row>
    <row r="3142" spans="1:9" x14ac:dyDescent="0.35">
      <c r="A3142" t="s">
        <v>153</v>
      </c>
      <c r="B3142" t="s">
        <v>38</v>
      </c>
      <c r="C3142" t="s">
        <v>148</v>
      </c>
      <c r="D3142" t="s">
        <v>93</v>
      </c>
      <c r="E3142" t="s">
        <v>102</v>
      </c>
      <c r="F3142" t="s">
        <v>95</v>
      </c>
      <c r="G3142" t="s">
        <v>100</v>
      </c>
      <c r="H3142" t="s">
        <v>97</v>
      </c>
      <c r="I3142">
        <v>0</v>
      </c>
    </row>
    <row r="3143" spans="1:9" x14ac:dyDescent="0.35">
      <c r="A3143" t="s">
        <v>153</v>
      </c>
      <c r="B3143" t="s">
        <v>38</v>
      </c>
      <c r="C3143" t="s">
        <v>148</v>
      </c>
      <c r="D3143" t="s">
        <v>93</v>
      </c>
      <c r="E3143" t="s">
        <v>102</v>
      </c>
      <c r="F3143" t="s">
        <v>95</v>
      </c>
      <c r="G3143" t="s">
        <v>100</v>
      </c>
      <c r="H3143" t="s">
        <v>98</v>
      </c>
      <c r="I3143">
        <v>4</v>
      </c>
    </row>
    <row r="3144" spans="1:9" x14ac:dyDescent="0.35">
      <c r="A3144" t="s">
        <v>153</v>
      </c>
      <c r="B3144" t="s">
        <v>38</v>
      </c>
      <c r="C3144" t="s">
        <v>148</v>
      </c>
      <c r="D3144" t="s">
        <v>93</v>
      </c>
      <c r="E3144" t="s">
        <v>102</v>
      </c>
      <c r="F3144" t="s">
        <v>95</v>
      </c>
      <c r="G3144" t="s">
        <v>100</v>
      </c>
      <c r="H3144" t="s">
        <v>41</v>
      </c>
      <c r="I3144">
        <v>0</v>
      </c>
    </row>
    <row r="3145" spans="1:9" x14ac:dyDescent="0.35">
      <c r="A3145" t="s">
        <v>153</v>
      </c>
      <c r="B3145" t="s">
        <v>38</v>
      </c>
      <c r="C3145" t="s">
        <v>148</v>
      </c>
      <c r="D3145" t="s">
        <v>93</v>
      </c>
      <c r="E3145" t="s">
        <v>102</v>
      </c>
      <c r="F3145" t="s">
        <v>95</v>
      </c>
      <c r="G3145" t="s">
        <v>100</v>
      </c>
      <c r="H3145" t="s">
        <v>99</v>
      </c>
      <c r="I3145">
        <v>1</v>
      </c>
    </row>
    <row r="3146" spans="1:9" x14ac:dyDescent="0.35">
      <c r="A3146" t="s">
        <v>153</v>
      </c>
      <c r="B3146" t="s">
        <v>38</v>
      </c>
      <c r="C3146" t="s">
        <v>148</v>
      </c>
      <c r="D3146" t="s">
        <v>93</v>
      </c>
      <c r="E3146" t="s">
        <v>102</v>
      </c>
      <c r="F3146" t="s">
        <v>95</v>
      </c>
      <c r="G3146" t="s">
        <v>45</v>
      </c>
      <c r="H3146" t="s">
        <v>42</v>
      </c>
      <c r="I3146">
        <v>0</v>
      </c>
    </row>
    <row r="3147" spans="1:9" x14ac:dyDescent="0.35">
      <c r="A3147" t="s">
        <v>153</v>
      </c>
      <c r="B3147" t="s">
        <v>38</v>
      </c>
      <c r="C3147" t="s">
        <v>148</v>
      </c>
      <c r="D3147" t="s">
        <v>93</v>
      </c>
      <c r="E3147" t="s">
        <v>102</v>
      </c>
      <c r="F3147" t="s">
        <v>95</v>
      </c>
      <c r="G3147" t="s">
        <v>45</v>
      </c>
      <c r="H3147" t="s">
        <v>43</v>
      </c>
      <c r="I3147">
        <v>0</v>
      </c>
    </row>
    <row r="3148" spans="1:9" x14ac:dyDescent="0.35">
      <c r="A3148" t="s">
        <v>153</v>
      </c>
      <c r="B3148" t="s">
        <v>38</v>
      </c>
      <c r="C3148" t="s">
        <v>148</v>
      </c>
      <c r="D3148" t="s">
        <v>93</v>
      </c>
      <c r="E3148" t="s">
        <v>102</v>
      </c>
      <c r="F3148" t="s">
        <v>95</v>
      </c>
      <c r="G3148" t="s">
        <v>45</v>
      </c>
      <c r="H3148" t="s">
        <v>97</v>
      </c>
      <c r="I3148">
        <v>0</v>
      </c>
    </row>
    <row r="3149" spans="1:9" x14ac:dyDescent="0.35">
      <c r="A3149" t="s">
        <v>153</v>
      </c>
      <c r="B3149" t="s">
        <v>38</v>
      </c>
      <c r="C3149" t="s">
        <v>148</v>
      </c>
      <c r="D3149" t="s">
        <v>93</v>
      </c>
      <c r="E3149" t="s">
        <v>102</v>
      </c>
      <c r="F3149" t="s">
        <v>95</v>
      </c>
      <c r="G3149" t="s">
        <v>45</v>
      </c>
      <c r="H3149" t="s">
        <v>98</v>
      </c>
      <c r="I3149">
        <v>0</v>
      </c>
    </row>
    <row r="3150" spans="1:9" x14ac:dyDescent="0.35">
      <c r="A3150" t="s">
        <v>153</v>
      </c>
      <c r="B3150" t="s">
        <v>38</v>
      </c>
      <c r="C3150" t="s">
        <v>148</v>
      </c>
      <c r="D3150" t="s">
        <v>93</v>
      </c>
      <c r="E3150" t="s">
        <v>102</v>
      </c>
      <c r="F3150" t="s">
        <v>95</v>
      </c>
      <c r="G3150" t="s">
        <v>45</v>
      </c>
      <c r="H3150" t="s">
        <v>41</v>
      </c>
      <c r="I3150">
        <v>0</v>
      </c>
    </row>
    <row r="3151" spans="1:9" x14ac:dyDescent="0.35">
      <c r="A3151" t="s">
        <v>153</v>
      </c>
      <c r="B3151" t="s">
        <v>38</v>
      </c>
      <c r="C3151" t="s">
        <v>148</v>
      </c>
      <c r="D3151" t="s">
        <v>93</v>
      </c>
      <c r="E3151" t="s">
        <v>102</v>
      </c>
      <c r="F3151" t="s">
        <v>95</v>
      </c>
      <c r="G3151" t="s">
        <v>45</v>
      </c>
      <c r="H3151" t="s">
        <v>99</v>
      </c>
      <c r="I3151">
        <v>0</v>
      </c>
    </row>
    <row r="3152" spans="1:9" x14ac:dyDescent="0.35">
      <c r="A3152" t="s">
        <v>153</v>
      </c>
      <c r="B3152" t="s">
        <v>39</v>
      </c>
      <c r="C3152" t="s">
        <v>149</v>
      </c>
      <c r="D3152" t="s">
        <v>40</v>
      </c>
      <c r="E3152" t="s">
        <v>94</v>
      </c>
      <c r="F3152" t="s">
        <v>95</v>
      </c>
      <c r="G3152" t="s">
        <v>96</v>
      </c>
      <c r="H3152" t="s">
        <v>42</v>
      </c>
      <c r="I3152">
        <v>0</v>
      </c>
    </row>
    <row r="3153" spans="1:9" x14ac:dyDescent="0.35">
      <c r="A3153" t="s">
        <v>153</v>
      </c>
      <c r="B3153" t="s">
        <v>39</v>
      </c>
      <c r="C3153" t="s">
        <v>149</v>
      </c>
      <c r="D3153" t="s">
        <v>40</v>
      </c>
      <c r="E3153" t="s">
        <v>94</v>
      </c>
      <c r="F3153" t="s">
        <v>95</v>
      </c>
      <c r="G3153" t="s">
        <v>96</v>
      </c>
      <c r="H3153" t="s">
        <v>43</v>
      </c>
      <c r="I3153">
        <v>0</v>
      </c>
    </row>
    <row r="3154" spans="1:9" x14ac:dyDescent="0.35">
      <c r="A3154" t="s">
        <v>153</v>
      </c>
      <c r="B3154" t="s">
        <v>39</v>
      </c>
      <c r="C3154" t="s">
        <v>149</v>
      </c>
      <c r="D3154" t="s">
        <v>40</v>
      </c>
      <c r="E3154" t="s">
        <v>94</v>
      </c>
      <c r="F3154" t="s">
        <v>95</v>
      </c>
      <c r="G3154" t="s">
        <v>96</v>
      </c>
      <c r="H3154" t="s">
        <v>97</v>
      </c>
      <c r="I3154">
        <v>0</v>
      </c>
    </row>
    <row r="3155" spans="1:9" x14ac:dyDescent="0.35">
      <c r="A3155" t="s">
        <v>153</v>
      </c>
      <c r="B3155" t="s">
        <v>39</v>
      </c>
      <c r="C3155" t="s">
        <v>149</v>
      </c>
      <c r="D3155" t="s">
        <v>40</v>
      </c>
      <c r="E3155" t="s">
        <v>94</v>
      </c>
      <c r="F3155" t="s">
        <v>95</v>
      </c>
      <c r="G3155" t="s">
        <v>96</v>
      </c>
      <c r="H3155" t="s">
        <v>98</v>
      </c>
      <c r="I3155">
        <v>0</v>
      </c>
    </row>
    <row r="3156" spans="1:9" x14ac:dyDescent="0.35">
      <c r="A3156" t="s">
        <v>153</v>
      </c>
      <c r="B3156" t="s">
        <v>39</v>
      </c>
      <c r="C3156" t="s">
        <v>149</v>
      </c>
      <c r="D3156" t="s">
        <v>40</v>
      </c>
      <c r="E3156" t="s">
        <v>94</v>
      </c>
      <c r="F3156" t="s">
        <v>95</v>
      </c>
      <c r="G3156" t="s">
        <v>96</v>
      </c>
      <c r="H3156" t="s">
        <v>41</v>
      </c>
      <c r="I3156">
        <v>0</v>
      </c>
    </row>
    <row r="3157" spans="1:9" x14ac:dyDescent="0.35">
      <c r="A3157" t="s">
        <v>153</v>
      </c>
      <c r="B3157" t="s">
        <v>39</v>
      </c>
      <c r="C3157" t="s">
        <v>149</v>
      </c>
      <c r="D3157" t="s">
        <v>40</v>
      </c>
      <c r="E3157" t="s">
        <v>94</v>
      </c>
      <c r="F3157" t="s">
        <v>95</v>
      </c>
      <c r="G3157" t="s">
        <v>96</v>
      </c>
      <c r="H3157" t="s">
        <v>99</v>
      </c>
      <c r="I3157">
        <v>2</v>
      </c>
    </row>
    <row r="3158" spans="1:9" x14ac:dyDescent="0.35">
      <c r="A3158" t="s">
        <v>153</v>
      </c>
      <c r="B3158" t="s">
        <v>39</v>
      </c>
      <c r="C3158" t="s">
        <v>149</v>
      </c>
      <c r="D3158" t="s">
        <v>40</v>
      </c>
      <c r="E3158" t="s">
        <v>94</v>
      </c>
      <c r="F3158" t="s">
        <v>95</v>
      </c>
      <c r="G3158" t="s">
        <v>100</v>
      </c>
      <c r="H3158" t="s">
        <v>42</v>
      </c>
      <c r="I3158">
        <v>0</v>
      </c>
    </row>
    <row r="3159" spans="1:9" x14ac:dyDescent="0.35">
      <c r="A3159" t="s">
        <v>153</v>
      </c>
      <c r="B3159" t="s">
        <v>39</v>
      </c>
      <c r="C3159" t="s">
        <v>149</v>
      </c>
      <c r="D3159" t="s">
        <v>40</v>
      </c>
      <c r="E3159" t="s">
        <v>94</v>
      </c>
      <c r="F3159" t="s">
        <v>95</v>
      </c>
      <c r="G3159" t="s">
        <v>100</v>
      </c>
      <c r="H3159" t="s">
        <v>43</v>
      </c>
      <c r="I3159">
        <v>0</v>
      </c>
    </row>
    <row r="3160" spans="1:9" x14ac:dyDescent="0.35">
      <c r="A3160" t="s">
        <v>153</v>
      </c>
      <c r="B3160" t="s">
        <v>39</v>
      </c>
      <c r="C3160" t="s">
        <v>149</v>
      </c>
      <c r="D3160" t="s">
        <v>40</v>
      </c>
      <c r="E3160" t="s">
        <v>94</v>
      </c>
      <c r="F3160" t="s">
        <v>95</v>
      </c>
      <c r="G3160" t="s">
        <v>100</v>
      </c>
      <c r="H3160" t="s">
        <v>97</v>
      </c>
      <c r="I3160">
        <v>0</v>
      </c>
    </row>
    <row r="3161" spans="1:9" x14ac:dyDescent="0.35">
      <c r="A3161" t="s">
        <v>153</v>
      </c>
      <c r="B3161" t="s">
        <v>39</v>
      </c>
      <c r="C3161" t="s">
        <v>149</v>
      </c>
      <c r="D3161" t="s">
        <v>40</v>
      </c>
      <c r="E3161" t="s">
        <v>94</v>
      </c>
      <c r="F3161" t="s">
        <v>95</v>
      </c>
      <c r="G3161" t="s">
        <v>100</v>
      </c>
      <c r="H3161" t="s">
        <v>98</v>
      </c>
      <c r="I3161">
        <v>0</v>
      </c>
    </row>
    <row r="3162" spans="1:9" x14ac:dyDescent="0.35">
      <c r="A3162" t="s">
        <v>153</v>
      </c>
      <c r="B3162" t="s">
        <v>39</v>
      </c>
      <c r="C3162" t="s">
        <v>149</v>
      </c>
      <c r="D3162" t="s">
        <v>40</v>
      </c>
      <c r="E3162" t="s">
        <v>94</v>
      </c>
      <c r="F3162" t="s">
        <v>95</v>
      </c>
      <c r="G3162" t="s">
        <v>100</v>
      </c>
      <c r="H3162" t="s">
        <v>41</v>
      </c>
      <c r="I3162">
        <v>1</v>
      </c>
    </row>
    <row r="3163" spans="1:9" x14ac:dyDescent="0.35">
      <c r="A3163" t="s">
        <v>153</v>
      </c>
      <c r="B3163" t="s">
        <v>39</v>
      </c>
      <c r="C3163" t="s">
        <v>149</v>
      </c>
      <c r="D3163" t="s">
        <v>40</v>
      </c>
      <c r="E3163" t="s">
        <v>94</v>
      </c>
      <c r="F3163" t="s">
        <v>95</v>
      </c>
      <c r="G3163" t="s">
        <v>100</v>
      </c>
      <c r="H3163" t="s">
        <v>99</v>
      </c>
      <c r="I3163">
        <v>10</v>
      </c>
    </row>
    <row r="3164" spans="1:9" x14ac:dyDescent="0.35">
      <c r="A3164" t="s">
        <v>153</v>
      </c>
      <c r="B3164" t="s">
        <v>39</v>
      </c>
      <c r="C3164" t="s">
        <v>149</v>
      </c>
      <c r="D3164" t="s">
        <v>40</v>
      </c>
      <c r="E3164" t="s">
        <v>94</v>
      </c>
      <c r="F3164" t="s">
        <v>95</v>
      </c>
      <c r="G3164" t="s">
        <v>45</v>
      </c>
      <c r="H3164" t="s">
        <v>42</v>
      </c>
      <c r="I3164">
        <v>2</v>
      </c>
    </row>
    <row r="3165" spans="1:9" x14ac:dyDescent="0.35">
      <c r="A3165" t="s">
        <v>153</v>
      </c>
      <c r="B3165" t="s">
        <v>39</v>
      </c>
      <c r="C3165" t="s">
        <v>149</v>
      </c>
      <c r="D3165" t="s">
        <v>40</v>
      </c>
      <c r="E3165" t="s">
        <v>94</v>
      </c>
      <c r="F3165" t="s">
        <v>95</v>
      </c>
      <c r="G3165" t="s">
        <v>45</v>
      </c>
      <c r="H3165" t="s">
        <v>43</v>
      </c>
      <c r="I3165">
        <v>0</v>
      </c>
    </row>
    <row r="3166" spans="1:9" x14ac:dyDescent="0.35">
      <c r="A3166" t="s">
        <v>153</v>
      </c>
      <c r="B3166" t="s">
        <v>39</v>
      </c>
      <c r="C3166" t="s">
        <v>149</v>
      </c>
      <c r="D3166" t="s">
        <v>40</v>
      </c>
      <c r="E3166" t="s">
        <v>94</v>
      </c>
      <c r="F3166" t="s">
        <v>95</v>
      </c>
      <c r="G3166" t="s">
        <v>45</v>
      </c>
      <c r="H3166" t="s">
        <v>97</v>
      </c>
      <c r="I3166">
        <v>0</v>
      </c>
    </row>
    <row r="3167" spans="1:9" x14ac:dyDescent="0.35">
      <c r="A3167" t="s">
        <v>153</v>
      </c>
      <c r="B3167" t="s">
        <v>39</v>
      </c>
      <c r="C3167" t="s">
        <v>149</v>
      </c>
      <c r="D3167" t="s">
        <v>40</v>
      </c>
      <c r="E3167" t="s">
        <v>94</v>
      </c>
      <c r="F3167" t="s">
        <v>95</v>
      </c>
      <c r="G3167" t="s">
        <v>45</v>
      </c>
      <c r="H3167" t="s">
        <v>98</v>
      </c>
      <c r="I3167">
        <v>1</v>
      </c>
    </row>
    <row r="3168" spans="1:9" x14ac:dyDescent="0.35">
      <c r="A3168" t="s">
        <v>153</v>
      </c>
      <c r="B3168" t="s">
        <v>39</v>
      </c>
      <c r="C3168" t="s">
        <v>149</v>
      </c>
      <c r="D3168" t="s">
        <v>40</v>
      </c>
      <c r="E3168" t="s">
        <v>94</v>
      </c>
      <c r="F3168" t="s">
        <v>95</v>
      </c>
      <c r="G3168" t="s">
        <v>45</v>
      </c>
      <c r="H3168" t="s">
        <v>41</v>
      </c>
      <c r="I3168">
        <v>2</v>
      </c>
    </row>
    <row r="3169" spans="1:9" x14ac:dyDescent="0.35">
      <c r="A3169" t="s">
        <v>153</v>
      </c>
      <c r="B3169" t="s">
        <v>39</v>
      </c>
      <c r="C3169" t="s">
        <v>149</v>
      </c>
      <c r="D3169" t="s">
        <v>40</v>
      </c>
      <c r="E3169" t="s">
        <v>94</v>
      </c>
      <c r="F3169" t="s">
        <v>95</v>
      </c>
      <c r="G3169" t="s">
        <v>45</v>
      </c>
      <c r="H3169" t="s">
        <v>99</v>
      </c>
      <c r="I3169">
        <v>15</v>
      </c>
    </row>
    <row r="3170" spans="1:9" x14ac:dyDescent="0.35">
      <c r="A3170" t="s">
        <v>154</v>
      </c>
      <c r="B3170" t="s">
        <v>1</v>
      </c>
      <c r="C3170" t="s">
        <v>92</v>
      </c>
      <c r="D3170" t="s">
        <v>93</v>
      </c>
      <c r="E3170" t="s">
        <v>94</v>
      </c>
      <c r="F3170" t="s">
        <v>95</v>
      </c>
      <c r="G3170" t="s">
        <v>96</v>
      </c>
      <c r="H3170" t="s">
        <v>42</v>
      </c>
      <c r="I3170">
        <v>0</v>
      </c>
    </row>
    <row r="3171" spans="1:9" x14ac:dyDescent="0.35">
      <c r="A3171" t="s">
        <v>154</v>
      </c>
      <c r="B3171" t="s">
        <v>1</v>
      </c>
      <c r="C3171" t="s">
        <v>92</v>
      </c>
      <c r="D3171" t="s">
        <v>93</v>
      </c>
      <c r="E3171" t="s">
        <v>94</v>
      </c>
      <c r="F3171" t="s">
        <v>95</v>
      </c>
      <c r="G3171" t="s">
        <v>96</v>
      </c>
      <c r="H3171" t="s">
        <v>43</v>
      </c>
      <c r="I3171">
        <v>0</v>
      </c>
    </row>
    <row r="3172" spans="1:9" x14ac:dyDescent="0.35">
      <c r="A3172" t="s">
        <v>154</v>
      </c>
      <c r="B3172" t="s">
        <v>1</v>
      </c>
      <c r="C3172" t="s">
        <v>92</v>
      </c>
      <c r="D3172" t="s">
        <v>93</v>
      </c>
      <c r="E3172" t="s">
        <v>94</v>
      </c>
      <c r="F3172" t="s">
        <v>95</v>
      </c>
      <c r="G3172" t="s">
        <v>96</v>
      </c>
      <c r="H3172" t="s">
        <v>97</v>
      </c>
      <c r="I3172">
        <v>0</v>
      </c>
    </row>
    <row r="3173" spans="1:9" x14ac:dyDescent="0.35">
      <c r="A3173" t="s">
        <v>154</v>
      </c>
      <c r="B3173" t="s">
        <v>1</v>
      </c>
      <c r="C3173" t="s">
        <v>92</v>
      </c>
      <c r="D3173" t="s">
        <v>93</v>
      </c>
      <c r="E3173" t="s">
        <v>94</v>
      </c>
      <c r="F3173" t="s">
        <v>95</v>
      </c>
      <c r="G3173" t="s">
        <v>96</v>
      </c>
      <c r="H3173" t="s">
        <v>98</v>
      </c>
      <c r="I3173">
        <v>0</v>
      </c>
    </row>
    <row r="3174" spans="1:9" x14ac:dyDescent="0.35">
      <c r="A3174" t="s">
        <v>154</v>
      </c>
      <c r="B3174" t="s">
        <v>1</v>
      </c>
      <c r="C3174" t="s">
        <v>92</v>
      </c>
      <c r="D3174" t="s">
        <v>93</v>
      </c>
      <c r="E3174" t="s">
        <v>94</v>
      </c>
      <c r="F3174" t="s">
        <v>95</v>
      </c>
      <c r="G3174" t="s">
        <v>96</v>
      </c>
      <c r="H3174" t="s">
        <v>41</v>
      </c>
      <c r="I3174">
        <v>0</v>
      </c>
    </row>
    <row r="3175" spans="1:9" x14ac:dyDescent="0.35">
      <c r="A3175" t="s">
        <v>154</v>
      </c>
      <c r="B3175" t="s">
        <v>1</v>
      </c>
      <c r="C3175" t="s">
        <v>92</v>
      </c>
      <c r="D3175" t="s">
        <v>93</v>
      </c>
      <c r="E3175" t="s">
        <v>94</v>
      </c>
      <c r="F3175" t="s">
        <v>95</v>
      </c>
      <c r="G3175" t="s">
        <v>96</v>
      </c>
      <c r="H3175" t="s">
        <v>99</v>
      </c>
      <c r="I3175">
        <v>0</v>
      </c>
    </row>
    <row r="3176" spans="1:9" x14ac:dyDescent="0.35">
      <c r="A3176" t="s">
        <v>154</v>
      </c>
      <c r="B3176" t="s">
        <v>1</v>
      </c>
      <c r="C3176" t="s">
        <v>92</v>
      </c>
      <c r="D3176" t="s">
        <v>93</v>
      </c>
      <c r="E3176" t="s">
        <v>94</v>
      </c>
      <c r="F3176" t="s">
        <v>95</v>
      </c>
      <c r="G3176" t="s">
        <v>100</v>
      </c>
      <c r="H3176" t="s">
        <v>42</v>
      </c>
      <c r="I3176">
        <v>0</v>
      </c>
    </row>
    <row r="3177" spans="1:9" x14ac:dyDescent="0.35">
      <c r="A3177" t="s">
        <v>154</v>
      </c>
      <c r="B3177" t="s">
        <v>1</v>
      </c>
      <c r="C3177" t="s">
        <v>92</v>
      </c>
      <c r="D3177" t="s">
        <v>93</v>
      </c>
      <c r="E3177" t="s">
        <v>94</v>
      </c>
      <c r="F3177" t="s">
        <v>95</v>
      </c>
      <c r="G3177" t="s">
        <v>100</v>
      </c>
      <c r="H3177" t="s">
        <v>43</v>
      </c>
      <c r="I3177">
        <v>0</v>
      </c>
    </row>
    <row r="3178" spans="1:9" x14ac:dyDescent="0.35">
      <c r="A3178" t="s">
        <v>154</v>
      </c>
      <c r="B3178" t="s">
        <v>1</v>
      </c>
      <c r="C3178" t="s">
        <v>92</v>
      </c>
      <c r="D3178" t="s">
        <v>93</v>
      </c>
      <c r="E3178" t="s">
        <v>94</v>
      </c>
      <c r="F3178" t="s">
        <v>95</v>
      </c>
      <c r="G3178" t="s">
        <v>100</v>
      </c>
      <c r="H3178" t="s">
        <v>97</v>
      </c>
      <c r="I3178">
        <v>0</v>
      </c>
    </row>
    <row r="3179" spans="1:9" x14ac:dyDescent="0.35">
      <c r="A3179" t="s">
        <v>154</v>
      </c>
      <c r="B3179" t="s">
        <v>1</v>
      </c>
      <c r="C3179" t="s">
        <v>92</v>
      </c>
      <c r="D3179" t="s">
        <v>93</v>
      </c>
      <c r="E3179" t="s">
        <v>94</v>
      </c>
      <c r="F3179" t="s">
        <v>95</v>
      </c>
      <c r="G3179" t="s">
        <v>100</v>
      </c>
      <c r="H3179" t="s">
        <v>98</v>
      </c>
      <c r="I3179">
        <v>0</v>
      </c>
    </row>
    <row r="3180" spans="1:9" x14ac:dyDescent="0.35">
      <c r="A3180" t="s">
        <v>154</v>
      </c>
      <c r="B3180" t="s">
        <v>1</v>
      </c>
      <c r="C3180" t="s">
        <v>92</v>
      </c>
      <c r="D3180" t="s">
        <v>93</v>
      </c>
      <c r="E3180" t="s">
        <v>94</v>
      </c>
      <c r="F3180" t="s">
        <v>95</v>
      </c>
      <c r="G3180" t="s">
        <v>100</v>
      </c>
      <c r="H3180" t="s">
        <v>41</v>
      </c>
      <c r="I3180">
        <v>0</v>
      </c>
    </row>
    <row r="3181" spans="1:9" x14ac:dyDescent="0.35">
      <c r="A3181" t="s">
        <v>154</v>
      </c>
      <c r="B3181" t="s">
        <v>1</v>
      </c>
      <c r="C3181" t="s">
        <v>92</v>
      </c>
      <c r="D3181" t="s">
        <v>93</v>
      </c>
      <c r="E3181" t="s">
        <v>94</v>
      </c>
      <c r="F3181" t="s">
        <v>95</v>
      </c>
      <c r="G3181" t="s">
        <v>100</v>
      </c>
      <c r="H3181" t="s">
        <v>99</v>
      </c>
      <c r="I3181">
        <v>4</v>
      </c>
    </row>
    <row r="3182" spans="1:9" x14ac:dyDescent="0.35">
      <c r="A3182" t="s">
        <v>154</v>
      </c>
      <c r="B3182" t="s">
        <v>1</v>
      </c>
      <c r="C3182" t="s">
        <v>92</v>
      </c>
      <c r="D3182" t="s">
        <v>93</v>
      </c>
      <c r="E3182" t="s">
        <v>94</v>
      </c>
      <c r="F3182" t="s">
        <v>95</v>
      </c>
      <c r="G3182" t="s">
        <v>45</v>
      </c>
      <c r="H3182" t="s">
        <v>42</v>
      </c>
      <c r="I3182">
        <v>0</v>
      </c>
    </row>
    <row r="3183" spans="1:9" x14ac:dyDescent="0.35">
      <c r="A3183" t="s">
        <v>154</v>
      </c>
      <c r="B3183" t="s">
        <v>1</v>
      </c>
      <c r="C3183" t="s">
        <v>92</v>
      </c>
      <c r="D3183" t="s">
        <v>93</v>
      </c>
      <c r="E3183" t="s">
        <v>94</v>
      </c>
      <c r="F3183" t="s">
        <v>95</v>
      </c>
      <c r="G3183" t="s">
        <v>45</v>
      </c>
      <c r="H3183" t="s">
        <v>43</v>
      </c>
      <c r="I3183">
        <v>0</v>
      </c>
    </row>
    <row r="3184" spans="1:9" x14ac:dyDescent="0.35">
      <c r="A3184" t="s">
        <v>154</v>
      </c>
      <c r="B3184" t="s">
        <v>1</v>
      </c>
      <c r="C3184" t="s">
        <v>92</v>
      </c>
      <c r="D3184" t="s">
        <v>93</v>
      </c>
      <c r="E3184" t="s">
        <v>94</v>
      </c>
      <c r="F3184" t="s">
        <v>95</v>
      </c>
      <c r="G3184" t="s">
        <v>45</v>
      </c>
      <c r="H3184" t="s">
        <v>97</v>
      </c>
      <c r="I3184">
        <v>5</v>
      </c>
    </row>
    <row r="3185" spans="1:9" x14ac:dyDescent="0.35">
      <c r="A3185" t="s">
        <v>154</v>
      </c>
      <c r="B3185" t="s">
        <v>1</v>
      </c>
      <c r="C3185" t="s">
        <v>92</v>
      </c>
      <c r="D3185" t="s">
        <v>93</v>
      </c>
      <c r="E3185" t="s">
        <v>94</v>
      </c>
      <c r="F3185" t="s">
        <v>95</v>
      </c>
      <c r="G3185" t="s">
        <v>45</v>
      </c>
      <c r="H3185" t="s">
        <v>98</v>
      </c>
      <c r="I3185">
        <v>3</v>
      </c>
    </row>
    <row r="3186" spans="1:9" x14ac:dyDescent="0.35">
      <c r="A3186" t="s">
        <v>154</v>
      </c>
      <c r="B3186" t="s">
        <v>1</v>
      </c>
      <c r="C3186" t="s">
        <v>92</v>
      </c>
      <c r="D3186" t="s">
        <v>93</v>
      </c>
      <c r="E3186" t="s">
        <v>94</v>
      </c>
      <c r="F3186" t="s">
        <v>95</v>
      </c>
      <c r="G3186" t="s">
        <v>45</v>
      </c>
      <c r="H3186" t="s">
        <v>41</v>
      </c>
      <c r="I3186">
        <v>2</v>
      </c>
    </row>
    <row r="3187" spans="1:9" x14ac:dyDescent="0.35">
      <c r="A3187" t="s">
        <v>154</v>
      </c>
      <c r="B3187" t="s">
        <v>1</v>
      </c>
      <c r="C3187" t="s">
        <v>92</v>
      </c>
      <c r="D3187" t="s">
        <v>93</v>
      </c>
      <c r="E3187" t="s">
        <v>94</v>
      </c>
      <c r="F3187" t="s">
        <v>95</v>
      </c>
      <c r="G3187" t="s">
        <v>45</v>
      </c>
      <c r="H3187" t="s">
        <v>99</v>
      </c>
      <c r="I3187">
        <v>36</v>
      </c>
    </row>
    <row r="3188" spans="1:9" x14ac:dyDescent="0.35">
      <c r="A3188" t="s">
        <v>154</v>
      </c>
      <c r="B3188" t="s">
        <v>2</v>
      </c>
      <c r="C3188" t="s">
        <v>101</v>
      </c>
      <c r="D3188" t="s">
        <v>93</v>
      </c>
      <c r="E3188" t="s">
        <v>102</v>
      </c>
      <c r="F3188" t="s">
        <v>95</v>
      </c>
      <c r="G3188" t="s">
        <v>96</v>
      </c>
      <c r="H3188" t="s">
        <v>42</v>
      </c>
      <c r="I3188">
        <v>0</v>
      </c>
    </row>
    <row r="3189" spans="1:9" x14ac:dyDescent="0.35">
      <c r="A3189" t="s">
        <v>154</v>
      </c>
      <c r="B3189" t="s">
        <v>2</v>
      </c>
      <c r="C3189" t="s">
        <v>101</v>
      </c>
      <c r="D3189" t="s">
        <v>93</v>
      </c>
      <c r="E3189" t="s">
        <v>102</v>
      </c>
      <c r="F3189" t="s">
        <v>95</v>
      </c>
      <c r="G3189" t="s">
        <v>96</v>
      </c>
      <c r="H3189" t="s">
        <v>43</v>
      </c>
      <c r="I3189">
        <v>0</v>
      </c>
    </row>
    <row r="3190" spans="1:9" x14ac:dyDescent="0.35">
      <c r="A3190" t="s">
        <v>154</v>
      </c>
      <c r="B3190" t="s">
        <v>2</v>
      </c>
      <c r="C3190" t="s">
        <v>101</v>
      </c>
      <c r="D3190" t="s">
        <v>93</v>
      </c>
      <c r="E3190" t="s">
        <v>102</v>
      </c>
      <c r="F3190" t="s">
        <v>95</v>
      </c>
      <c r="G3190" t="s">
        <v>96</v>
      </c>
      <c r="H3190" t="s">
        <v>97</v>
      </c>
      <c r="I3190">
        <v>0</v>
      </c>
    </row>
    <row r="3191" spans="1:9" x14ac:dyDescent="0.35">
      <c r="A3191" t="s">
        <v>154</v>
      </c>
      <c r="B3191" t="s">
        <v>2</v>
      </c>
      <c r="C3191" t="s">
        <v>101</v>
      </c>
      <c r="D3191" t="s">
        <v>93</v>
      </c>
      <c r="E3191" t="s">
        <v>102</v>
      </c>
      <c r="F3191" t="s">
        <v>95</v>
      </c>
      <c r="G3191" t="s">
        <v>96</v>
      </c>
      <c r="H3191" t="s">
        <v>98</v>
      </c>
      <c r="I3191">
        <v>0</v>
      </c>
    </row>
    <row r="3192" spans="1:9" x14ac:dyDescent="0.35">
      <c r="A3192" t="s">
        <v>154</v>
      </c>
      <c r="B3192" t="s">
        <v>2</v>
      </c>
      <c r="C3192" t="s">
        <v>101</v>
      </c>
      <c r="D3192" t="s">
        <v>93</v>
      </c>
      <c r="E3192" t="s">
        <v>102</v>
      </c>
      <c r="F3192" t="s">
        <v>95</v>
      </c>
      <c r="G3192" t="s">
        <v>96</v>
      </c>
      <c r="H3192" t="s">
        <v>41</v>
      </c>
      <c r="I3192">
        <v>0</v>
      </c>
    </row>
    <row r="3193" spans="1:9" x14ac:dyDescent="0.35">
      <c r="A3193" t="s">
        <v>154</v>
      </c>
      <c r="B3193" t="s">
        <v>2</v>
      </c>
      <c r="C3193" t="s">
        <v>101</v>
      </c>
      <c r="D3193" t="s">
        <v>93</v>
      </c>
      <c r="E3193" t="s">
        <v>102</v>
      </c>
      <c r="F3193" t="s">
        <v>95</v>
      </c>
      <c r="G3193" t="s">
        <v>96</v>
      </c>
      <c r="H3193" t="s">
        <v>99</v>
      </c>
      <c r="I3193">
        <v>0</v>
      </c>
    </row>
    <row r="3194" spans="1:9" x14ac:dyDescent="0.35">
      <c r="A3194" t="s">
        <v>154</v>
      </c>
      <c r="B3194" t="s">
        <v>2</v>
      </c>
      <c r="C3194" t="s">
        <v>101</v>
      </c>
      <c r="D3194" t="s">
        <v>93</v>
      </c>
      <c r="E3194" t="s">
        <v>102</v>
      </c>
      <c r="F3194" t="s">
        <v>95</v>
      </c>
      <c r="G3194" t="s">
        <v>100</v>
      </c>
      <c r="H3194" t="s">
        <v>42</v>
      </c>
      <c r="I3194">
        <v>0</v>
      </c>
    </row>
    <row r="3195" spans="1:9" x14ac:dyDescent="0.35">
      <c r="A3195" t="s">
        <v>154</v>
      </c>
      <c r="B3195" t="s">
        <v>2</v>
      </c>
      <c r="C3195" t="s">
        <v>101</v>
      </c>
      <c r="D3195" t="s">
        <v>93</v>
      </c>
      <c r="E3195" t="s">
        <v>102</v>
      </c>
      <c r="F3195" t="s">
        <v>95</v>
      </c>
      <c r="G3195" t="s">
        <v>100</v>
      </c>
      <c r="H3195" t="s">
        <v>43</v>
      </c>
      <c r="I3195">
        <v>0</v>
      </c>
    </row>
    <row r="3196" spans="1:9" x14ac:dyDescent="0.35">
      <c r="A3196" t="s">
        <v>154</v>
      </c>
      <c r="B3196" t="s">
        <v>2</v>
      </c>
      <c r="C3196" t="s">
        <v>101</v>
      </c>
      <c r="D3196" t="s">
        <v>93</v>
      </c>
      <c r="E3196" t="s">
        <v>102</v>
      </c>
      <c r="F3196" t="s">
        <v>95</v>
      </c>
      <c r="G3196" t="s">
        <v>100</v>
      </c>
      <c r="H3196" t="s">
        <v>97</v>
      </c>
      <c r="I3196">
        <v>0</v>
      </c>
    </row>
    <row r="3197" spans="1:9" x14ac:dyDescent="0.35">
      <c r="A3197" t="s">
        <v>154</v>
      </c>
      <c r="B3197" t="s">
        <v>2</v>
      </c>
      <c r="C3197" t="s">
        <v>101</v>
      </c>
      <c r="D3197" t="s">
        <v>93</v>
      </c>
      <c r="E3197" t="s">
        <v>102</v>
      </c>
      <c r="F3197" t="s">
        <v>95</v>
      </c>
      <c r="G3197" t="s">
        <v>100</v>
      </c>
      <c r="H3197" t="s">
        <v>98</v>
      </c>
      <c r="I3197">
        <v>1</v>
      </c>
    </row>
    <row r="3198" spans="1:9" x14ac:dyDescent="0.35">
      <c r="A3198" t="s">
        <v>154</v>
      </c>
      <c r="B3198" t="s">
        <v>2</v>
      </c>
      <c r="C3198" t="s">
        <v>101</v>
      </c>
      <c r="D3198" t="s">
        <v>93</v>
      </c>
      <c r="E3198" t="s">
        <v>102</v>
      </c>
      <c r="F3198" t="s">
        <v>95</v>
      </c>
      <c r="G3198" t="s">
        <v>100</v>
      </c>
      <c r="H3198" t="s">
        <v>41</v>
      </c>
      <c r="I3198">
        <v>0</v>
      </c>
    </row>
    <row r="3199" spans="1:9" x14ac:dyDescent="0.35">
      <c r="A3199" t="s">
        <v>154</v>
      </c>
      <c r="B3199" t="s">
        <v>2</v>
      </c>
      <c r="C3199" t="s">
        <v>101</v>
      </c>
      <c r="D3199" t="s">
        <v>93</v>
      </c>
      <c r="E3199" t="s">
        <v>102</v>
      </c>
      <c r="F3199" t="s">
        <v>95</v>
      </c>
      <c r="G3199" t="s">
        <v>100</v>
      </c>
      <c r="H3199" t="s">
        <v>99</v>
      </c>
      <c r="I3199">
        <v>0</v>
      </c>
    </row>
    <row r="3200" spans="1:9" x14ac:dyDescent="0.35">
      <c r="A3200" t="s">
        <v>154</v>
      </c>
      <c r="B3200" t="s">
        <v>2</v>
      </c>
      <c r="C3200" t="s">
        <v>101</v>
      </c>
      <c r="D3200" t="s">
        <v>93</v>
      </c>
      <c r="E3200" t="s">
        <v>102</v>
      </c>
      <c r="F3200" t="s">
        <v>95</v>
      </c>
      <c r="G3200" t="s">
        <v>45</v>
      </c>
      <c r="H3200" t="s">
        <v>42</v>
      </c>
      <c r="I3200">
        <v>0</v>
      </c>
    </row>
    <row r="3201" spans="1:9" x14ac:dyDescent="0.35">
      <c r="A3201" t="s">
        <v>154</v>
      </c>
      <c r="B3201" t="s">
        <v>2</v>
      </c>
      <c r="C3201" t="s">
        <v>101</v>
      </c>
      <c r="D3201" t="s">
        <v>93</v>
      </c>
      <c r="E3201" t="s">
        <v>102</v>
      </c>
      <c r="F3201" t="s">
        <v>95</v>
      </c>
      <c r="G3201" t="s">
        <v>45</v>
      </c>
      <c r="H3201" t="s">
        <v>43</v>
      </c>
      <c r="I3201">
        <v>1</v>
      </c>
    </row>
    <row r="3202" spans="1:9" x14ac:dyDescent="0.35">
      <c r="A3202" t="s">
        <v>154</v>
      </c>
      <c r="B3202" t="s">
        <v>2</v>
      </c>
      <c r="C3202" t="s">
        <v>101</v>
      </c>
      <c r="D3202" t="s">
        <v>93</v>
      </c>
      <c r="E3202" t="s">
        <v>102</v>
      </c>
      <c r="F3202" t="s">
        <v>95</v>
      </c>
      <c r="G3202" t="s">
        <v>45</v>
      </c>
      <c r="H3202" t="s">
        <v>97</v>
      </c>
      <c r="I3202">
        <v>0</v>
      </c>
    </row>
    <row r="3203" spans="1:9" x14ac:dyDescent="0.35">
      <c r="A3203" t="s">
        <v>154</v>
      </c>
      <c r="B3203" t="s">
        <v>2</v>
      </c>
      <c r="C3203" t="s">
        <v>101</v>
      </c>
      <c r="D3203" t="s">
        <v>93</v>
      </c>
      <c r="E3203" t="s">
        <v>102</v>
      </c>
      <c r="F3203" t="s">
        <v>95</v>
      </c>
      <c r="G3203" t="s">
        <v>45</v>
      </c>
      <c r="H3203" t="s">
        <v>98</v>
      </c>
      <c r="I3203">
        <v>0</v>
      </c>
    </row>
    <row r="3204" spans="1:9" x14ac:dyDescent="0.35">
      <c r="A3204" t="s">
        <v>154</v>
      </c>
      <c r="B3204" t="s">
        <v>2</v>
      </c>
      <c r="C3204" t="s">
        <v>101</v>
      </c>
      <c r="D3204" t="s">
        <v>93</v>
      </c>
      <c r="E3204" t="s">
        <v>102</v>
      </c>
      <c r="F3204" t="s">
        <v>95</v>
      </c>
      <c r="G3204" t="s">
        <v>45</v>
      </c>
      <c r="H3204" t="s">
        <v>41</v>
      </c>
      <c r="I3204">
        <v>0</v>
      </c>
    </row>
    <row r="3205" spans="1:9" x14ac:dyDescent="0.35">
      <c r="A3205" t="s">
        <v>154</v>
      </c>
      <c r="B3205" t="s">
        <v>2</v>
      </c>
      <c r="C3205" t="s">
        <v>101</v>
      </c>
      <c r="D3205" t="s">
        <v>93</v>
      </c>
      <c r="E3205" t="s">
        <v>102</v>
      </c>
      <c r="F3205" t="s">
        <v>95</v>
      </c>
      <c r="G3205" t="s">
        <v>45</v>
      </c>
      <c r="H3205" t="s">
        <v>99</v>
      </c>
      <c r="I3205">
        <v>11</v>
      </c>
    </row>
    <row r="3206" spans="1:9" x14ac:dyDescent="0.35">
      <c r="A3206" t="s">
        <v>154</v>
      </c>
      <c r="B3206" t="s">
        <v>3</v>
      </c>
      <c r="C3206" t="s">
        <v>103</v>
      </c>
      <c r="D3206" t="s">
        <v>93</v>
      </c>
      <c r="E3206" t="s">
        <v>94</v>
      </c>
      <c r="F3206" t="s">
        <v>95</v>
      </c>
      <c r="G3206" t="s">
        <v>96</v>
      </c>
      <c r="H3206" t="s">
        <v>42</v>
      </c>
      <c r="I3206">
        <v>0</v>
      </c>
    </row>
    <row r="3207" spans="1:9" x14ac:dyDescent="0.35">
      <c r="A3207" t="s">
        <v>154</v>
      </c>
      <c r="B3207" t="s">
        <v>3</v>
      </c>
      <c r="C3207" t="s">
        <v>103</v>
      </c>
      <c r="D3207" t="s">
        <v>93</v>
      </c>
      <c r="E3207" t="s">
        <v>94</v>
      </c>
      <c r="F3207" t="s">
        <v>95</v>
      </c>
      <c r="G3207" t="s">
        <v>96</v>
      </c>
      <c r="H3207" t="s">
        <v>43</v>
      </c>
      <c r="I3207">
        <v>0</v>
      </c>
    </row>
    <row r="3208" spans="1:9" x14ac:dyDescent="0.35">
      <c r="A3208" t="s">
        <v>154</v>
      </c>
      <c r="B3208" t="s">
        <v>3</v>
      </c>
      <c r="C3208" t="s">
        <v>103</v>
      </c>
      <c r="D3208" t="s">
        <v>93</v>
      </c>
      <c r="E3208" t="s">
        <v>94</v>
      </c>
      <c r="F3208" t="s">
        <v>95</v>
      </c>
      <c r="G3208" t="s">
        <v>96</v>
      </c>
      <c r="H3208" t="s">
        <v>97</v>
      </c>
      <c r="I3208">
        <v>0</v>
      </c>
    </row>
    <row r="3209" spans="1:9" x14ac:dyDescent="0.35">
      <c r="A3209" t="s">
        <v>154</v>
      </c>
      <c r="B3209" t="s">
        <v>3</v>
      </c>
      <c r="C3209" t="s">
        <v>103</v>
      </c>
      <c r="D3209" t="s">
        <v>93</v>
      </c>
      <c r="E3209" t="s">
        <v>94</v>
      </c>
      <c r="F3209" t="s">
        <v>95</v>
      </c>
      <c r="G3209" t="s">
        <v>96</v>
      </c>
      <c r="H3209" t="s">
        <v>98</v>
      </c>
      <c r="I3209">
        <v>0</v>
      </c>
    </row>
    <row r="3210" spans="1:9" x14ac:dyDescent="0.35">
      <c r="A3210" t="s">
        <v>154</v>
      </c>
      <c r="B3210" t="s">
        <v>3</v>
      </c>
      <c r="C3210" t="s">
        <v>103</v>
      </c>
      <c r="D3210" t="s">
        <v>93</v>
      </c>
      <c r="E3210" t="s">
        <v>94</v>
      </c>
      <c r="F3210" t="s">
        <v>95</v>
      </c>
      <c r="G3210" t="s">
        <v>96</v>
      </c>
      <c r="H3210" t="s">
        <v>41</v>
      </c>
      <c r="I3210">
        <v>0</v>
      </c>
    </row>
    <row r="3211" spans="1:9" x14ac:dyDescent="0.35">
      <c r="A3211" t="s">
        <v>154</v>
      </c>
      <c r="B3211" t="s">
        <v>3</v>
      </c>
      <c r="C3211" t="s">
        <v>103</v>
      </c>
      <c r="D3211" t="s">
        <v>93</v>
      </c>
      <c r="E3211" t="s">
        <v>94</v>
      </c>
      <c r="F3211" t="s">
        <v>95</v>
      </c>
      <c r="G3211" t="s">
        <v>96</v>
      </c>
      <c r="H3211" t="s">
        <v>99</v>
      </c>
      <c r="I3211">
        <v>0</v>
      </c>
    </row>
    <row r="3212" spans="1:9" x14ac:dyDescent="0.35">
      <c r="A3212" t="s">
        <v>154</v>
      </c>
      <c r="B3212" t="s">
        <v>3</v>
      </c>
      <c r="C3212" t="s">
        <v>103</v>
      </c>
      <c r="D3212" t="s">
        <v>93</v>
      </c>
      <c r="E3212" t="s">
        <v>94</v>
      </c>
      <c r="F3212" t="s">
        <v>95</v>
      </c>
      <c r="G3212" t="s">
        <v>100</v>
      </c>
      <c r="H3212" t="s">
        <v>42</v>
      </c>
      <c r="I3212">
        <v>0</v>
      </c>
    </row>
    <row r="3213" spans="1:9" x14ac:dyDescent="0.35">
      <c r="A3213" t="s">
        <v>154</v>
      </c>
      <c r="B3213" t="s">
        <v>3</v>
      </c>
      <c r="C3213" t="s">
        <v>103</v>
      </c>
      <c r="D3213" t="s">
        <v>93</v>
      </c>
      <c r="E3213" t="s">
        <v>94</v>
      </c>
      <c r="F3213" t="s">
        <v>95</v>
      </c>
      <c r="G3213" t="s">
        <v>100</v>
      </c>
      <c r="H3213" t="s">
        <v>43</v>
      </c>
      <c r="I3213">
        <v>0</v>
      </c>
    </row>
    <row r="3214" spans="1:9" x14ac:dyDescent="0.35">
      <c r="A3214" t="s">
        <v>154</v>
      </c>
      <c r="B3214" t="s">
        <v>3</v>
      </c>
      <c r="C3214" t="s">
        <v>103</v>
      </c>
      <c r="D3214" t="s">
        <v>93</v>
      </c>
      <c r="E3214" t="s">
        <v>94</v>
      </c>
      <c r="F3214" t="s">
        <v>95</v>
      </c>
      <c r="G3214" t="s">
        <v>100</v>
      </c>
      <c r="H3214" t="s">
        <v>97</v>
      </c>
      <c r="I3214">
        <v>0</v>
      </c>
    </row>
    <row r="3215" spans="1:9" x14ac:dyDescent="0.35">
      <c r="A3215" t="s">
        <v>154</v>
      </c>
      <c r="B3215" t="s">
        <v>3</v>
      </c>
      <c r="C3215" t="s">
        <v>103</v>
      </c>
      <c r="D3215" t="s">
        <v>93</v>
      </c>
      <c r="E3215" t="s">
        <v>94</v>
      </c>
      <c r="F3215" t="s">
        <v>95</v>
      </c>
      <c r="G3215" t="s">
        <v>100</v>
      </c>
      <c r="H3215" t="s">
        <v>98</v>
      </c>
      <c r="I3215">
        <v>0</v>
      </c>
    </row>
    <row r="3216" spans="1:9" x14ac:dyDescent="0.35">
      <c r="A3216" t="s">
        <v>154</v>
      </c>
      <c r="B3216" t="s">
        <v>3</v>
      </c>
      <c r="C3216" t="s">
        <v>103</v>
      </c>
      <c r="D3216" t="s">
        <v>93</v>
      </c>
      <c r="E3216" t="s">
        <v>94</v>
      </c>
      <c r="F3216" t="s">
        <v>95</v>
      </c>
      <c r="G3216" t="s">
        <v>100</v>
      </c>
      <c r="H3216" t="s">
        <v>41</v>
      </c>
      <c r="I3216">
        <v>0</v>
      </c>
    </row>
    <row r="3217" spans="1:9" x14ac:dyDescent="0.35">
      <c r="A3217" t="s">
        <v>154</v>
      </c>
      <c r="B3217" t="s">
        <v>3</v>
      </c>
      <c r="C3217" t="s">
        <v>103</v>
      </c>
      <c r="D3217" t="s">
        <v>93</v>
      </c>
      <c r="E3217" t="s">
        <v>94</v>
      </c>
      <c r="F3217" t="s">
        <v>95</v>
      </c>
      <c r="G3217" t="s">
        <v>100</v>
      </c>
      <c r="H3217" t="s">
        <v>99</v>
      </c>
      <c r="I3217">
        <v>1</v>
      </c>
    </row>
    <row r="3218" spans="1:9" x14ac:dyDescent="0.35">
      <c r="A3218" t="s">
        <v>154</v>
      </c>
      <c r="B3218" t="s">
        <v>3</v>
      </c>
      <c r="C3218" t="s">
        <v>103</v>
      </c>
      <c r="D3218" t="s">
        <v>93</v>
      </c>
      <c r="E3218" t="s">
        <v>94</v>
      </c>
      <c r="F3218" t="s">
        <v>95</v>
      </c>
      <c r="G3218" t="s">
        <v>45</v>
      </c>
      <c r="H3218" t="s">
        <v>42</v>
      </c>
      <c r="I3218">
        <v>0</v>
      </c>
    </row>
    <row r="3219" spans="1:9" x14ac:dyDescent="0.35">
      <c r="A3219" t="s">
        <v>154</v>
      </c>
      <c r="B3219" t="s">
        <v>3</v>
      </c>
      <c r="C3219" t="s">
        <v>103</v>
      </c>
      <c r="D3219" t="s">
        <v>93</v>
      </c>
      <c r="E3219" t="s">
        <v>94</v>
      </c>
      <c r="F3219" t="s">
        <v>95</v>
      </c>
      <c r="G3219" t="s">
        <v>45</v>
      </c>
      <c r="H3219" t="s">
        <v>43</v>
      </c>
      <c r="I3219">
        <v>0</v>
      </c>
    </row>
    <row r="3220" spans="1:9" x14ac:dyDescent="0.35">
      <c r="A3220" t="s">
        <v>154</v>
      </c>
      <c r="B3220" t="s">
        <v>3</v>
      </c>
      <c r="C3220" t="s">
        <v>103</v>
      </c>
      <c r="D3220" t="s">
        <v>93</v>
      </c>
      <c r="E3220" t="s">
        <v>94</v>
      </c>
      <c r="F3220" t="s">
        <v>95</v>
      </c>
      <c r="G3220" t="s">
        <v>45</v>
      </c>
      <c r="H3220" t="s">
        <v>97</v>
      </c>
      <c r="I3220">
        <v>0</v>
      </c>
    </row>
    <row r="3221" spans="1:9" x14ac:dyDescent="0.35">
      <c r="A3221" t="s">
        <v>154</v>
      </c>
      <c r="B3221" t="s">
        <v>3</v>
      </c>
      <c r="C3221" t="s">
        <v>103</v>
      </c>
      <c r="D3221" t="s">
        <v>93</v>
      </c>
      <c r="E3221" t="s">
        <v>94</v>
      </c>
      <c r="F3221" t="s">
        <v>95</v>
      </c>
      <c r="G3221" t="s">
        <v>45</v>
      </c>
      <c r="H3221" t="s">
        <v>98</v>
      </c>
      <c r="I3221">
        <v>0</v>
      </c>
    </row>
    <row r="3222" spans="1:9" x14ac:dyDescent="0.35">
      <c r="A3222" t="s">
        <v>154</v>
      </c>
      <c r="B3222" t="s">
        <v>3</v>
      </c>
      <c r="C3222" t="s">
        <v>103</v>
      </c>
      <c r="D3222" t="s">
        <v>93</v>
      </c>
      <c r="E3222" t="s">
        <v>94</v>
      </c>
      <c r="F3222" t="s">
        <v>95</v>
      </c>
      <c r="G3222" t="s">
        <v>45</v>
      </c>
      <c r="H3222" t="s">
        <v>41</v>
      </c>
      <c r="I3222">
        <v>0</v>
      </c>
    </row>
    <row r="3223" spans="1:9" x14ac:dyDescent="0.35">
      <c r="A3223" t="s">
        <v>154</v>
      </c>
      <c r="B3223" t="s">
        <v>3</v>
      </c>
      <c r="C3223" t="s">
        <v>103</v>
      </c>
      <c r="D3223" t="s">
        <v>93</v>
      </c>
      <c r="E3223" t="s">
        <v>94</v>
      </c>
      <c r="F3223" t="s">
        <v>95</v>
      </c>
      <c r="G3223" t="s">
        <v>45</v>
      </c>
      <c r="H3223" t="s">
        <v>99</v>
      </c>
      <c r="I3223">
        <v>23</v>
      </c>
    </row>
    <row r="3224" spans="1:9" x14ac:dyDescent="0.35">
      <c r="A3224" t="s">
        <v>154</v>
      </c>
      <c r="B3224" t="s">
        <v>4</v>
      </c>
      <c r="C3224" t="s">
        <v>104</v>
      </c>
      <c r="D3224" t="s">
        <v>93</v>
      </c>
      <c r="E3224" t="s">
        <v>102</v>
      </c>
      <c r="F3224" t="s">
        <v>95</v>
      </c>
      <c r="G3224" t="s">
        <v>96</v>
      </c>
      <c r="H3224" t="s">
        <v>42</v>
      </c>
      <c r="I3224">
        <v>0</v>
      </c>
    </row>
    <row r="3225" spans="1:9" x14ac:dyDescent="0.35">
      <c r="A3225" t="s">
        <v>154</v>
      </c>
      <c r="B3225" t="s">
        <v>4</v>
      </c>
      <c r="C3225" t="s">
        <v>104</v>
      </c>
      <c r="D3225" t="s">
        <v>93</v>
      </c>
      <c r="E3225" t="s">
        <v>102</v>
      </c>
      <c r="F3225" t="s">
        <v>95</v>
      </c>
      <c r="G3225" t="s">
        <v>96</v>
      </c>
      <c r="H3225" t="s">
        <v>43</v>
      </c>
      <c r="I3225">
        <v>0</v>
      </c>
    </row>
    <row r="3226" spans="1:9" x14ac:dyDescent="0.35">
      <c r="A3226" t="s">
        <v>154</v>
      </c>
      <c r="B3226" t="s">
        <v>4</v>
      </c>
      <c r="C3226" t="s">
        <v>104</v>
      </c>
      <c r="D3226" t="s">
        <v>93</v>
      </c>
      <c r="E3226" t="s">
        <v>102</v>
      </c>
      <c r="F3226" t="s">
        <v>95</v>
      </c>
      <c r="G3226" t="s">
        <v>96</v>
      </c>
      <c r="H3226" t="s">
        <v>97</v>
      </c>
      <c r="I3226">
        <v>0</v>
      </c>
    </row>
    <row r="3227" spans="1:9" x14ac:dyDescent="0.35">
      <c r="A3227" t="s">
        <v>154</v>
      </c>
      <c r="B3227" t="s">
        <v>4</v>
      </c>
      <c r="C3227" t="s">
        <v>104</v>
      </c>
      <c r="D3227" t="s">
        <v>93</v>
      </c>
      <c r="E3227" t="s">
        <v>102</v>
      </c>
      <c r="F3227" t="s">
        <v>95</v>
      </c>
      <c r="G3227" t="s">
        <v>96</v>
      </c>
      <c r="H3227" t="s">
        <v>98</v>
      </c>
      <c r="I3227">
        <v>0</v>
      </c>
    </row>
    <row r="3228" spans="1:9" x14ac:dyDescent="0.35">
      <c r="A3228" t="s">
        <v>154</v>
      </c>
      <c r="B3228" t="s">
        <v>4</v>
      </c>
      <c r="C3228" t="s">
        <v>104</v>
      </c>
      <c r="D3228" t="s">
        <v>93</v>
      </c>
      <c r="E3228" t="s">
        <v>102</v>
      </c>
      <c r="F3228" t="s">
        <v>95</v>
      </c>
      <c r="G3228" t="s">
        <v>96</v>
      </c>
      <c r="H3228" t="s">
        <v>41</v>
      </c>
      <c r="I3228">
        <v>0</v>
      </c>
    </row>
    <row r="3229" spans="1:9" x14ac:dyDescent="0.35">
      <c r="A3229" t="s">
        <v>154</v>
      </c>
      <c r="B3229" t="s">
        <v>4</v>
      </c>
      <c r="C3229" t="s">
        <v>104</v>
      </c>
      <c r="D3229" t="s">
        <v>93</v>
      </c>
      <c r="E3229" t="s">
        <v>102</v>
      </c>
      <c r="F3229" t="s">
        <v>95</v>
      </c>
      <c r="G3229" t="s">
        <v>96</v>
      </c>
      <c r="H3229" t="s">
        <v>99</v>
      </c>
      <c r="I3229">
        <v>0</v>
      </c>
    </row>
    <row r="3230" spans="1:9" x14ac:dyDescent="0.35">
      <c r="A3230" t="s">
        <v>154</v>
      </c>
      <c r="B3230" t="s">
        <v>4</v>
      </c>
      <c r="C3230" t="s">
        <v>104</v>
      </c>
      <c r="D3230" t="s">
        <v>93</v>
      </c>
      <c r="E3230" t="s">
        <v>102</v>
      </c>
      <c r="F3230" t="s">
        <v>95</v>
      </c>
      <c r="G3230" t="s">
        <v>100</v>
      </c>
      <c r="H3230" t="s">
        <v>42</v>
      </c>
      <c r="I3230">
        <v>0</v>
      </c>
    </row>
    <row r="3231" spans="1:9" x14ac:dyDescent="0.35">
      <c r="A3231" t="s">
        <v>154</v>
      </c>
      <c r="B3231" t="s">
        <v>4</v>
      </c>
      <c r="C3231" t="s">
        <v>104</v>
      </c>
      <c r="D3231" t="s">
        <v>93</v>
      </c>
      <c r="E3231" t="s">
        <v>102</v>
      </c>
      <c r="F3231" t="s">
        <v>95</v>
      </c>
      <c r="G3231" t="s">
        <v>100</v>
      </c>
      <c r="H3231" t="s">
        <v>43</v>
      </c>
      <c r="I3231">
        <v>1</v>
      </c>
    </row>
    <row r="3232" spans="1:9" x14ac:dyDescent="0.35">
      <c r="A3232" t="s">
        <v>154</v>
      </c>
      <c r="B3232" t="s">
        <v>4</v>
      </c>
      <c r="C3232" t="s">
        <v>104</v>
      </c>
      <c r="D3232" t="s">
        <v>93</v>
      </c>
      <c r="E3232" t="s">
        <v>102</v>
      </c>
      <c r="F3232" t="s">
        <v>95</v>
      </c>
      <c r="G3232" t="s">
        <v>100</v>
      </c>
      <c r="H3232" t="s">
        <v>97</v>
      </c>
      <c r="I3232">
        <v>0</v>
      </c>
    </row>
    <row r="3233" spans="1:9" x14ac:dyDescent="0.35">
      <c r="A3233" t="s">
        <v>154</v>
      </c>
      <c r="B3233" t="s">
        <v>4</v>
      </c>
      <c r="C3233" t="s">
        <v>104</v>
      </c>
      <c r="D3233" t="s">
        <v>93</v>
      </c>
      <c r="E3233" t="s">
        <v>102</v>
      </c>
      <c r="F3233" t="s">
        <v>95</v>
      </c>
      <c r="G3233" t="s">
        <v>100</v>
      </c>
      <c r="H3233" t="s">
        <v>98</v>
      </c>
      <c r="I3233">
        <v>0</v>
      </c>
    </row>
    <row r="3234" spans="1:9" x14ac:dyDescent="0.35">
      <c r="A3234" t="s">
        <v>154</v>
      </c>
      <c r="B3234" t="s">
        <v>4</v>
      </c>
      <c r="C3234" t="s">
        <v>104</v>
      </c>
      <c r="D3234" t="s">
        <v>93</v>
      </c>
      <c r="E3234" t="s">
        <v>102</v>
      </c>
      <c r="F3234" t="s">
        <v>95</v>
      </c>
      <c r="G3234" t="s">
        <v>100</v>
      </c>
      <c r="H3234" t="s">
        <v>41</v>
      </c>
      <c r="I3234">
        <v>0</v>
      </c>
    </row>
    <row r="3235" spans="1:9" x14ac:dyDescent="0.35">
      <c r="A3235" t="s">
        <v>154</v>
      </c>
      <c r="B3235" t="s">
        <v>4</v>
      </c>
      <c r="C3235" t="s">
        <v>104</v>
      </c>
      <c r="D3235" t="s">
        <v>93</v>
      </c>
      <c r="E3235" t="s">
        <v>102</v>
      </c>
      <c r="F3235" t="s">
        <v>95</v>
      </c>
      <c r="G3235" t="s">
        <v>100</v>
      </c>
      <c r="H3235" t="s">
        <v>99</v>
      </c>
      <c r="I3235">
        <v>2</v>
      </c>
    </row>
    <row r="3236" spans="1:9" x14ac:dyDescent="0.35">
      <c r="A3236" t="s">
        <v>154</v>
      </c>
      <c r="B3236" t="s">
        <v>4</v>
      </c>
      <c r="C3236" t="s">
        <v>104</v>
      </c>
      <c r="D3236" t="s">
        <v>93</v>
      </c>
      <c r="E3236" t="s">
        <v>102</v>
      </c>
      <c r="F3236" t="s">
        <v>95</v>
      </c>
      <c r="G3236" t="s">
        <v>45</v>
      </c>
      <c r="H3236" t="s">
        <v>42</v>
      </c>
      <c r="I3236">
        <v>0</v>
      </c>
    </row>
    <row r="3237" spans="1:9" x14ac:dyDescent="0.35">
      <c r="A3237" t="s">
        <v>154</v>
      </c>
      <c r="B3237" t="s">
        <v>4</v>
      </c>
      <c r="C3237" t="s">
        <v>104</v>
      </c>
      <c r="D3237" t="s">
        <v>93</v>
      </c>
      <c r="E3237" t="s">
        <v>102</v>
      </c>
      <c r="F3237" t="s">
        <v>95</v>
      </c>
      <c r="G3237" t="s">
        <v>45</v>
      </c>
      <c r="H3237" t="s">
        <v>43</v>
      </c>
      <c r="I3237">
        <v>1</v>
      </c>
    </row>
    <row r="3238" spans="1:9" x14ac:dyDescent="0.35">
      <c r="A3238" t="s">
        <v>154</v>
      </c>
      <c r="B3238" t="s">
        <v>4</v>
      </c>
      <c r="C3238" t="s">
        <v>104</v>
      </c>
      <c r="D3238" t="s">
        <v>93</v>
      </c>
      <c r="E3238" t="s">
        <v>102</v>
      </c>
      <c r="F3238" t="s">
        <v>95</v>
      </c>
      <c r="G3238" t="s">
        <v>45</v>
      </c>
      <c r="H3238" t="s">
        <v>97</v>
      </c>
      <c r="I3238">
        <v>1</v>
      </c>
    </row>
    <row r="3239" spans="1:9" x14ac:dyDescent="0.35">
      <c r="A3239" t="s">
        <v>154</v>
      </c>
      <c r="B3239" t="s">
        <v>4</v>
      </c>
      <c r="C3239" t="s">
        <v>104</v>
      </c>
      <c r="D3239" t="s">
        <v>93</v>
      </c>
      <c r="E3239" t="s">
        <v>102</v>
      </c>
      <c r="F3239" t="s">
        <v>95</v>
      </c>
      <c r="G3239" t="s">
        <v>45</v>
      </c>
      <c r="H3239" t="s">
        <v>98</v>
      </c>
      <c r="I3239">
        <v>3</v>
      </c>
    </row>
    <row r="3240" spans="1:9" x14ac:dyDescent="0.35">
      <c r="A3240" t="s">
        <v>154</v>
      </c>
      <c r="B3240" t="s">
        <v>4</v>
      </c>
      <c r="C3240" t="s">
        <v>104</v>
      </c>
      <c r="D3240" t="s">
        <v>93</v>
      </c>
      <c r="E3240" t="s">
        <v>102</v>
      </c>
      <c r="F3240" t="s">
        <v>95</v>
      </c>
      <c r="G3240" t="s">
        <v>45</v>
      </c>
      <c r="H3240" t="s">
        <v>41</v>
      </c>
      <c r="I3240">
        <v>4</v>
      </c>
    </row>
    <row r="3241" spans="1:9" x14ac:dyDescent="0.35">
      <c r="A3241" t="s">
        <v>154</v>
      </c>
      <c r="B3241" t="s">
        <v>4</v>
      </c>
      <c r="C3241" t="s">
        <v>104</v>
      </c>
      <c r="D3241" t="s">
        <v>93</v>
      </c>
      <c r="E3241" t="s">
        <v>102</v>
      </c>
      <c r="F3241" t="s">
        <v>95</v>
      </c>
      <c r="G3241" t="s">
        <v>45</v>
      </c>
      <c r="H3241" t="s">
        <v>99</v>
      </c>
      <c r="I3241">
        <v>27</v>
      </c>
    </row>
    <row r="3242" spans="1:9" x14ac:dyDescent="0.35">
      <c r="A3242" t="s">
        <v>154</v>
      </c>
      <c r="B3242" t="s">
        <v>5</v>
      </c>
      <c r="C3242" t="s">
        <v>105</v>
      </c>
      <c r="D3242" t="s">
        <v>93</v>
      </c>
      <c r="E3242" t="s">
        <v>106</v>
      </c>
      <c r="F3242" t="s">
        <v>95</v>
      </c>
      <c r="G3242" t="s">
        <v>96</v>
      </c>
      <c r="H3242" t="s">
        <v>42</v>
      </c>
      <c r="I3242">
        <v>0</v>
      </c>
    </row>
    <row r="3243" spans="1:9" x14ac:dyDescent="0.35">
      <c r="A3243" t="s">
        <v>154</v>
      </c>
      <c r="B3243" t="s">
        <v>5</v>
      </c>
      <c r="C3243" t="s">
        <v>105</v>
      </c>
      <c r="D3243" t="s">
        <v>93</v>
      </c>
      <c r="E3243" t="s">
        <v>106</v>
      </c>
      <c r="F3243" t="s">
        <v>95</v>
      </c>
      <c r="G3243" t="s">
        <v>96</v>
      </c>
      <c r="H3243" t="s">
        <v>43</v>
      </c>
      <c r="I3243">
        <v>0</v>
      </c>
    </row>
    <row r="3244" spans="1:9" x14ac:dyDescent="0.35">
      <c r="A3244" t="s">
        <v>154</v>
      </c>
      <c r="B3244" t="s">
        <v>5</v>
      </c>
      <c r="C3244" t="s">
        <v>105</v>
      </c>
      <c r="D3244" t="s">
        <v>93</v>
      </c>
      <c r="E3244" t="s">
        <v>106</v>
      </c>
      <c r="F3244" t="s">
        <v>95</v>
      </c>
      <c r="G3244" t="s">
        <v>96</v>
      </c>
      <c r="H3244" t="s">
        <v>97</v>
      </c>
      <c r="I3244">
        <v>0</v>
      </c>
    </row>
    <row r="3245" spans="1:9" x14ac:dyDescent="0.35">
      <c r="A3245" t="s">
        <v>154</v>
      </c>
      <c r="B3245" t="s">
        <v>5</v>
      </c>
      <c r="C3245" t="s">
        <v>105</v>
      </c>
      <c r="D3245" t="s">
        <v>93</v>
      </c>
      <c r="E3245" t="s">
        <v>106</v>
      </c>
      <c r="F3245" t="s">
        <v>95</v>
      </c>
      <c r="G3245" t="s">
        <v>96</v>
      </c>
      <c r="H3245" t="s">
        <v>98</v>
      </c>
      <c r="I3245">
        <v>0</v>
      </c>
    </row>
    <row r="3246" spans="1:9" x14ac:dyDescent="0.35">
      <c r="A3246" t="s">
        <v>154</v>
      </c>
      <c r="B3246" t="s">
        <v>5</v>
      </c>
      <c r="C3246" t="s">
        <v>105</v>
      </c>
      <c r="D3246" t="s">
        <v>93</v>
      </c>
      <c r="E3246" t="s">
        <v>106</v>
      </c>
      <c r="F3246" t="s">
        <v>95</v>
      </c>
      <c r="G3246" t="s">
        <v>96</v>
      </c>
      <c r="H3246" t="s">
        <v>41</v>
      </c>
      <c r="I3246">
        <v>0</v>
      </c>
    </row>
    <row r="3247" spans="1:9" x14ac:dyDescent="0.35">
      <c r="A3247" t="s">
        <v>154</v>
      </c>
      <c r="B3247" t="s">
        <v>5</v>
      </c>
      <c r="C3247" t="s">
        <v>105</v>
      </c>
      <c r="D3247" t="s">
        <v>93</v>
      </c>
      <c r="E3247" t="s">
        <v>106</v>
      </c>
      <c r="F3247" t="s">
        <v>95</v>
      </c>
      <c r="G3247" t="s">
        <v>96</v>
      </c>
      <c r="H3247" t="s">
        <v>99</v>
      </c>
      <c r="I3247">
        <v>0</v>
      </c>
    </row>
    <row r="3248" spans="1:9" x14ac:dyDescent="0.35">
      <c r="A3248" t="s">
        <v>154</v>
      </c>
      <c r="B3248" t="s">
        <v>5</v>
      </c>
      <c r="C3248" t="s">
        <v>105</v>
      </c>
      <c r="D3248" t="s">
        <v>93</v>
      </c>
      <c r="E3248" t="s">
        <v>106</v>
      </c>
      <c r="F3248" t="s">
        <v>95</v>
      </c>
      <c r="G3248" t="s">
        <v>100</v>
      </c>
      <c r="H3248" t="s">
        <v>42</v>
      </c>
      <c r="I3248">
        <v>0</v>
      </c>
    </row>
    <row r="3249" spans="1:9" x14ac:dyDescent="0.35">
      <c r="A3249" t="s">
        <v>154</v>
      </c>
      <c r="B3249" t="s">
        <v>5</v>
      </c>
      <c r="C3249" t="s">
        <v>105</v>
      </c>
      <c r="D3249" t="s">
        <v>93</v>
      </c>
      <c r="E3249" t="s">
        <v>106</v>
      </c>
      <c r="F3249" t="s">
        <v>95</v>
      </c>
      <c r="G3249" t="s">
        <v>100</v>
      </c>
      <c r="H3249" t="s">
        <v>43</v>
      </c>
      <c r="I3249">
        <v>0</v>
      </c>
    </row>
    <row r="3250" spans="1:9" x14ac:dyDescent="0.35">
      <c r="A3250" t="s">
        <v>154</v>
      </c>
      <c r="B3250" t="s">
        <v>5</v>
      </c>
      <c r="C3250" t="s">
        <v>105</v>
      </c>
      <c r="D3250" t="s">
        <v>93</v>
      </c>
      <c r="E3250" t="s">
        <v>106</v>
      </c>
      <c r="F3250" t="s">
        <v>95</v>
      </c>
      <c r="G3250" t="s">
        <v>100</v>
      </c>
      <c r="H3250" t="s">
        <v>97</v>
      </c>
      <c r="I3250">
        <v>0</v>
      </c>
    </row>
    <row r="3251" spans="1:9" x14ac:dyDescent="0.35">
      <c r="A3251" t="s">
        <v>154</v>
      </c>
      <c r="B3251" t="s">
        <v>5</v>
      </c>
      <c r="C3251" t="s">
        <v>105</v>
      </c>
      <c r="D3251" t="s">
        <v>93</v>
      </c>
      <c r="E3251" t="s">
        <v>106</v>
      </c>
      <c r="F3251" t="s">
        <v>95</v>
      </c>
      <c r="G3251" t="s">
        <v>100</v>
      </c>
      <c r="H3251" t="s">
        <v>98</v>
      </c>
      <c r="I3251">
        <v>0</v>
      </c>
    </row>
    <row r="3252" spans="1:9" x14ac:dyDescent="0.35">
      <c r="A3252" t="s">
        <v>154</v>
      </c>
      <c r="B3252" t="s">
        <v>5</v>
      </c>
      <c r="C3252" t="s">
        <v>105</v>
      </c>
      <c r="D3252" t="s">
        <v>93</v>
      </c>
      <c r="E3252" t="s">
        <v>106</v>
      </c>
      <c r="F3252" t="s">
        <v>95</v>
      </c>
      <c r="G3252" t="s">
        <v>100</v>
      </c>
      <c r="H3252" t="s">
        <v>41</v>
      </c>
      <c r="I3252">
        <v>0</v>
      </c>
    </row>
    <row r="3253" spans="1:9" x14ac:dyDescent="0.35">
      <c r="A3253" t="s">
        <v>154</v>
      </c>
      <c r="B3253" t="s">
        <v>5</v>
      </c>
      <c r="C3253" t="s">
        <v>105</v>
      </c>
      <c r="D3253" t="s">
        <v>93</v>
      </c>
      <c r="E3253" t="s">
        <v>106</v>
      </c>
      <c r="F3253" t="s">
        <v>95</v>
      </c>
      <c r="G3253" t="s">
        <v>100</v>
      </c>
      <c r="H3253" t="s">
        <v>99</v>
      </c>
      <c r="I3253">
        <v>0</v>
      </c>
    </row>
    <row r="3254" spans="1:9" x14ac:dyDescent="0.35">
      <c r="A3254" t="s">
        <v>154</v>
      </c>
      <c r="B3254" t="s">
        <v>5</v>
      </c>
      <c r="C3254" t="s">
        <v>105</v>
      </c>
      <c r="D3254" t="s">
        <v>93</v>
      </c>
      <c r="E3254" t="s">
        <v>106</v>
      </c>
      <c r="F3254" t="s">
        <v>95</v>
      </c>
      <c r="G3254" t="s">
        <v>45</v>
      </c>
      <c r="H3254" t="s">
        <v>42</v>
      </c>
      <c r="I3254">
        <v>0</v>
      </c>
    </row>
    <row r="3255" spans="1:9" x14ac:dyDescent="0.35">
      <c r="A3255" t="s">
        <v>154</v>
      </c>
      <c r="B3255" t="s">
        <v>5</v>
      </c>
      <c r="C3255" t="s">
        <v>105</v>
      </c>
      <c r="D3255" t="s">
        <v>93</v>
      </c>
      <c r="E3255" t="s">
        <v>106</v>
      </c>
      <c r="F3255" t="s">
        <v>95</v>
      </c>
      <c r="G3255" t="s">
        <v>45</v>
      </c>
      <c r="H3255" t="s">
        <v>43</v>
      </c>
      <c r="I3255">
        <v>0</v>
      </c>
    </row>
    <row r="3256" spans="1:9" x14ac:dyDescent="0.35">
      <c r="A3256" t="s">
        <v>154</v>
      </c>
      <c r="B3256" t="s">
        <v>5</v>
      </c>
      <c r="C3256" t="s">
        <v>105</v>
      </c>
      <c r="D3256" t="s">
        <v>93</v>
      </c>
      <c r="E3256" t="s">
        <v>106</v>
      </c>
      <c r="F3256" t="s">
        <v>95</v>
      </c>
      <c r="G3256" t="s">
        <v>45</v>
      </c>
      <c r="H3256" t="s">
        <v>97</v>
      </c>
      <c r="I3256">
        <v>0</v>
      </c>
    </row>
    <row r="3257" spans="1:9" x14ac:dyDescent="0.35">
      <c r="A3257" t="s">
        <v>154</v>
      </c>
      <c r="B3257" t="s">
        <v>5</v>
      </c>
      <c r="C3257" t="s">
        <v>105</v>
      </c>
      <c r="D3257" t="s">
        <v>93</v>
      </c>
      <c r="E3257" t="s">
        <v>106</v>
      </c>
      <c r="F3257" t="s">
        <v>95</v>
      </c>
      <c r="G3257" t="s">
        <v>45</v>
      </c>
      <c r="H3257" t="s">
        <v>98</v>
      </c>
      <c r="I3257">
        <v>2</v>
      </c>
    </row>
    <row r="3258" spans="1:9" x14ac:dyDescent="0.35">
      <c r="A3258" t="s">
        <v>154</v>
      </c>
      <c r="B3258" t="s">
        <v>5</v>
      </c>
      <c r="C3258" t="s">
        <v>105</v>
      </c>
      <c r="D3258" t="s">
        <v>93</v>
      </c>
      <c r="E3258" t="s">
        <v>106</v>
      </c>
      <c r="F3258" t="s">
        <v>95</v>
      </c>
      <c r="G3258" t="s">
        <v>45</v>
      </c>
      <c r="H3258" t="s">
        <v>41</v>
      </c>
      <c r="I3258">
        <v>0</v>
      </c>
    </row>
    <row r="3259" spans="1:9" x14ac:dyDescent="0.35">
      <c r="A3259" t="s">
        <v>154</v>
      </c>
      <c r="B3259" t="s">
        <v>5</v>
      </c>
      <c r="C3259" t="s">
        <v>105</v>
      </c>
      <c r="D3259" t="s">
        <v>93</v>
      </c>
      <c r="E3259" t="s">
        <v>106</v>
      </c>
      <c r="F3259" t="s">
        <v>95</v>
      </c>
      <c r="G3259" t="s">
        <v>45</v>
      </c>
      <c r="H3259" t="s">
        <v>99</v>
      </c>
      <c r="I3259">
        <v>10</v>
      </c>
    </row>
    <row r="3260" spans="1:9" x14ac:dyDescent="0.35">
      <c r="A3260" t="s">
        <v>154</v>
      </c>
      <c r="B3260" t="s">
        <v>6</v>
      </c>
      <c r="C3260" t="s">
        <v>107</v>
      </c>
      <c r="D3260" t="s">
        <v>93</v>
      </c>
      <c r="E3260" t="s">
        <v>102</v>
      </c>
      <c r="F3260" t="s">
        <v>95</v>
      </c>
      <c r="G3260" t="s">
        <v>96</v>
      </c>
      <c r="H3260" t="s">
        <v>42</v>
      </c>
      <c r="I3260">
        <v>0</v>
      </c>
    </row>
    <row r="3261" spans="1:9" x14ac:dyDescent="0.35">
      <c r="A3261" t="s">
        <v>154</v>
      </c>
      <c r="B3261" t="s">
        <v>6</v>
      </c>
      <c r="C3261" t="s">
        <v>107</v>
      </c>
      <c r="D3261" t="s">
        <v>93</v>
      </c>
      <c r="E3261" t="s">
        <v>102</v>
      </c>
      <c r="F3261" t="s">
        <v>95</v>
      </c>
      <c r="G3261" t="s">
        <v>96</v>
      </c>
      <c r="H3261" t="s">
        <v>43</v>
      </c>
      <c r="I3261">
        <v>0</v>
      </c>
    </row>
    <row r="3262" spans="1:9" x14ac:dyDescent="0.35">
      <c r="A3262" t="s">
        <v>154</v>
      </c>
      <c r="B3262" t="s">
        <v>6</v>
      </c>
      <c r="C3262" t="s">
        <v>107</v>
      </c>
      <c r="D3262" t="s">
        <v>93</v>
      </c>
      <c r="E3262" t="s">
        <v>102</v>
      </c>
      <c r="F3262" t="s">
        <v>95</v>
      </c>
      <c r="G3262" t="s">
        <v>96</v>
      </c>
      <c r="H3262" t="s">
        <v>97</v>
      </c>
      <c r="I3262">
        <v>0</v>
      </c>
    </row>
    <row r="3263" spans="1:9" x14ac:dyDescent="0.35">
      <c r="A3263" t="s">
        <v>154</v>
      </c>
      <c r="B3263" t="s">
        <v>6</v>
      </c>
      <c r="C3263" t="s">
        <v>107</v>
      </c>
      <c r="D3263" t="s">
        <v>93</v>
      </c>
      <c r="E3263" t="s">
        <v>102</v>
      </c>
      <c r="F3263" t="s">
        <v>95</v>
      </c>
      <c r="G3263" t="s">
        <v>96</v>
      </c>
      <c r="H3263" t="s">
        <v>98</v>
      </c>
      <c r="I3263">
        <v>0</v>
      </c>
    </row>
    <row r="3264" spans="1:9" x14ac:dyDescent="0.35">
      <c r="A3264" t="s">
        <v>154</v>
      </c>
      <c r="B3264" t="s">
        <v>6</v>
      </c>
      <c r="C3264" t="s">
        <v>107</v>
      </c>
      <c r="D3264" t="s">
        <v>93</v>
      </c>
      <c r="E3264" t="s">
        <v>102</v>
      </c>
      <c r="F3264" t="s">
        <v>95</v>
      </c>
      <c r="G3264" t="s">
        <v>96</v>
      </c>
      <c r="H3264" t="s">
        <v>41</v>
      </c>
      <c r="I3264">
        <v>0</v>
      </c>
    </row>
    <row r="3265" spans="1:9" x14ac:dyDescent="0.35">
      <c r="A3265" t="s">
        <v>154</v>
      </c>
      <c r="B3265" t="s">
        <v>6</v>
      </c>
      <c r="C3265" t="s">
        <v>107</v>
      </c>
      <c r="D3265" t="s">
        <v>93</v>
      </c>
      <c r="E3265" t="s">
        <v>102</v>
      </c>
      <c r="F3265" t="s">
        <v>95</v>
      </c>
      <c r="G3265" t="s">
        <v>96</v>
      </c>
      <c r="H3265" t="s">
        <v>99</v>
      </c>
      <c r="I3265">
        <v>0</v>
      </c>
    </row>
    <row r="3266" spans="1:9" x14ac:dyDescent="0.35">
      <c r="A3266" t="s">
        <v>154</v>
      </c>
      <c r="B3266" t="s">
        <v>6</v>
      </c>
      <c r="C3266" t="s">
        <v>107</v>
      </c>
      <c r="D3266" t="s">
        <v>93</v>
      </c>
      <c r="E3266" t="s">
        <v>102</v>
      </c>
      <c r="F3266" t="s">
        <v>95</v>
      </c>
      <c r="G3266" t="s">
        <v>100</v>
      </c>
      <c r="H3266" t="s">
        <v>42</v>
      </c>
      <c r="I3266">
        <v>0</v>
      </c>
    </row>
    <row r="3267" spans="1:9" x14ac:dyDescent="0.35">
      <c r="A3267" t="s">
        <v>154</v>
      </c>
      <c r="B3267" t="s">
        <v>6</v>
      </c>
      <c r="C3267" t="s">
        <v>107</v>
      </c>
      <c r="D3267" t="s">
        <v>93</v>
      </c>
      <c r="E3267" t="s">
        <v>102</v>
      </c>
      <c r="F3267" t="s">
        <v>95</v>
      </c>
      <c r="G3267" t="s">
        <v>100</v>
      </c>
      <c r="H3267" t="s">
        <v>43</v>
      </c>
      <c r="I3267">
        <v>0</v>
      </c>
    </row>
    <row r="3268" spans="1:9" x14ac:dyDescent="0.35">
      <c r="A3268" t="s">
        <v>154</v>
      </c>
      <c r="B3268" t="s">
        <v>6</v>
      </c>
      <c r="C3268" t="s">
        <v>107</v>
      </c>
      <c r="D3268" t="s">
        <v>93</v>
      </c>
      <c r="E3268" t="s">
        <v>102</v>
      </c>
      <c r="F3268" t="s">
        <v>95</v>
      </c>
      <c r="G3268" t="s">
        <v>100</v>
      </c>
      <c r="H3268" t="s">
        <v>97</v>
      </c>
      <c r="I3268">
        <v>0</v>
      </c>
    </row>
    <row r="3269" spans="1:9" x14ac:dyDescent="0.35">
      <c r="A3269" t="s">
        <v>154</v>
      </c>
      <c r="B3269" t="s">
        <v>6</v>
      </c>
      <c r="C3269" t="s">
        <v>107</v>
      </c>
      <c r="D3269" t="s">
        <v>93</v>
      </c>
      <c r="E3269" t="s">
        <v>102</v>
      </c>
      <c r="F3269" t="s">
        <v>95</v>
      </c>
      <c r="G3269" t="s">
        <v>100</v>
      </c>
      <c r="H3269" t="s">
        <v>98</v>
      </c>
      <c r="I3269">
        <v>0</v>
      </c>
    </row>
    <row r="3270" spans="1:9" x14ac:dyDescent="0.35">
      <c r="A3270" t="s">
        <v>154</v>
      </c>
      <c r="B3270" t="s">
        <v>6</v>
      </c>
      <c r="C3270" t="s">
        <v>107</v>
      </c>
      <c r="D3270" t="s">
        <v>93</v>
      </c>
      <c r="E3270" t="s">
        <v>102</v>
      </c>
      <c r="F3270" t="s">
        <v>95</v>
      </c>
      <c r="G3270" t="s">
        <v>100</v>
      </c>
      <c r="H3270" t="s">
        <v>41</v>
      </c>
      <c r="I3270">
        <v>0</v>
      </c>
    </row>
    <row r="3271" spans="1:9" x14ac:dyDescent="0.35">
      <c r="A3271" t="s">
        <v>154</v>
      </c>
      <c r="B3271" t="s">
        <v>6</v>
      </c>
      <c r="C3271" t="s">
        <v>107</v>
      </c>
      <c r="D3271" t="s">
        <v>93</v>
      </c>
      <c r="E3271" t="s">
        <v>102</v>
      </c>
      <c r="F3271" t="s">
        <v>95</v>
      </c>
      <c r="G3271" t="s">
        <v>100</v>
      </c>
      <c r="H3271" t="s">
        <v>99</v>
      </c>
      <c r="I3271">
        <v>1</v>
      </c>
    </row>
    <row r="3272" spans="1:9" x14ac:dyDescent="0.35">
      <c r="A3272" t="s">
        <v>154</v>
      </c>
      <c r="B3272" t="s">
        <v>6</v>
      </c>
      <c r="C3272" t="s">
        <v>107</v>
      </c>
      <c r="D3272" t="s">
        <v>93</v>
      </c>
      <c r="E3272" t="s">
        <v>102</v>
      </c>
      <c r="F3272" t="s">
        <v>95</v>
      </c>
      <c r="G3272" t="s">
        <v>45</v>
      </c>
      <c r="H3272" t="s">
        <v>42</v>
      </c>
      <c r="I3272">
        <v>1</v>
      </c>
    </row>
    <row r="3273" spans="1:9" x14ac:dyDescent="0.35">
      <c r="A3273" t="s">
        <v>154</v>
      </c>
      <c r="B3273" t="s">
        <v>6</v>
      </c>
      <c r="C3273" t="s">
        <v>107</v>
      </c>
      <c r="D3273" t="s">
        <v>93</v>
      </c>
      <c r="E3273" t="s">
        <v>102</v>
      </c>
      <c r="F3273" t="s">
        <v>95</v>
      </c>
      <c r="G3273" t="s">
        <v>45</v>
      </c>
      <c r="H3273" t="s">
        <v>43</v>
      </c>
      <c r="I3273">
        <v>1</v>
      </c>
    </row>
    <row r="3274" spans="1:9" x14ac:dyDescent="0.35">
      <c r="A3274" t="s">
        <v>154</v>
      </c>
      <c r="B3274" t="s">
        <v>6</v>
      </c>
      <c r="C3274" t="s">
        <v>107</v>
      </c>
      <c r="D3274" t="s">
        <v>93</v>
      </c>
      <c r="E3274" t="s">
        <v>102</v>
      </c>
      <c r="F3274" t="s">
        <v>95</v>
      </c>
      <c r="G3274" t="s">
        <v>45</v>
      </c>
      <c r="H3274" t="s">
        <v>97</v>
      </c>
      <c r="I3274">
        <v>0</v>
      </c>
    </row>
    <row r="3275" spans="1:9" x14ac:dyDescent="0.35">
      <c r="A3275" t="s">
        <v>154</v>
      </c>
      <c r="B3275" t="s">
        <v>6</v>
      </c>
      <c r="C3275" t="s">
        <v>107</v>
      </c>
      <c r="D3275" t="s">
        <v>93</v>
      </c>
      <c r="E3275" t="s">
        <v>102</v>
      </c>
      <c r="F3275" t="s">
        <v>95</v>
      </c>
      <c r="G3275" t="s">
        <v>45</v>
      </c>
      <c r="H3275" t="s">
        <v>98</v>
      </c>
      <c r="I3275">
        <v>0</v>
      </c>
    </row>
    <row r="3276" spans="1:9" x14ac:dyDescent="0.35">
      <c r="A3276" t="s">
        <v>154</v>
      </c>
      <c r="B3276" t="s">
        <v>6</v>
      </c>
      <c r="C3276" t="s">
        <v>107</v>
      </c>
      <c r="D3276" t="s">
        <v>93</v>
      </c>
      <c r="E3276" t="s">
        <v>102</v>
      </c>
      <c r="F3276" t="s">
        <v>95</v>
      </c>
      <c r="G3276" t="s">
        <v>45</v>
      </c>
      <c r="H3276" t="s">
        <v>41</v>
      </c>
      <c r="I3276">
        <v>0</v>
      </c>
    </row>
    <row r="3277" spans="1:9" x14ac:dyDescent="0.35">
      <c r="A3277" t="s">
        <v>154</v>
      </c>
      <c r="B3277" t="s">
        <v>6</v>
      </c>
      <c r="C3277" t="s">
        <v>107</v>
      </c>
      <c r="D3277" t="s">
        <v>93</v>
      </c>
      <c r="E3277" t="s">
        <v>102</v>
      </c>
      <c r="F3277" t="s">
        <v>95</v>
      </c>
      <c r="G3277" t="s">
        <v>45</v>
      </c>
      <c r="H3277" t="s">
        <v>99</v>
      </c>
      <c r="I3277">
        <v>26</v>
      </c>
    </row>
    <row r="3278" spans="1:9" x14ac:dyDescent="0.35">
      <c r="A3278" t="s">
        <v>154</v>
      </c>
      <c r="B3278" t="s">
        <v>7</v>
      </c>
      <c r="C3278" t="s">
        <v>108</v>
      </c>
      <c r="D3278" t="s">
        <v>93</v>
      </c>
      <c r="E3278" t="s">
        <v>94</v>
      </c>
      <c r="F3278" t="s">
        <v>95</v>
      </c>
      <c r="G3278" t="s">
        <v>96</v>
      </c>
      <c r="H3278" t="s">
        <v>42</v>
      </c>
      <c r="I3278">
        <v>0</v>
      </c>
    </row>
    <row r="3279" spans="1:9" x14ac:dyDescent="0.35">
      <c r="A3279" t="s">
        <v>154</v>
      </c>
      <c r="B3279" t="s">
        <v>7</v>
      </c>
      <c r="C3279" t="s">
        <v>108</v>
      </c>
      <c r="D3279" t="s">
        <v>93</v>
      </c>
      <c r="E3279" t="s">
        <v>94</v>
      </c>
      <c r="F3279" t="s">
        <v>95</v>
      </c>
      <c r="G3279" t="s">
        <v>96</v>
      </c>
      <c r="H3279" t="s">
        <v>43</v>
      </c>
      <c r="I3279">
        <v>0</v>
      </c>
    </row>
    <row r="3280" spans="1:9" x14ac:dyDescent="0.35">
      <c r="A3280" t="s">
        <v>154</v>
      </c>
      <c r="B3280" t="s">
        <v>7</v>
      </c>
      <c r="C3280" t="s">
        <v>108</v>
      </c>
      <c r="D3280" t="s">
        <v>93</v>
      </c>
      <c r="E3280" t="s">
        <v>94</v>
      </c>
      <c r="F3280" t="s">
        <v>95</v>
      </c>
      <c r="G3280" t="s">
        <v>96</v>
      </c>
      <c r="H3280" t="s">
        <v>97</v>
      </c>
      <c r="I3280">
        <v>0</v>
      </c>
    </row>
    <row r="3281" spans="1:9" x14ac:dyDescent="0.35">
      <c r="A3281" t="s">
        <v>154</v>
      </c>
      <c r="B3281" t="s">
        <v>7</v>
      </c>
      <c r="C3281" t="s">
        <v>108</v>
      </c>
      <c r="D3281" t="s">
        <v>93</v>
      </c>
      <c r="E3281" t="s">
        <v>94</v>
      </c>
      <c r="F3281" t="s">
        <v>95</v>
      </c>
      <c r="G3281" t="s">
        <v>96</v>
      </c>
      <c r="H3281" t="s">
        <v>98</v>
      </c>
      <c r="I3281">
        <v>0</v>
      </c>
    </row>
    <row r="3282" spans="1:9" x14ac:dyDescent="0.35">
      <c r="A3282" t="s">
        <v>154</v>
      </c>
      <c r="B3282" t="s">
        <v>7</v>
      </c>
      <c r="C3282" t="s">
        <v>108</v>
      </c>
      <c r="D3282" t="s">
        <v>93</v>
      </c>
      <c r="E3282" t="s">
        <v>94</v>
      </c>
      <c r="F3282" t="s">
        <v>95</v>
      </c>
      <c r="G3282" t="s">
        <v>96</v>
      </c>
      <c r="H3282" t="s">
        <v>41</v>
      </c>
      <c r="I3282">
        <v>0</v>
      </c>
    </row>
    <row r="3283" spans="1:9" x14ac:dyDescent="0.35">
      <c r="A3283" t="s">
        <v>154</v>
      </c>
      <c r="B3283" t="s">
        <v>7</v>
      </c>
      <c r="C3283" t="s">
        <v>108</v>
      </c>
      <c r="D3283" t="s">
        <v>93</v>
      </c>
      <c r="E3283" t="s">
        <v>94</v>
      </c>
      <c r="F3283" t="s">
        <v>95</v>
      </c>
      <c r="G3283" t="s">
        <v>96</v>
      </c>
      <c r="H3283" t="s">
        <v>99</v>
      </c>
      <c r="I3283">
        <v>0</v>
      </c>
    </row>
    <row r="3284" spans="1:9" x14ac:dyDescent="0.35">
      <c r="A3284" t="s">
        <v>154</v>
      </c>
      <c r="B3284" t="s">
        <v>7</v>
      </c>
      <c r="C3284" t="s">
        <v>108</v>
      </c>
      <c r="D3284" t="s">
        <v>93</v>
      </c>
      <c r="E3284" t="s">
        <v>94</v>
      </c>
      <c r="F3284" t="s">
        <v>95</v>
      </c>
      <c r="G3284" t="s">
        <v>100</v>
      </c>
      <c r="H3284" t="s">
        <v>42</v>
      </c>
      <c r="I3284">
        <v>0</v>
      </c>
    </row>
    <row r="3285" spans="1:9" x14ac:dyDescent="0.35">
      <c r="A3285" t="s">
        <v>154</v>
      </c>
      <c r="B3285" t="s">
        <v>7</v>
      </c>
      <c r="C3285" t="s">
        <v>108</v>
      </c>
      <c r="D3285" t="s">
        <v>93</v>
      </c>
      <c r="E3285" t="s">
        <v>94</v>
      </c>
      <c r="F3285" t="s">
        <v>95</v>
      </c>
      <c r="G3285" t="s">
        <v>100</v>
      </c>
      <c r="H3285" t="s">
        <v>43</v>
      </c>
      <c r="I3285">
        <v>0</v>
      </c>
    </row>
    <row r="3286" spans="1:9" x14ac:dyDescent="0.35">
      <c r="A3286" t="s">
        <v>154</v>
      </c>
      <c r="B3286" t="s">
        <v>7</v>
      </c>
      <c r="C3286" t="s">
        <v>108</v>
      </c>
      <c r="D3286" t="s">
        <v>93</v>
      </c>
      <c r="E3286" t="s">
        <v>94</v>
      </c>
      <c r="F3286" t="s">
        <v>95</v>
      </c>
      <c r="G3286" t="s">
        <v>100</v>
      </c>
      <c r="H3286" t="s">
        <v>97</v>
      </c>
      <c r="I3286">
        <v>0</v>
      </c>
    </row>
    <row r="3287" spans="1:9" x14ac:dyDescent="0.35">
      <c r="A3287" t="s">
        <v>154</v>
      </c>
      <c r="B3287" t="s">
        <v>7</v>
      </c>
      <c r="C3287" t="s">
        <v>108</v>
      </c>
      <c r="D3287" t="s">
        <v>93</v>
      </c>
      <c r="E3287" t="s">
        <v>94</v>
      </c>
      <c r="F3287" t="s">
        <v>95</v>
      </c>
      <c r="G3287" t="s">
        <v>100</v>
      </c>
      <c r="H3287" t="s">
        <v>98</v>
      </c>
      <c r="I3287">
        <v>0</v>
      </c>
    </row>
    <row r="3288" spans="1:9" x14ac:dyDescent="0.35">
      <c r="A3288" t="s">
        <v>154</v>
      </c>
      <c r="B3288" t="s">
        <v>7</v>
      </c>
      <c r="C3288" t="s">
        <v>108</v>
      </c>
      <c r="D3288" t="s">
        <v>93</v>
      </c>
      <c r="E3288" t="s">
        <v>94</v>
      </c>
      <c r="F3288" t="s">
        <v>95</v>
      </c>
      <c r="G3288" t="s">
        <v>100</v>
      </c>
      <c r="H3288" t="s">
        <v>41</v>
      </c>
      <c r="I3288">
        <v>0</v>
      </c>
    </row>
    <row r="3289" spans="1:9" x14ac:dyDescent="0.35">
      <c r="A3289" t="s">
        <v>154</v>
      </c>
      <c r="B3289" t="s">
        <v>7</v>
      </c>
      <c r="C3289" t="s">
        <v>108</v>
      </c>
      <c r="D3289" t="s">
        <v>93</v>
      </c>
      <c r="E3289" t="s">
        <v>94</v>
      </c>
      <c r="F3289" t="s">
        <v>95</v>
      </c>
      <c r="G3289" t="s">
        <v>100</v>
      </c>
      <c r="H3289" t="s">
        <v>99</v>
      </c>
      <c r="I3289">
        <v>0</v>
      </c>
    </row>
    <row r="3290" spans="1:9" x14ac:dyDescent="0.35">
      <c r="A3290" t="s">
        <v>154</v>
      </c>
      <c r="B3290" t="s">
        <v>7</v>
      </c>
      <c r="C3290" t="s">
        <v>108</v>
      </c>
      <c r="D3290" t="s">
        <v>93</v>
      </c>
      <c r="E3290" t="s">
        <v>94</v>
      </c>
      <c r="F3290" t="s">
        <v>95</v>
      </c>
      <c r="G3290" t="s">
        <v>45</v>
      </c>
      <c r="H3290" t="s">
        <v>42</v>
      </c>
      <c r="I3290">
        <v>0</v>
      </c>
    </row>
    <row r="3291" spans="1:9" x14ac:dyDescent="0.35">
      <c r="A3291" t="s">
        <v>154</v>
      </c>
      <c r="B3291" t="s">
        <v>7</v>
      </c>
      <c r="C3291" t="s">
        <v>108</v>
      </c>
      <c r="D3291" t="s">
        <v>93</v>
      </c>
      <c r="E3291" t="s">
        <v>94</v>
      </c>
      <c r="F3291" t="s">
        <v>95</v>
      </c>
      <c r="G3291" t="s">
        <v>45</v>
      </c>
      <c r="H3291" t="s">
        <v>43</v>
      </c>
      <c r="I3291">
        <v>0</v>
      </c>
    </row>
    <row r="3292" spans="1:9" x14ac:dyDescent="0.35">
      <c r="A3292" t="s">
        <v>154</v>
      </c>
      <c r="B3292" t="s">
        <v>7</v>
      </c>
      <c r="C3292" t="s">
        <v>108</v>
      </c>
      <c r="D3292" t="s">
        <v>93</v>
      </c>
      <c r="E3292" t="s">
        <v>94</v>
      </c>
      <c r="F3292" t="s">
        <v>95</v>
      </c>
      <c r="G3292" t="s">
        <v>45</v>
      </c>
      <c r="H3292" t="s">
        <v>97</v>
      </c>
      <c r="I3292">
        <v>0</v>
      </c>
    </row>
    <row r="3293" spans="1:9" x14ac:dyDescent="0.35">
      <c r="A3293" t="s">
        <v>154</v>
      </c>
      <c r="B3293" t="s">
        <v>7</v>
      </c>
      <c r="C3293" t="s">
        <v>108</v>
      </c>
      <c r="D3293" t="s">
        <v>93</v>
      </c>
      <c r="E3293" t="s">
        <v>94</v>
      </c>
      <c r="F3293" t="s">
        <v>95</v>
      </c>
      <c r="G3293" t="s">
        <v>45</v>
      </c>
      <c r="H3293" t="s">
        <v>98</v>
      </c>
      <c r="I3293">
        <v>0</v>
      </c>
    </row>
    <row r="3294" spans="1:9" x14ac:dyDescent="0.35">
      <c r="A3294" t="s">
        <v>154</v>
      </c>
      <c r="B3294" t="s">
        <v>7</v>
      </c>
      <c r="C3294" t="s">
        <v>108</v>
      </c>
      <c r="D3294" t="s">
        <v>93</v>
      </c>
      <c r="E3294" t="s">
        <v>94</v>
      </c>
      <c r="F3294" t="s">
        <v>95</v>
      </c>
      <c r="G3294" t="s">
        <v>45</v>
      </c>
      <c r="H3294" t="s">
        <v>41</v>
      </c>
      <c r="I3294">
        <v>0</v>
      </c>
    </row>
    <row r="3295" spans="1:9" x14ac:dyDescent="0.35">
      <c r="A3295" t="s">
        <v>154</v>
      </c>
      <c r="B3295" t="s">
        <v>7</v>
      </c>
      <c r="C3295" t="s">
        <v>108</v>
      </c>
      <c r="D3295" t="s">
        <v>93</v>
      </c>
      <c r="E3295" t="s">
        <v>94</v>
      </c>
      <c r="F3295" t="s">
        <v>95</v>
      </c>
      <c r="G3295" t="s">
        <v>45</v>
      </c>
      <c r="H3295" t="s">
        <v>99</v>
      </c>
      <c r="I3295">
        <v>0</v>
      </c>
    </row>
    <row r="3296" spans="1:9" x14ac:dyDescent="0.35">
      <c r="A3296" t="s">
        <v>154</v>
      </c>
      <c r="B3296" t="s">
        <v>8</v>
      </c>
      <c r="C3296" t="s">
        <v>109</v>
      </c>
      <c r="D3296" t="s">
        <v>93</v>
      </c>
      <c r="E3296" t="s">
        <v>106</v>
      </c>
      <c r="F3296" t="s">
        <v>95</v>
      </c>
      <c r="G3296" t="s">
        <v>96</v>
      </c>
      <c r="H3296" t="s">
        <v>42</v>
      </c>
      <c r="I3296">
        <v>0</v>
      </c>
    </row>
    <row r="3297" spans="1:9" x14ac:dyDescent="0.35">
      <c r="A3297" t="s">
        <v>154</v>
      </c>
      <c r="B3297" t="s">
        <v>8</v>
      </c>
      <c r="C3297" t="s">
        <v>109</v>
      </c>
      <c r="D3297" t="s">
        <v>93</v>
      </c>
      <c r="E3297" t="s">
        <v>106</v>
      </c>
      <c r="F3297" t="s">
        <v>95</v>
      </c>
      <c r="G3297" t="s">
        <v>96</v>
      </c>
      <c r="H3297" t="s">
        <v>43</v>
      </c>
      <c r="I3297">
        <v>0</v>
      </c>
    </row>
    <row r="3298" spans="1:9" x14ac:dyDescent="0.35">
      <c r="A3298" t="s">
        <v>154</v>
      </c>
      <c r="B3298" t="s">
        <v>8</v>
      </c>
      <c r="C3298" t="s">
        <v>109</v>
      </c>
      <c r="D3298" t="s">
        <v>93</v>
      </c>
      <c r="E3298" t="s">
        <v>106</v>
      </c>
      <c r="F3298" t="s">
        <v>95</v>
      </c>
      <c r="G3298" t="s">
        <v>96</v>
      </c>
      <c r="H3298" t="s">
        <v>97</v>
      </c>
      <c r="I3298">
        <v>0</v>
      </c>
    </row>
    <row r="3299" spans="1:9" x14ac:dyDescent="0.35">
      <c r="A3299" t="s">
        <v>154</v>
      </c>
      <c r="B3299" t="s">
        <v>8</v>
      </c>
      <c r="C3299" t="s">
        <v>109</v>
      </c>
      <c r="D3299" t="s">
        <v>93</v>
      </c>
      <c r="E3299" t="s">
        <v>106</v>
      </c>
      <c r="F3299" t="s">
        <v>95</v>
      </c>
      <c r="G3299" t="s">
        <v>96</v>
      </c>
      <c r="H3299" t="s">
        <v>98</v>
      </c>
      <c r="I3299">
        <v>0</v>
      </c>
    </row>
    <row r="3300" spans="1:9" x14ac:dyDescent="0.35">
      <c r="A3300" t="s">
        <v>154</v>
      </c>
      <c r="B3300" t="s">
        <v>8</v>
      </c>
      <c r="C3300" t="s">
        <v>109</v>
      </c>
      <c r="D3300" t="s">
        <v>93</v>
      </c>
      <c r="E3300" t="s">
        <v>106</v>
      </c>
      <c r="F3300" t="s">
        <v>95</v>
      </c>
      <c r="G3300" t="s">
        <v>96</v>
      </c>
      <c r="H3300" t="s">
        <v>41</v>
      </c>
      <c r="I3300">
        <v>0</v>
      </c>
    </row>
    <row r="3301" spans="1:9" x14ac:dyDescent="0.35">
      <c r="A3301" t="s">
        <v>154</v>
      </c>
      <c r="B3301" t="s">
        <v>8</v>
      </c>
      <c r="C3301" t="s">
        <v>109</v>
      </c>
      <c r="D3301" t="s">
        <v>93</v>
      </c>
      <c r="E3301" t="s">
        <v>106</v>
      </c>
      <c r="F3301" t="s">
        <v>95</v>
      </c>
      <c r="G3301" t="s">
        <v>96</v>
      </c>
      <c r="H3301" t="s">
        <v>99</v>
      </c>
      <c r="I3301">
        <v>0</v>
      </c>
    </row>
    <row r="3302" spans="1:9" x14ac:dyDescent="0.35">
      <c r="A3302" t="s">
        <v>154</v>
      </c>
      <c r="B3302" t="s">
        <v>8</v>
      </c>
      <c r="C3302" t="s">
        <v>109</v>
      </c>
      <c r="D3302" t="s">
        <v>93</v>
      </c>
      <c r="E3302" t="s">
        <v>106</v>
      </c>
      <c r="F3302" t="s">
        <v>95</v>
      </c>
      <c r="G3302" t="s">
        <v>100</v>
      </c>
      <c r="H3302" t="s">
        <v>42</v>
      </c>
      <c r="I3302">
        <v>0</v>
      </c>
    </row>
    <row r="3303" spans="1:9" x14ac:dyDescent="0.35">
      <c r="A3303" t="s">
        <v>154</v>
      </c>
      <c r="B3303" t="s">
        <v>8</v>
      </c>
      <c r="C3303" t="s">
        <v>109</v>
      </c>
      <c r="D3303" t="s">
        <v>93</v>
      </c>
      <c r="E3303" t="s">
        <v>106</v>
      </c>
      <c r="F3303" t="s">
        <v>95</v>
      </c>
      <c r="G3303" t="s">
        <v>100</v>
      </c>
      <c r="H3303" t="s">
        <v>43</v>
      </c>
      <c r="I3303">
        <v>0</v>
      </c>
    </row>
    <row r="3304" spans="1:9" x14ac:dyDescent="0.35">
      <c r="A3304" t="s">
        <v>154</v>
      </c>
      <c r="B3304" t="s">
        <v>8</v>
      </c>
      <c r="C3304" t="s">
        <v>109</v>
      </c>
      <c r="D3304" t="s">
        <v>93</v>
      </c>
      <c r="E3304" t="s">
        <v>106</v>
      </c>
      <c r="F3304" t="s">
        <v>95</v>
      </c>
      <c r="G3304" t="s">
        <v>100</v>
      </c>
      <c r="H3304" t="s">
        <v>97</v>
      </c>
      <c r="I3304">
        <v>0</v>
      </c>
    </row>
    <row r="3305" spans="1:9" x14ac:dyDescent="0.35">
      <c r="A3305" t="s">
        <v>154</v>
      </c>
      <c r="B3305" t="s">
        <v>8</v>
      </c>
      <c r="C3305" t="s">
        <v>109</v>
      </c>
      <c r="D3305" t="s">
        <v>93</v>
      </c>
      <c r="E3305" t="s">
        <v>106</v>
      </c>
      <c r="F3305" t="s">
        <v>95</v>
      </c>
      <c r="G3305" t="s">
        <v>100</v>
      </c>
      <c r="H3305" t="s">
        <v>98</v>
      </c>
      <c r="I3305">
        <v>1</v>
      </c>
    </row>
    <row r="3306" spans="1:9" x14ac:dyDescent="0.35">
      <c r="A3306" t="s">
        <v>154</v>
      </c>
      <c r="B3306" t="s">
        <v>8</v>
      </c>
      <c r="C3306" t="s">
        <v>109</v>
      </c>
      <c r="D3306" t="s">
        <v>93</v>
      </c>
      <c r="E3306" t="s">
        <v>106</v>
      </c>
      <c r="F3306" t="s">
        <v>95</v>
      </c>
      <c r="G3306" t="s">
        <v>100</v>
      </c>
      <c r="H3306" t="s">
        <v>41</v>
      </c>
      <c r="I3306">
        <v>0</v>
      </c>
    </row>
    <row r="3307" spans="1:9" x14ac:dyDescent="0.35">
      <c r="A3307" t="s">
        <v>154</v>
      </c>
      <c r="B3307" t="s">
        <v>8</v>
      </c>
      <c r="C3307" t="s">
        <v>109</v>
      </c>
      <c r="D3307" t="s">
        <v>93</v>
      </c>
      <c r="E3307" t="s">
        <v>106</v>
      </c>
      <c r="F3307" t="s">
        <v>95</v>
      </c>
      <c r="G3307" t="s">
        <v>100</v>
      </c>
      <c r="H3307" t="s">
        <v>99</v>
      </c>
      <c r="I3307">
        <v>0</v>
      </c>
    </row>
    <row r="3308" spans="1:9" x14ac:dyDescent="0.35">
      <c r="A3308" t="s">
        <v>154</v>
      </c>
      <c r="B3308" t="s">
        <v>8</v>
      </c>
      <c r="C3308" t="s">
        <v>109</v>
      </c>
      <c r="D3308" t="s">
        <v>93</v>
      </c>
      <c r="E3308" t="s">
        <v>106</v>
      </c>
      <c r="F3308" t="s">
        <v>95</v>
      </c>
      <c r="G3308" t="s">
        <v>45</v>
      </c>
      <c r="H3308" t="s">
        <v>42</v>
      </c>
      <c r="I3308">
        <v>0</v>
      </c>
    </row>
    <row r="3309" spans="1:9" x14ac:dyDescent="0.35">
      <c r="A3309" t="s">
        <v>154</v>
      </c>
      <c r="B3309" t="s">
        <v>8</v>
      </c>
      <c r="C3309" t="s">
        <v>109</v>
      </c>
      <c r="D3309" t="s">
        <v>93</v>
      </c>
      <c r="E3309" t="s">
        <v>106</v>
      </c>
      <c r="F3309" t="s">
        <v>95</v>
      </c>
      <c r="G3309" t="s">
        <v>45</v>
      </c>
      <c r="H3309" t="s">
        <v>43</v>
      </c>
      <c r="I3309">
        <v>0</v>
      </c>
    </row>
    <row r="3310" spans="1:9" x14ac:dyDescent="0.35">
      <c r="A3310" t="s">
        <v>154</v>
      </c>
      <c r="B3310" t="s">
        <v>8</v>
      </c>
      <c r="C3310" t="s">
        <v>109</v>
      </c>
      <c r="D3310" t="s">
        <v>93</v>
      </c>
      <c r="E3310" t="s">
        <v>106</v>
      </c>
      <c r="F3310" t="s">
        <v>95</v>
      </c>
      <c r="G3310" t="s">
        <v>45</v>
      </c>
      <c r="H3310" t="s">
        <v>97</v>
      </c>
      <c r="I3310">
        <v>0</v>
      </c>
    </row>
    <row r="3311" spans="1:9" x14ac:dyDescent="0.35">
      <c r="A3311" t="s">
        <v>154</v>
      </c>
      <c r="B3311" t="s">
        <v>8</v>
      </c>
      <c r="C3311" t="s">
        <v>109</v>
      </c>
      <c r="D3311" t="s">
        <v>93</v>
      </c>
      <c r="E3311" t="s">
        <v>106</v>
      </c>
      <c r="F3311" t="s">
        <v>95</v>
      </c>
      <c r="G3311" t="s">
        <v>45</v>
      </c>
      <c r="H3311" t="s">
        <v>98</v>
      </c>
      <c r="I3311">
        <v>0</v>
      </c>
    </row>
    <row r="3312" spans="1:9" x14ac:dyDescent="0.35">
      <c r="A3312" t="s">
        <v>154</v>
      </c>
      <c r="B3312" t="s">
        <v>8</v>
      </c>
      <c r="C3312" t="s">
        <v>109</v>
      </c>
      <c r="D3312" t="s">
        <v>93</v>
      </c>
      <c r="E3312" t="s">
        <v>106</v>
      </c>
      <c r="F3312" t="s">
        <v>95</v>
      </c>
      <c r="G3312" t="s">
        <v>45</v>
      </c>
      <c r="H3312" t="s">
        <v>41</v>
      </c>
      <c r="I3312">
        <v>0</v>
      </c>
    </row>
    <row r="3313" spans="1:9" x14ac:dyDescent="0.35">
      <c r="A3313" t="s">
        <v>154</v>
      </c>
      <c r="B3313" t="s">
        <v>8</v>
      </c>
      <c r="C3313" t="s">
        <v>109</v>
      </c>
      <c r="D3313" t="s">
        <v>93</v>
      </c>
      <c r="E3313" t="s">
        <v>106</v>
      </c>
      <c r="F3313" t="s">
        <v>95</v>
      </c>
      <c r="G3313" t="s">
        <v>45</v>
      </c>
      <c r="H3313" t="s">
        <v>99</v>
      </c>
      <c r="I3313">
        <v>0</v>
      </c>
    </row>
    <row r="3314" spans="1:9" x14ac:dyDescent="0.35">
      <c r="A3314" t="s">
        <v>154</v>
      </c>
      <c r="B3314" t="s">
        <v>9</v>
      </c>
      <c r="C3314" t="s">
        <v>110</v>
      </c>
      <c r="D3314" t="s">
        <v>93</v>
      </c>
      <c r="E3314" t="s">
        <v>106</v>
      </c>
      <c r="F3314" t="s">
        <v>95</v>
      </c>
      <c r="G3314" t="s">
        <v>96</v>
      </c>
      <c r="H3314" t="s">
        <v>42</v>
      </c>
      <c r="I3314">
        <v>0</v>
      </c>
    </row>
    <row r="3315" spans="1:9" x14ac:dyDescent="0.35">
      <c r="A3315" t="s">
        <v>154</v>
      </c>
      <c r="B3315" t="s">
        <v>9</v>
      </c>
      <c r="C3315" t="s">
        <v>110</v>
      </c>
      <c r="D3315" t="s">
        <v>93</v>
      </c>
      <c r="E3315" t="s">
        <v>106</v>
      </c>
      <c r="F3315" t="s">
        <v>95</v>
      </c>
      <c r="G3315" t="s">
        <v>96</v>
      </c>
      <c r="H3315" t="s">
        <v>43</v>
      </c>
      <c r="I3315">
        <v>0</v>
      </c>
    </row>
    <row r="3316" spans="1:9" x14ac:dyDescent="0.35">
      <c r="A3316" t="s">
        <v>154</v>
      </c>
      <c r="B3316" t="s">
        <v>9</v>
      </c>
      <c r="C3316" t="s">
        <v>110</v>
      </c>
      <c r="D3316" t="s">
        <v>93</v>
      </c>
      <c r="E3316" t="s">
        <v>106</v>
      </c>
      <c r="F3316" t="s">
        <v>95</v>
      </c>
      <c r="G3316" t="s">
        <v>96</v>
      </c>
      <c r="H3316" t="s">
        <v>97</v>
      </c>
      <c r="I3316">
        <v>0</v>
      </c>
    </row>
    <row r="3317" spans="1:9" x14ac:dyDescent="0.35">
      <c r="A3317" t="s">
        <v>154</v>
      </c>
      <c r="B3317" t="s">
        <v>9</v>
      </c>
      <c r="C3317" t="s">
        <v>110</v>
      </c>
      <c r="D3317" t="s">
        <v>93</v>
      </c>
      <c r="E3317" t="s">
        <v>106</v>
      </c>
      <c r="F3317" t="s">
        <v>95</v>
      </c>
      <c r="G3317" t="s">
        <v>96</v>
      </c>
      <c r="H3317" t="s">
        <v>98</v>
      </c>
      <c r="I3317">
        <v>0</v>
      </c>
    </row>
    <row r="3318" spans="1:9" x14ac:dyDescent="0.35">
      <c r="A3318" t="s">
        <v>154</v>
      </c>
      <c r="B3318" t="s">
        <v>9</v>
      </c>
      <c r="C3318" t="s">
        <v>110</v>
      </c>
      <c r="D3318" t="s">
        <v>93</v>
      </c>
      <c r="E3318" t="s">
        <v>106</v>
      </c>
      <c r="F3318" t="s">
        <v>95</v>
      </c>
      <c r="G3318" t="s">
        <v>96</v>
      </c>
      <c r="H3318" t="s">
        <v>41</v>
      </c>
      <c r="I3318">
        <v>0</v>
      </c>
    </row>
    <row r="3319" spans="1:9" x14ac:dyDescent="0.35">
      <c r="A3319" t="s">
        <v>154</v>
      </c>
      <c r="B3319" t="s">
        <v>9</v>
      </c>
      <c r="C3319" t="s">
        <v>110</v>
      </c>
      <c r="D3319" t="s">
        <v>93</v>
      </c>
      <c r="E3319" t="s">
        <v>106</v>
      </c>
      <c r="F3319" t="s">
        <v>95</v>
      </c>
      <c r="G3319" t="s">
        <v>96</v>
      </c>
      <c r="H3319" t="s">
        <v>99</v>
      </c>
      <c r="I3319">
        <v>0</v>
      </c>
    </row>
    <row r="3320" spans="1:9" x14ac:dyDescent="0.35">
      <c r="A3320" t="s">
        <v>154</v>
      </c>
      <c r="B3320" t="s">
        <v>9</v>
      </c>
      <c r="C3320" t="s">
        <v>110</v>
      </c>
      <c r="D3320" t="s">
        <v>93</v>
      </c>
      <c r="E3320" t="s">
        <v>106</v>
      </c>
      <c r="F3320" t="s">
        <v>95</v>
      </c>
      <c r="G3320" t="s">
        <v>100</v>
      </c>
      <c r="H3320" t="s">
        <v>42</v>
      </c>
      <c r="I3320">
        <v>0</v>
      </c>
    </row>
    <row r="3321" spans="1:9" x14ac:dyDescent="0.35">
      <c r="A3321" t="s">
        <v>154</v>
      </c>
      <c r="B3321" t="s">
        <v>9</v>
      </c>
      <c r="C3321" t="s">
        <v>110</v>
      </c>
      <c r="D3321" t="s">
        <v>93</v>
      </c>
      <c r="E3321" t="s">
        <v>106</v>
      </c>
      <c r="F3321" t="s">
        <v>95</v>
      </c>
      <c r="G3321" t="s">
        <v>100</v>
      </c>
      <c r="H3321" t="s">
        <v>43</v>
      </c>
      <c r="I3321">
        <v>0</v>
      </c>
    </row>
    <row r="3322" spans="1:9" x14ac:dyDescent="0.35">
      <c r="A3322" t="s">
        <v>154</v>
      </c>
      <c r="B3322" t="s">
        <v>9</v>
      </c>
      <c r="C3322" t="s">
        <v>110</v>
      </c>
      <c r="D3322" t="s">
        <v>93</v>
      </c>
      <c r="E3322" t="s">
        <v>106</v>
      </c>
      <c r="F3322" t="s">
        <v>95</v>
      </c>
      <c r="G3322" t="s">
        <v>100</v>
      </c>
      <c r="H3322" t="s">
        <v>97</v>
      </c>
      <c r="I3322">
        <v>0</v>
      </c>
    </row>
    <row r="3323" spans="1:9" x14ac:dyDescent="0.35">
      <c r="A3323" t="s">
        <v>154</v>
      </c>
      <c r="B3323" t="s">
        <v>9</v>
      </c>
      <c r="C3323" t="s">
        <v>110</v>
      </c>
      <c r="D3323" t="s">
        <v>93</v>
      </c>
      <c r="E3323" t="s">
        <v>106</v>
      </c>
      <c r="F3323" t="s">
        <v>95</v>
      </c>
      <c r="G3323" t="s">
        <v>100</v>
      </c>
      <c r="H3323" t="s">
        <v>98</v>
      </c>
      <c r="I3323">
        <v>0</v>
      </c>
    </row>
    <row r="3324" spans="1:9" x14ac:dyDescent="0.35">
      <c r="A3324" t="s">
        <v>154</v>
      </c>
      <c r="B3324" t="s">
        <v>9</v>
      </c>
      <c r="C3324" t="s">
        <v>110</v>
      </c>
      <c r="D3324" t="s">
        <v>93</v>
      </c>
      <c r="E3324" t="s">
        <v>106</v>
      </c>
      <c r="F3324" t="s">
        <v>95</v>
      </c>
      <c r="G3324" t="s">
        <v>100</v>
      </c>
      <c r="H3324" t="s">
        <v>41</v>
      </c>
      <c r="I3324">
        <v>0</v>
      </c>
    </row>
    <row r="3325" spans="1:9" x14ac:dyDescent="0.35">
      <c r="A3325" t="s">
        <v>154</v>
      </c>
      <c r="B3325" t="s">
        <v>9</v>
      </c>
      <c r="C3325" t="s">
        <v>110</v>
      </c>
      <c r="D3325" t="s">
        <v>93</v>
      </c>
      <c r="E3325" t="s">
        <v>106</v>
      </c>
      <c r="F3325" t="s">
        <v>95</v>
      </c>
      <c r="G3325" t="s">
        <v>100</v>
      </c>
      <c r="H3325" t="s">
        <v>99</v>
      </c>
      <c r="I3325">
        <v>0</v>
      </c>
    </row>
    <row r="3326" spans="1:9" x14ac:dyDescent="0.35">
      <c r="A3326" t="s">
        <v>154</v>
      </c>
      <c r="B3326" t="s">
        <v>9</v>
      </c>
      <c r="C3326" t="s">
        <v>110</v>
      </c>
      <c r="D3326" t="s">
        <v>93</v>
      </c>
      <c r="E3326" t="s">
        <v>106</v>
      </c>
      <c r="F3326" t="s">
        <v>95</v>
      </c>
      <c r="G3326" t="s">
        <v>45</v>
      </c>
      <c r="H3326" t="s">
        <v>42</v>
      </c>
      <c r="I3326">
        <v>0</v>
      </c>
    </row>
    <row r="3327" spans="1:9" x14ac:dyDescent="0.35">
      <c r="A3327" t="s">
        <v>154</v>
      </c>
      <c r="B3327" t="s">
        <v>9</v>
      </c>
      <c r="C3327" t="s">
        <v>110</v>
      </c>
      <c r="D3327" t="s">
        <v>93</v>
      </c>
      <c r="E3327" t="s">
        <v>106</v>
      </c>
      <c r="F3327" t="s">
        <v>95</v>
      </c>
      <c r="G3327" t="s">
        <v>45</v>
      </c>
      <c r="H3327" t="s">
        <v>43</v>
      </c>
      <c r="I3327">
        <v>0</v>
      </c>
    </row>
    <row r="3328" spans="1:9" x14ac:dyDescent="0.35">
      <c r="A3328" t="s">
        <v>154</v>
      </c>
      <c r="B3328" t="s">
        <v>9</v>
      </c>
      <c r="C3328" t="s">
        <v>110</v>
      </c>
      <c r="D3328" t="s">
        <v>93</v>
      </c>
      <c r="E3328" t="s">
        <v>106</v>
      </c>
      <c r="F3328" t="s">
        <v>95</v>
      </c>
      <c r="G3328" t="s">
        <v>45</v>
      </c>
      <c r="H3328" t="s">
        <v>97</v>
      </c>
      <c r="I3328">
        <v>0</v>
      </c>
    </row>
    <row r="3329" spans="1:9" x14ac:dyDescent="0.35">
      <c r="A3329" t="s">
        <v>154</v>
      </c>
      <c r="B3329" t="s">
        <v>9</v>
      </c>
      <c r="C3329" t="s">
        <v>110</v>
      </c>
      <c r="D3329" t="s">
        <v>93</v>
      </c>
      <c r="E3329" t="s">
        <v>106</v>
      </c>
      <c r="F3329" t="s">
        <v>95</v>
      </c>
      <c r="G3329" t="s">
        <v>45</v>
      </c>
      <c r="H3329" t="s">
        <v>98</v>
      </c>
      <c r="I3329">
        <v>0</v>
      </c>
    </row>
    <row r="3330" spans="1:9" x14ac:dyDescent="0.35">
      <c r="A3330" t="s">
        <v>154</v>
      </c>
      <c r="B3330" t="s">
        <v>9</v>
      </c>
      <c r="C3330" t="s">
        <v>110</v>
      </c>
      <c r="D3330" t="s">
        <v>93</v>
      </c>
      <c r="E3330" t="s">
        <v>106</v>
      </c>
      <c r="F3330" t="s">
        <v>95</v>
      </c>
      <c r="G3330" t="s">
        <v>45</v>
      </c>
      <c r="H3330" t="s">
        <v>41</v>
      </c>
      <c r="I3330">
        <v>0</v>
      </c>
    </row>
    <row r="3331" spans="1:9" x14ac:dyDescent="0.35">
      <c r="A3331" t="s">
        <v>154</v>
      </c>
      <c r="B3331" t="s">
        <v>9</v>
      </c>
      <c r="C3331" t="s">
        <v>110</v>
      </c>
      <c r="D3331" t="s">
        <v>93</v>
      </c>
      <c r="E3331" t="s">
        <v>106</v>
      </c>
      <c r="F3331" t="s">
        <v>95</v>
      </c>
      <c r="G3331" t="s">
        <v>45</v>
      </c>
      <c r="H3331" t="s">
        <v>99</v>
      </c>
      <c r="I3331">
        <v>0</v>
      </c>
    </row>
    <row r="3332" spans="1:9" x14ac:dyDescent="0.35">
      <c r="A3332" t="s">
        <v>154</v>
      </c>
      <c r="B3332" t="s">
        <v>10</v>
      </c>
      <c r="C3332" t="s">
        <v>111</v>
      </c>
      <c r="D3332" t="s">
        <v>93</v>
      </c>
      <c r="E3332" t="s">
        <v>102</v>
      </c>
      <c r="F3332" t="s">
        <v>95</v>
      </c>
      <c r="G3332" t="s">
        <v>96</v>
      </c>
      <c r="H3332" t="s">
        <v>42</v>
      </c>
      <c r="I3332">
        <v>0</v>
      </c>
    </row>
    <row r="3333" spans="1:9" x14ac:dyDescent="0.35">
      <c r="A3333" t="s">
        <v>154</v>
      </c>
      <c r="B3333" t="s">
        <v>10</v>
      </c>
      <c r="C3333" t="s">
        <v>111</v>
      </c>
      <c r="D3333" t="s">
        <v>93</v>
      </c>
      <c r="E3333" t="s">
        <v>102</v>
      </c>
      <c r="F3333" t="s">
        <v>95</v>
      </c>
      <c r="G3333" t="s">
        <v>96</v>
      </c>
      <c r="H3333" t="s">
        <v>43</v>
      </c>
      <c r="I3333">
        <v>0</v>
      </c>
    </row>
    <row r="3334" spans="1:9" x14ac:dyDescent="0.35">
      <c r="A3334" t="s">
        <v>154</v>
      </c>
      <c r="B3334" t="s">
        <v>10</v>
      </c>
      <c r="C3334" t="s">
        <v>111</v>
      </c>
      <c r="D3334" t="s">
        <v>93</v>
      </c>
      <c r="E3334" t="s">
        <v>102</v>
      </c>
      <c r="F3334" t="s">
        <v>95</v>
      </c>
      <c r="G3334" t="s">
        <v>96</v>
      </c>
      <c r="H3334" t="s">
        <v>97</v>
      </c>
      <c r="I3334">
        <v>0</v>
      </c>
    </row>
    <row r="3335" spans="1:9" x14ac:dyDescent="0.35">
      <c r="A3335" t="s">
        <v>154</v>
      </c>
      <c r="B3335" t="s">
        <v>10</v>
      </c>
      <c r="C3335" t="s">
        <v>111</v>
      </c>
      <c r="D3335" t="s">
        <v>93</v>
      </c>
      <c r="E3335" t="s">
        <v>102</v>
      </c>
      <c r="F3335" t="s">
        <v>95</v>
      </c>
      <c r="G3335" t="s">
        <v>96</v>
      </c>
      <c r="H3335" t="s">
        <v>98</v>
      </c>
      <c r="I3335">
        <v>0</v>
      </c>
    </row>
    <row r="3336" spans="1:9" x14ac:dyDescent="0.35">
      <c r="A3336" t="s">
        <v>154</v>
      </c>
      <c r="B3336" t="s">
        <v>10</v>
      </c>
      <c r="C3336" t="s">
        <v>111</v>
      </c>
      <c r="D3336" t="s">
        <v>93</v>
      </c>
      <c r="E3336" t="s">
        <v>102</v>
      </c>
      <c r="F3336" t="s">
        <v>95</v>
      </c>
      <c r="G3336" t="s">
        <v>96</v>
      </c>
      <c r="H3336" t="s">
        <v>41</v>
      </c>
      <c r="I3336">
        <v>0</v>
      </c>
    </row>
    <row r="3337" spans="1:9" x14ac:dyDescent="0.35">
      <c r="A3337" t="s">
        <v>154</v>
      </c>
      <c r="B3337" t="s">
        <v>10</v>
      </c>
      <c r="C3337" t="s">
        <v>111</v>
      </c>
      <c r="D3337" t="s">
        <v>93</v>
      </c>
      <c r="E3337" t="s">
        <v>102</v>
      </c>
      <c r="F3337" t="s">
        <v>95</v>
      </c>
      <c r="G3337" t="s">
        <v>96</v>
      </c>
      <c r="H3337" t="s">
        <v>99</v>
      </c>
      <c r="I3337">
        <v>0</v>
      </c>
    </row>
    <row r="3338" spans="1:9" x14ac:dyDescent="0.35">
      <c r="A3338" t="s">
        <v>154</v>
      </c>
      <c r="B3338" t="s">
        <v>10</v>
      </c>
      <c r="C3338" t="s">
        <v>111</v>
      </c>
      <c r="D3338" t="s">
        <v>93</v>
      </c>
      <c r="E3338" t="s">
        <v>102</v>
      </c>
      <c r="F3338" t="s">
        <v>95</v>
      </c>
      <c r="G3338" t="s">
        <v>100</v>
      </c>
      <c r="H3338" t="s">
        <v>42</v>
      </c>
      <c r="I3338">
        <v>0</v>
      </c>
    </row>
    <row r="3339" spans="1:9" x14ac:dyDescent="0.35">
      <c r="A3339" t="s">
        <v>154</v>
      </c>
      <c r="B3339" t="s">
        <v>10</v>
      </c>
      <c r="C3339" t="s">
        <v>111</v>
      </c>
      <c r="D3339" t="s">
        <v>93</v>
      </c>
      <c r="E3339" t="s">
        <v>102</v>
      </c>
      <c r="F3339" t="s">
        <v>95</v>
      </c>
      <c r="G3339" t="s">
        <v>100</v>
      </c>
      <c r="H3339" t="s">
        <v>43</v>
      </c>
      <c r="I3339">
        <v>0</v>
      </c>
    </row>
    <row r="3340" spans="1:9" x14ac:dyDescent="0.35">
      <c r="A3340" t="s">
        <v>154</v>
      </c>
      <c r="B3340" t="s">
        <v>10</v>
      </c>
      <c r="C3340" t="s">
        <v>111</v>
      </c>
      <c r="D3340" t="s">
        <v>93</v>
      </c>
      <c r="E3340" t="s">
        <v>102</v>
      </c>
      <c r="F3340" t="s">
        <v>95</v>
      </c>
      <c r="G3340" t="s">
        <v>100</v>
      </c>
      <c r="H3340" t="s">
        <v>97</v>
      </c>
      <c r="I3340">
        <v>0</v>
      </c>
    </row>
    <row r="3341" spans="1:9" x14ac:dyDescent="0.35">
      <c r="A3341" t="s">
        <v>154</v>
      </c>
      <c r="B3341" t="s">
        <v>10</v>
      </c>
      <c r="C3341" t="s">
        <v>111</v>
      </c>
      <c r="D3341" t="s">
        <v>93</v>
      </c>
      <c r="E3341" t="s">
        <v>102</v>
      </c>
      <c r="F3341" t="s">
        <v>95</v>
      </c>
      <c r="G3341" t="s">
        <v>100</v>
      </c>
      <c r="H3341" t="s">
        <v>98</v>
      </c>
      <c r="I3341">
        <v>0</v>
      </c>
    </row>
    <row r="3342" spans="1:9" x14ac:dyDescent="0.35">
      <c r="A3342" t="s">
        <v>154</v>
      </c>
      <c r="B3342" t="s">
        <v>10</v>
      </c>
      <c r="C3342" t="s">
        <v>111</v>
      </c>
      <c r="D3342" t="s">
        <v>93</v>
      </c>
      <c r="E3342" t="s">
        <v>102</v>
      </c>
      <c r="F3342" t="s">
        <v>95</v>
      </c>
      <c r="G3342" t="s">
        <v>100</v>
      </c>
      <c r="H3342" t="s">
        <v>41</v>
      </c>
      <c r="I3342">
        <v>0</v>
      </c>
    </row>
    <row r="3343" spans="1:9" x14ac:dyDescent="0.35">
      <c r="A3343" t="s">
        <v>154</v>
      </c>
      <c r="B3343" t="s">
        <v>10</v>
      </c>
      <c r="C3343" t="s">
        <v>111</v>
      </c>
      <c r="D3343" t="s">
        <v>93</v>
      </c>
      <c r="E3343" t="s">
        <v>102</v>
      </c>
      <c r="F3343" t="s">
        <v>95</v>
      </c>
      <c r="G3343" t="s">
        <v>100</v>
      </c>
      <c r="H3343" t="s">
        <v>99</v>
      </c>
      <c r="I3343">
        <v>0</v>
      </c>
    </row>
    <row r="3344" spans="1:9" x14ac:dyDescent="0.35">
      <c r="A3344" t="s">
        <v>154</v>
      </c>
      <c r="B3344" t="s">
        <v>10</v>
      </c>
      <c r="C3344" t="s">
        <v>111</v>
      </c>
      <c r="D3344" t="s">
        <v>93</v>
      </c>
      <c r="E3344" t="s">
        <v>102</v>
      </c>
      <c r="F3344" t="s">
        <v>95</v>
      </c>
      <c r="G3344" t="s">
        <v>45</v>
      </c>
      <c r="H3344" t="s">
        <v>42</v>
      </c>
      <c r="I3344">
        <v>0</v>
      </c>
    </row>
    <row r="3345" spans="1:9" x14ac:dyDescent="0.35">
      <c r="A3345" t="s">
        <v>154</v>
      </c>
      <c r="B3345" t="s">
        <v>10</v>
      </c>
      <c r="C3345" t="s">
        <v>111</v>
      </c>
      <c r="D3345" t="s">
        <v>93</v>
      </c>
      <c r="E3345" t="s">
        <v>102</v>
      </c>
      <c r="F3345" t="s">
        <v>95</v>
      </c>
      <c r="G3345" t="s">
        <v>45</v>
      </c>
      <c r="H3345" t="s">
        <v>43</v>
      </c>
      <c r="I3345">
        <v>0</v>
      </c>
    </row>
    <row r="3346" spans="1:9" x14ac:dyDescent="0.35">
      <c r="A3346" t="s">
        <v>154</v>
      </c>
      <c r="B3346" t="s">
        <v>10</v>
      </c>
      <c r="C3346" t="s">
        <v>111</v>
      </c>
      <c r="D3346" t="s">
        <v>93</v>
      </c>
      <c r="E3346" t="s">
        <v>102</v>
      </c>
      <c r="F3346" t="s">
        <v>95</v>
      </c>
      <c r="G3346" t="s">
        <v>45</v>
      </c>
      <c r="H3346" t="s">
        <v>97</v>
      </c>
      <c r="I3346">
        <v>0</v>
      </c>
    </row>
    <row r="3347" spans="1:9" x14ac:dyDescent="0.35">
      <c r="A3347" t="s">
        <v>154</v>
      </c>
      <c r="B3347" t="s">
        <v>10</v>
      </c>
      <c r="C3347" t="s">
        <v>111</v>
      </c>
      <c r="D3347" t="s">
        <v>93</v>
      </c>
      <c r="E3347" t="s">
        <v>102</v>
      </c>
      <c r="F3347" t="s">
        <v>95</v>
      </c>
      <c r="G3347" t="s">
        <v>45</v>
      </c>
      <c r="H3347" t="s">
        <v>98</v>
      </c>
      <c r="I3347">
        <v>0</v>
      </c>
    </row>
    <row r="3348" spans="1:9" x14ac:dyDescent="0.35">
      <c r="A3348" t="s">
        <v>154</v>
      </c>
      <c r="B3348" t="s">
        <v>10</v>
      </c>
      <c r="C3348" t="s">
        <v>111</v>
      </c>
      <c r="D3348" t="s">
        <v>93</v>
      </c>
      <c r="E3348" t="s">
        <v>102</v>
      </c>
      <c r="F3348" t="s">
        <v>95</v>
      </c>
      <c r="G3348" t="s">
        <v>45</v>
      </c>
      <c r="H3348" t="s">
        <v>41</v>
      </c>
      <c r="I3348">
        <v>0</v>
      </c>
    </row>
    <row r="3349" spans="1:9" x14ac:dyDescent="0.35">
      <c r="A3349" t="s">
        <v>154</v>
      </c>
      <c r="B3349" t="s">
        <v>10</v>
      </c>
      <c r="C3349" t="s">
        <v>111</v>
      </c>
      <c r="D3349" t="s">
        <v>93</v>
      </c>
      <c r="E3349" t="s">
        <v>102</v>
      </c>
      <c r="F3349" t="s">
        <v>95</v>
      </c>
      <c r="G3349" t="s">
        <v>45</v>
      </c>
      <c r="H3349" t="s">
        <v>99</v>
      </c>
      <c r="I3349">
        <v>0</v>
      </c>
    </row>
    <row r="3350" spans="1:9" x14ac:dyDescent="0.35">
      <c r="A3350" t="s">
        <v>154</v>
      </c>
      <c r="B3350" t="s">
        <v>112</v>
      </c>
      <c r="C3350" t="s">
        <v>113</v>
      </c>
      <c r="D3350" t="s">
        <v>93</v>
      </c>
      <c r="E3350" t="s">
        <v>106</v>
      </c>
      <c r="F3350" t="s">
        <v>95</v>
      </c>
      <c r="G3350" t="s">
        <v>96</v>
      </c>
      <c r="H3350" t="s">
        <v>42</v>
      </c>
      <c r="I3350">
        <v>0</v>
      </c>
    </row>
    <row r="3351" spans="1:9" x14ac:dyDescent="0.35">
      <c r="A3351" t="s">
        <v>154</v>
      </c>
      <c r="B3351" t="s">
        <v>112</v>
      </c>
      <c r="C3351" t="s">
        <v>113</v>
      </c>
      <c r="D3351" t="s">
        <v>93</v>
      </c>
      <c r="E3351" t="s">
        <v>106</v>
      </c>
      <c r="F3351" t="s">
        <v>95</v>
      </c>
      <c r="G3351" t="s">
        <v>96</v>
      </c>
      <c r="H3351" t="s">
        <v>43</v>
      </c>
      <c r="I3351">
        <v>0</v>
      </c>
    </row>
    <row r="3352" spans="1:9" x14ac:dyDescent="0.35">
      <c r="A3352" t="s">
        <v>154</v>
      </c>
      <c r="B3352" t="s">
        <v>112</v>
      </c>
      <c r="C3352" t="s">
        <v>113</v>
      </c>
      <c r="D3352" t="s">
        <v>93</v>
      </c>
      <c r="E3352" t="s">
        <v>106</v>
      </c>
      <c r="F3352" t="s">
        <v>95</v>
      </c>
      <c r="G3352" t="s">
        <v>96</v>
      </c>
      <c r="H3352" t="s">
        <v>97</v>
      </c>
      <c r="I3352">
        <v>0</v>
      </c>
    </row>
    <row r="3353" spans="1:9" x14ac:dyDescent="0.35">
      <c r="A3353" t="s">
        <v>154</v>
      </c>
      <c r="B3353" t="s">
        <v>112</v>
      </c>
      <c r="C3353" t="s">
        <v>113</v>
      </c>
      <c r="D3353" t="s">
        <v>93</v>
      </c>
      <c r="E3353" t="s">
        <v>106</v>
      </c>
      <c r="F3353" t="s">
        <v>95</v>
      </c>
      <c r="G3353" t="s">
        <v>96</v>
      </c>
      <c r="H3353" t="s">
        <v>98</v>
      </c>
      <c r="I3353">
        <v>0</v>
      </c>
    </row>
    <row r="3354" spans="1:9" x14ac:dyDescent="0.35">
      <c r="A3354" t="s">
        <v>154</v>
      </c>
      <c r="B3354" t="s">
        <v>112</v>
      </c>
      <c r="C3354" t="s">
        <v>113</v>
      </c>
      <c r="D3354" t="s">
        <v>93</v>
      </c>
      <c r="E3354" t="s">
        <v>106</v>
      </c>
      <c r="F3354" t="s">
        <v>95</v>
      </c>
      <c r="G3354" t="s">
        <v>96</v>
      </c>
      <c r="H3354" t="s">
        <v>41</v>
      </c>
      <c r="I3354">
        <v>0</v>
      </c>
    </row>
    <row r="3355" spans="1:9" x14ac:dyDescent="0.35">
      <c r="A3355" t="s">
        <v>154</v>
      </c>
      <c r="B3355" t="s">
        <v>112</v>
      </c>
      <c r="C3355" t="s">
        <v>113</v>
      </c>
      <c r="D3355" t="s">
        <v>93</v>
      </c>
      <c r="E3355" t="s">
        <v>106</v>
      </c>
      <c r="F3355" t="s">
        <v>95</v>
      </c>
      <c r="G3355" t="s">
        <v>96</v>
      </c>
      <c r="H3355" t="s">
        <v>99</v>
      </c>
      <c r="I3355">
        <v>1</v>
      </c>
    </row>
    <row r="3356" spans="1:9" x14ac:dyDescent="0.35">
      <c r="A3356" t="s">
        <v>154</v>
      </c>
      <c r="B3356" t="s">
        <v>112</v>
      </c>
      <c r="C3356" t="s">
        <v>113</v>
      </c>
      <c r="D3356" t="s">
        <v>93</v>
      </c>
      <c r="E3356" t="s">
        <v>106</v>
      </c>
      <c r="F3356" t="s">
        <v>95</v>
      </c>
      <c r="G3356" t="s">
        <v>100</v>
      </c>
      <c r="H3356" t="s">
        <v>42</v>
      </c>
      <c r="I3356">
        <v>0</v>
      </c>
    </row>
    <row r="3357" spans="1:9" x14ac:dyDescent="0.35">
      <c r="A3357" t="s">
        <v>154</v>
      </c>
      <c r="B3357" t="s">
        <v>112</v>
      </c>
      <c r="C3357" t="s">
        <v>113</v>
      </c>
      <c r="D3357" t="s">
        <v>93</v>
      </c>
      <c r="E3357" t="s">
        <v>106</v>
      </c>
      <c r="F3357" t="s">
        <v>95</v>
      </c>
      <c r="G3357" t="s">
        <v>100</v>
      </c>
      <c r="H3357" t="s">
        <v>43</v>
      </c>
      <c r="I3357">
        <v>0</v>
      </c>
    </row>
    <row r="3358" spans="1:9" x14ac:dyDescent="0.35">
      <c r="A3358" t="s">
        <v>154</v>
      </c>
      <c r="B3358" t="s">
        <v>112</v>
      </c>
      <c r="C3358" t="s">
        <v>113</v>
      </c>
      <c r="D3358" t="s">
        <v>93</v>
      </c>
      <c r="E3358" t="s">
        <v>106</v>
      </c>
      <c r="F3358" t="s">
        <v>95</v>
      </c>
      <c r="G3358" t="s">
        <v>100</v>
      </c>
      <c r="H3358" t="s">
        <v>97</v>
      </c>
      <c r="I3358">
        <v>0</v>
      </c>
    </row>
    <row r="3359" spans="1:9" x14ac:dyDescent="0.35">
      <c r="A3359" t="s">
        <v>154</v>
      </c>
      <c r="B3359" t="s">
        <v>112</v>
      </c>
      <c r="C3359" t="s">
        <v>113</v>
      </c>
      <c r="D3359" t="s">
        <v>93</v>
      </c>
      <c r="E3359" t="s">
        <v>106</v>
      </c>
      <c r="F3359" t="s">
        <v>95</v>
      </c>
      <c r="G3359" t="s">
        <v>100</v>
      </c>
      <c r="H3359" t="s">
        <v>98</v>
      </c>
      <c r="I3359">
        <v>0</v>
      </c>
    </row>
    <row r="3360" spans="1:9" x14ac:dyDescent="0.35">
      <c r="A3360" t="s">
        <v>154</v>
      </c>
      <c r="B3360" t="s">
        <v>112</v>
      </c>
      <c r="C3360" t="s">
        <v>113</v>
      </c>
      <c r="D3360" t="s">
        <v>93</v>
      </c>
      <c r="E3360" t="s">
        <v>106</v>
      </c>
      <c r="F3360" t="s">
        <v>95</v>
      </c>
      <c r="G3360" t="s">
        <v>100</v>
      </c>
      <c r="H3360" t="s">
        <v>41</v>
      </c>
      <c r="I3360">
        <v>1</v>
      </c>
    </row>
    <row r="3361" spans="1:9" x14ac:dyDescent="0.35">
      <c r="A3361" t="s">
        <v>154</v>
      </c>
      <c r="B3361" t="s">
        <v>112</v>
      </c>
      <c r="C3361" t="s">
        <v>113</v>
      </c>
      <c r="D3361" t="s">
        <v>93</v>
      </c>
      <c r="E3361" t="s">
        <v>106</v>
      </c>
      <c r="F3361" t="s">
        <v>95</v>
      </c>
      <c r="G3361" t="s">
        <v>100</v>
      </c>
      <c r="H3361" t="s">
        <v>99</v>
      </c>
      <c r="I3361">
        <v>7</v>
      </c>
    </row>
    <row r="3362" spans="1:9" x14ac:dyDescent="0.35">
      <c r="A3362" t="s">
        <v>154</v>
      </c>
      <c r="B3362" t="s">
        <v>112</v>
      </c>
      <c r="C3362" t="s">
        <v>113</v>
      </c>
      <c r="D3362" t="s">
        <v>93</v>
      </c>
      <c r="E3362" t="s">
        <v>106</v>
      </c>
      <c r="F3362" t="s">
        <v>95</v>
      </c>
      <c r="G3362" t="s">
        <v>45</v>
      </c>
      <c r="H3362" t="s">
        <v>42</v>
      </c>
      <c r="I3362">
        <v>0</v>
      </c>
    </row>
    <row r="3363" spans="1:9" x14ac:dyDescent="0.35">
      <c r="A3363" t="s">
        <v>154</v>
      </c>
      <c r="B3363" t="s">
        <v>112</v>
      </c>
      <c r="C3363" t="s">
        <v>113</v>
      </c>
      <c r="D3363" t="s">
        <v>93</v>
      </c>
      <c r="E3363" t="s">
        <v>106</v>
      </c>
      <c r="F3363" t="s">
        <v>95</v>
      </c>
      <c r="G3363" t="s">
        <v>45</v>
      </c>
      <c r="H3363" t="s">
        <v>43</v>
      </c>
      <c r="I3363">
        <v>0</v>
      </c>
    </row>
    <row r="3364" spans="1:9" x14ac:dyDescent="0.35">
      <c r="A3364" t="s">
        <v>154</v>
      </c>
      <c r="B3364" t="s">
        <v>112</v>
      </c>
      <c r="C3364" t="s">
        <v>113</v>
      </c>
      <c r="D3364" t="s">
        <v>93</v>
      </c>
      <c r="E3364" t="s">
        <v>106</v>
      </c>
      <c r="F3364" t="s">
        <v>95</v>
      </c>
      <c r="G3364" t="s">
        <v>45</v>
      </c>
      <c r="H3364" t="s">
        <v>97</v>
      </c>
      <c r="I3364">
        <v>1</v>
      </c>
    </row>
    <row r="3365" spans="1:9" x14ac:dyDescent="0.35">
      <c r="A3365" t="s">
        <v>154</v>
      </c>
      <c r="B3365" t="s">
        <v>112</v>
      </c>
      <c r="C3365" t="s">
        <v>113</v>
      </c>
      <c r="D3365" t="s">
        <v>93</v>
      </c>
      <c r="E3365" t="s">
        <v>106</v>
      </c>
      <c r="F3365" t="s">
        <v>95</v>
      </c>
      <c r="G3365" t="s">
        <v>45</v>
      </c>
      <c r="H3365" t="s">
        <v>98</v>
      </c>
      <c r="I3365">
        <v>0</v>
      </c>
    </row>
    <row r="3366" spans="1:9" x14ac:dyDescent="0.35">
      <c r="A3366" t="s">
        <v>154</v>
      </c>
      <c r="B3366" t="s">
        <v>112</v>
      </c>
      <c r="C3366" t="s">
        <v>113</v>
      </c>
      <c r="D3366" t="s">
        <v>93</v>
      </c>
      <c r="E3366" t="s">
        <v>106</v>
      </c>
      <c r="F3366" t="s">
        <v>95</v>
      </c>
      <c r="G3366" t="s">
        <v>45</v>
      </c>
      <c r="H3366" t="s">
        <v>41</v>
      </c>
      <c r="I3366">
        <v>0</v>
      </c>
    </row>
    <row r="3367" spans="1:9" x14ac:dyDescent="0.35">
      <c r="A3367" t="s">
        <v>154</v>
      </c>
      <c r="B3367" t="s">
        <v>112</v>
      </c>
      <c r="C3367" t="s">
        <v>113</v>
      </c>
      <c r="D3367" t="s">
        <v>93</v>
      </c>
      <c r="E3367" t="s">
        <v>106</v>
      </c>
      <c r="F3367" t="s">
        <v>95</v>
      </c>
      <c r="G3367" t="s">
        <v>45</v>
      </c>
      <c r="H3367" t="s">
        <v>99</v>
      </c>
      <c r="I3367">
        <v>11</v>
      </c>
    </row>
    <row r="3368" spans="1:9" x14ac:dyDescent="0.35">
      <c r="A3368" t="s">
        <v>154</v>
      </c>
      <c r="B3368" t="s">
        <v>114</v>
      </c>
      <c r="C3368" t="s">
        <v>115</v>
      </c>
      <c r="D3368" t="s">
        <v>93</v>
      </c>
      <c r="E3368" t="s">
        <v>102</v>
      </c>
      <c r="F3368" t="s">
        <v>95</v>
      </c>
      <c r="G3368" t="s">
        <v>96</v>
      </c>
      <c r="H3368" t="s">
        <v>42</v>
      </c>
      <c r="I3368">
        <v>0</v>
      </c>
    </row>
    <row r="3369" spans="1:9" x14ac:dyDescent="0.35">
      <c r="A3369" t="s">
        <v>154</v>
      </c>
      <c r="B3369" t="s">
        <v>114</v>
      </c>
      <c r="C3369" t="s">
        <v>115</v>
      </c>
      <c r="D3369" t="s">
        <v>93</v>
      </c>
      <c r="E3369" t="s">
        <v>102</v>
      </c>
      <c r="F3369" t="s">
        <v>95</v>
      </c>
      <c r="G3369" t="s">
        <v>96</v>
      </c>
      <c r="H3369" t="s">
        <v>43</v>
      </c>
      <c r="I3369">
        <v>0</v>
      </c>
    </row>
    <row r="3370" spans="1:9" x14ac:dyDescent="0.35">
      <c r="A3370" t="s">
        <v>154</v>
      </c>
      <c r="B3370" t="s">
        <v>114</v>
      </c>
      <c r="C3370" t="s">
        <v>115</v>
      </c>
      <c r="D3370" t="s">
        <v>93</v>
      </c>
      <c r="E3370" t="s">
        <v>102</v>
      </c>
      <c r="F3370" t="s">
        <v>95</v>
      </c>
      <c r="G3370" t="s">
        <v>96</v>
      </c>
      <c r="H3370" t="s">
        <v>97</v>
      </c>
      <c r="I3370">
        <v>1</v>
      </c>
    </row>
    <row r="3371" spans="1:9" x14ac:dyDescent="0.35">
      <c r="A3371" t="s">
        <v>154</v>
      </c>
      <c r="B3371" t="s">
        <v>114</v>
      </c>
      <c r="C3371" t="s">
        <v>115</v>
      </c>
      <c r="D3371" t="s">
        <v>93</v>
      </c>
      <c r="E3371" t="s">
        <v>102</v>
      </c>
      <c r="F3371" t="s">
        <v>95</v>
      </c>
      <c r="G3371" t="s">
        <v>96</v>
      </c>
      <c r="H3371" t="s">
        <v>98</v>
      </c>
      <c r="I3371">
        <v>0</v>
      </c>
    </row>
    <row r="3372" spans="1:9" x14ac:dyDescent="0.35">
      <c r="A3372" t="s">
        <v>154</v>
      </c>
      <c r="B3372" t="s">
        <v>114</v>
      </c>
      <c r="C3372" t="s">
        <v>115</v>
      </c>
      <c r="D3372" t="s">
        <v>93</v>
      </c>
      <c r="E3372" t="s">
        <v>102</v>
      </c>
      <c r="F3372" t="s">
        <v>95</v>
      </c>
      <c r="G3372" t="s">
        <v>96</v>
      </c>
      <c r="H3372" t="s">
        <v>41</v>
      </c>
      <c r="I3372">
        <v>0</v>
      </c>
    </row>
    <row r="3373" spans="1:9" x14ac:dyDescent="0.35">
      <c r="A3373" t="s">
        <v>154</v>
      </c>
      <c r="B3373" t="s">
        <v>114</v>
      </c>
      <c r="C3373" t="s">
        <v>115</v>
      </c>
      <c r="D3373" t="s">
        <v>93</v>
      </c>
      <c r="E3373" t="s">
        <v>102</v>
      </c>
      <c r="F3373" t="s">
        <v>95</v>
      </c>
      <c r="G3373" t="s">
        <v>96</v>
      </c>
      <c r="H3373" t="s">
        <v>99</v>
      </c>
      <c r="I3373">
        <v>6</v>
      </c>
    </row>
    <row r="3374" spans="1:9" x14ac:dyDescent="0.35">
      <c r="A3374" t="s">
        <v>154</v>
      </c>
      <c r="B3374" t="s">
        <v>114</v>
      </c>
      <c r="C3374" t="s">
        <v>115</v>
      </c>
      <c r="D3374" t="s">
        <v>93</v>
      </c>
      <c r="E3374" t="s">
        <v>102</v>
      </c>
      <c r="F3374" t="s">
        <v>95</v>
      </c>
      <c r="G3374" t="s">
        <v>100</v>
      </c>
      <c r="H3374" t="s">
        <v>42</v>
      </c>
      <c r="I3374">
        <v>0</v>
      </c>
    </row>
    <row r="3375" spans="1:9" x14ac:dyDescent="0.35">
      <c r="A3375" t="s">
        <v>154</v>
      </c>
      <c r="B3375" t="s">
        <v>114</v>
      </c>
      <c r="C3375" t="s">
        <v>115</v>
      </c>
      <c r="D3375" t="s">
        <v>93</v>
      </c>
      <c r="E3375" t="s">
        <v>102</v>
      </c>
      <c r="F3375" t="s">
        <v>95</v>
      </c>
      <c r="G3375" t="s">
        <v>100</v>
      </c>
      <c r="H3375" t="s">
        <v>43</v>
      </c>
      <c r="I3375">
        <v>0</v>
      </c>
    </row>
    <row r="3376" spans="1:9" x14ac:dyDescent="0.35">
      <c r="A3376" t="s">
        <v>154</v>
      </c>
      <c r="B3376" t="s">
        <v>114</v>
      </c>
      <c r="C3376" t="s">
        <v>115</v>
      </c>
      <c r="D3376" t="s">
        <v>93</v>
      </c>
      <c r="E3376" t="s">
        <v>102</v>
      </c>
      <c r="F3376" t="s">
        <v>95</v>
      </c>
      <c r="G3376" t="s">
        <v>100</v>
      </c>
      <c r="H3376" t="s">
        <v>97</v>
      </c>
      <c r="I3376">
        <v>0</v>
      </c>
    </row>
    <row r="3377" spans="1:9" x14ac:dyDescent="0.35">
      <c r="A3377" t="s">
        <v>154</v>
      </c>
      <c r="B3377" t="s">
        <v>114</v>
      </c>
      <c r="C3377" t="s">
        <v>115</v>
      </c>
      <c r="D3377" t="s">
        <v>93</v>
      </c>
      <c r="E3377" t="s">
        <v>102</v>
      </c>
      <c r="F3377" t="s">
        <v>95</v>
      </c>
      <c r="G3377" t="s">
        <v>100</v>
      </c>
      <c r="H3377" t="s">
        <v>98</v>
      </c>
      <c r="I3377">
        <v>0</v>
      </c>
    </row>
    <row r="3378" spans="1:9" x14ac:dyDescent="0.35">
      <c r="A3378" t="s">
        <v>154</v>
      </c>
      <c r="B3378" t="s">
        <v>114</v>
      </c>
      <c r="C3378" t="s">
        <v>115</v>
      </c>
      <c r="D3378" t="s">
        <v>93</v>
      </c>
      <c r="E3378" t="s">
        <v>102</v>
      </c>
      <c r="F3378" t="s">
        <v>95</v>
      </c>
      <c r="G3378" t="s">
        <v>100</v>
      </c>
      <c r="H3378" t="s">
        <v>41</v>
      </c>
      <c r="I3378">
        <v>0</v>
      </c>
    </row>
    <row r="3379" spans="1:9" x14ac:dyDescent="0.35">
      <c r="A3379" t="s">
        <v>154</v>
      </c>
      <c r="B3379" t="s">
        <v>114</v>
      </c>
      <c r="C3379" t="s">
        <v>115</v>
      </c>
      <c r="D3379" t="s">
        <v>93</v>
      </c>
      <c r="E3379" t="s">
        <v>102</v>
      </c>
      <c r="F3379" t="s">
        <v>95</v>
      </c>
      <c r="G3379" t="s">
        <v>100</v>
      </c>
      <c r="H3379" t="s">
        <v>99</v>
      </c>
      <c r="I3379">
        <v>2</v>
      </c>
    </row>
    <row r="3380" spans="1:9" x14ac:dyDescent="0.35">
      <c r="A3380" t="s">
        <v>154</v>
      </c>
      <c r="B3380" t="s">
        <v>114</v>
      </c>
      <c r="C3380" t="s">
        <v>115</v>
      </c>
      <c r="D3380" t="s">
        <v>93</v>
      </c>
      <c r="E3380" t="s">
        <v>102</v>
      </c>
      <c r="F3380" t="s">
        <v>95</v>
      </c>
      <c r="G3380" t="s">
        <v>45</v>
      </c>
      <c r="H3380" t="s">
        <v>42</v>
      </c>
      <c r="I3380">
        <v>0</v>
      </c>
    </row>
    <row r="3381" spans="1:9" x14ac:dyDescent="0.35">
      <c r="A3381" t="s">
        <v>154</v>
      </c>
      <c r="B3381" t="s">
        <v>114</v>
      </c>
      <c r="C3381" t="s">
        <v>115</v>
      </c>
      <c r="D3381" t="s">
        <v>93</v>
      </c>
      <c r="E3381" t="s">
        <v>102</v>
      </c>
      <c r="F3381" t="s">
        <v>95</v>
      </c>
      <c r="G3381" t="s">
        <v>45</v>
      </c>
      <c r="H3381" t="s">
        <v>43</v>
      </c>
      <c r="I3381">
        <v>0</v>
      </c>
    </row>
    <row r="3382" spans="1:9" x14ac:dyDescent="0.35">
      <c r="A3382" t="s">
        <v>154</v>
      </c>
      <c r="B3382" t="s">
        <v>114</v>
      </c>
      <c r="C3382" t="s">
        <v>115</v>
      </c>
      <c r="D3382" t="s">
        <v>93</v>
      </c>
      <c r="E3382" t="s">
        <v>102</v>
      </c>
      <c r="F3382" t="s">
        <v>95</v>
      </c>
      <c r="G3382" t="s">
        <v>45</v>
      </c>
      <c r="H3382" t="s">
        <v>97</v>
      </c>
      <c r="I3382">
        <v>0</v>
      </c>
    </row>
    <row r="3383" spans="1:9" x14ac:dyDescent="0.35">
      <c r="A3383" t="s">
        <v>154</v>
      </c>
      <c r="B3383" t="s">
        <v>114</v>
      </c>
      <c r="C3383" t="s">
        <v>115</v>
      </c>
      <c r="D3383" t="s">
        <v>93</v>
      </c>
      <c r="E3383" t="s">
        <v>102</v>
      </c>
      <c r="F3383" t="s">
        <v>95</v>
      </c>
      <c r="G3383" t="s">
        <v>45</v>
      </c>
      <c r="H3383" t="s">
        <v>98</v>
      </c>
      <c r="I3383">
        <v>1</v>
      </c>
    </row>
    <row r="3384" spans="1:9" x14ac:dyDescent="0.35">
      <c r="A3384" t="s">
        <v>154</v>
      </c>
      <c r="B3384" t="s">
        <v>114</v>
      </c>
      <c r="C3384" t="s">
        <v>115</v>
      </c>
      <c r="D3384" t="s">
        <v>93</v>
      </c>
      <c r="E3384" t="s">
        <v>102</v>
      </c>
      <c r="F3384" t="s">
        <v>95</v>
      </c>
      <c r="G3384" t="s">
        <v>45</v>
      </c>
      <c r="H3384" t="s">
        <v>41</v>
      </c>
      <c r="I3384">
        <v>0</v>
      </c>
    </row>
    <row r="3385" spans="1:9" x14ac:dyDescent="0.35">
      <c r="A3385" t="s">
        <v>154</v>
      </c>
      <c r="B3385" t="s">
        <v>114</v>
      </c>
      <c r="C3385" t="s">
        <v>115</v>
      </c>
      <c r="D3385" t="s">
        <v>93</v>
      </c>
      <c r="E3385" t="s">
        <v>102</v>
      </c>
      <c r="F3385" t="s">
        <v>95</v>
      </c>
      <c r="G3385" t="s">
        <v>45</v>
      </c>
      <c r="H3385" t="s">
        <v>99</v>
      </c>
      <c r="I3385">
        <v>2</v>
      </c>
    </row>
    <row r="3386" spans="1:9" x14ac:dyDescent="0.35">
      <c r="A3386" t="s">
        <v>154</v>
      </c>
      <c r="B3386" t="s">
        <v>11</v>
      </c>
      <c r="C3386" t="s">
        <v>116</v>
      </c>
      <c r="D3386" t="s">
        <v>93</v>
      </c>
      <c r="E3386" t="s">
        <v>106</v>
      </c>
      <c r="F3386" t="s">
        <v>95</v>
      </c>
      <c r="G3386" t="s">
        <v>96</v>
      </c>
      <c r="H3386" t="s">
        <v>42</v>
      </c>
      <c r="I3386">
        <v>0</v>
      </c>
    </row>
    <row r="3387" spans="1:9" x14ac:dyDescent="0.35">
      <c r="A3387" t="s">
        <v>154</v>
      </c>
      <c r="B3387" t="s">
        <v>11</v>
      </c>
      <c r="C3387" t="s">
        <v>116</v>
      </c>
      <c r="D3387" t="s">
        <v>93</v>
      </c>
      <c r="E3387" t="s">
        <v>106</v>
      </c>
      <c r="F3387" t="s">
        <v>95</v>
      </c>
      <c r="G3387" t="s">
        <v>96</v>
      </c>
      <c r="H3387" t="s">
        <v>43</v>
      </c>
      <c r="I3387">
        <v>0</v>
      </c>
    </row>
    <row r="3388" spans="1:9" x14ac:dyDescent="0.35">
      <c r="A3388" t="s">
        <v>154</v>
      </c>
      <c r="B3388" t="s">
        <v>11</v>
      </c>
      <c r="C3388" t="s">
        <v>116</v>
      </c>
      <c r="D3388" t="s">
        <v>93</v>
      </c>
      <c r="E3388" t="s">
        <v>106</v>
      </c>
      <c r="F3388" t="s">
        <v>95</v>
      </c>
      <c r="G3388" t="s">
        <v>96</v>
      </c>
      <c r="H3388" t="s">
        <v>97</v>
      </c>
      <c r="I3388">
        <v>0</v>
      </c>
    </row>
    <row r="3389" spans="1:9" x14ac:dyDescent="0.35">
      <c r="A3389" t="s">
        <v>154</v>
      </c>
      <c r="B3389" t="s">
        <v>11</v>
      </c>
      <c r="C3389" t="s">
        <v>116</v>
      </c>
      <c r="D3389" t="s">
        <v>93</v>
      </c>
      <c r="E3389" t="s">
        <v>106</v>
      </c>
      <c r="F3389" t="s">
        <v>95</v>
      </c>
      <c r="G3389" t="s">
        <v>96</v>
      </c>
      <c r="H3389" t="s">
        <v>98</v>
      </c>
      <c r="I3389">
        <v>0</v>
      </c>
    </row>
    <row r="3390" spans="1:9" x14ac:dyDescent="0.35">
      <c r="A3390" t="s">
        <v>154</v>
      </c>
      <c r="B3390" t="s">
        <v>11</v>
      </c>
      <c r="C3390" t="s">
        <v>116</v>
      </c>
      <c r="D3390" t="s">
        <v>93</v>
      </c>
      <c r="E3390" t="s">
        <v>106</v>
      </c>
      <c r="F3390" t="s">
        <v>95</v>
      </c>
      <c r="G3390" t="s">
        <v>96</v>
      </c>
      <c r="H3390" t="s">
        <v>41</v>
      </c>
      <c r="I3390">
        <v>0</v>
      </c>
    </row>
    <row r="3391" spans="1:9" x14ac:dyDescent="0.35">
      <c r="A3391" t="s">
        <v>154</v>
      </c>
      <c r="B3391" t="s">
        <v>11</v>
      </c>
      <c r="C3391" t="s">
        <v>116</v>
      </c>
      <c r="D3391" t="s">
        <v>93</v>
      </c>
      <c r="E3391" t="s">
        <v>106</v>
      </c>
      <c r="F3391" t="s">
        <v>95</v>
      </c>
      <c r="G3391" t="s">
        <v>96</v>
      </c>
      <c r="H3391" t="s">
        <v>99</v>
      </c>
      <c r="I3391">
        <v>0</v>
      </c>
    </row>
    <row r="3392" spans="1:9" x14ac:dyDescent="0.35">
      <c r="A3392" t="s">
        <v>154</v>
      </c>
      <c r="B3392" t="s">
        <v>11</v>
      </c>
      <c r="C3392" t="s">
        <v>116</v>
      </c>
      <c r="D3392" t="s">
        <v>93</v>
      </c>
      <c r="E3392" t="s">
        <v>106</v>
      </c>
      <c r="F3392" t="s">
        <v>95</v>
      </c>
      <c r="G3392" t="s">
        <v>100</v>
      </c>
      <c r="H3392" t="s">
        <v>42</v>
      </c>
      <c r="I3392">
        <v>0</v>
      </c>
    </row>
    <row r="3393" spans="1:9" x14ac:dyDescent="0.35">
      <c r="A3393" t="s">
        <v>154</v>
      </c>
      <c r="B3393" t="s">
        <v>11</v>
      </c>
      <c r="C3393" t="s">
        <v>116</v>
      </c>
      <c r="D3393" t="s">
        <v>93</v>
      </c>
      <c r="E3393" t="s">
        <v>106</v>
      </c>
      <c r="F3393" t="s">
        <v>95</v>
      </c>
      <c r="G3393" t="s">
        <v>100</v>
      </c>
      <c r="H3393" t="s">
        <v>43</v>
      </c>
      <c r="I3393">
        <v>0</v>
      </c>
    </row>
    <row r="3394" spans="1:9" x14ac:dyDescent="0.35">
      <c r="A3394" t="s">
        <v>154</v>
      </c>
      <c r="B3394" t="s">
        <v>11</v>
      </c>
      <c r="C3394" t="s">
        <v>116</v>
      </c>
      <c r="D3394" t="s">
        <v>93</v>
      </c>
      <c r="E3394" t="s">
        <v>106</v>
      </c>
      <c r="F3394" t="s">
        <v>95</v>
      </c>
      <c r="G3394" t="s">
        <v>100</v>
      </c>
      <c r="H3394" t="s">
        <v>97</v>
      </c>
      <c r="I3394">
        <v>0</v>
      </c>
    </row>
    <row r="3395" spans="1:9" x14ac:dyDescent="0.35">
      <c r="A3395" t="s">
        <v>154</v>
      </c>
      <c r="B3395" t="s">
        <v>11</v>
      </c>
      <c r="C3395" t="s">
        <v>116</v>
      </c>
      <c r="D3395" t="s">
        <v>93</v>
      </c>
      <c r="E3395" t="s">
        <v>106</v>
      </c>
      <c r="F3395" t="s">
        <v>95</v>
      </c>
      <c r="G3395" t="s">
        <v>100</v>
      </c>
      <c r="H3395" t="s">
        <v>98</v>
      </c>
      <c r="I3395">
        <v>0</v>
      </c>
    </row>
    <row r="3396" spans="1:9" x14ac:dyDescent="0.35">
      <c r="A3396" t="s">
        <v>154</v>
      </c>
      <c r="B3396" t="s">
        <v>11</v>
      </c>
      <c r="C3396" t="s">
        <v>116</v>
      </c>
      <c r="D3396" t="s">
        <v>93</v>
      </c>
      <c r="E3396" t="s">
        <v>106</v>
      </c>
      <c r="F3396" t="s">
        <v>95</v>
      </c>
      <c r="G3396" t="s">
        <v>100</v>
      </c>
      <c r="H3396" t="s">
        <v>41</v>
      </c>
      <c r="I3396">
        <v>0</v>
      </c>
    </row>
    <row r="3397" spans="1:9" x14ac:dyDescent="0.35">
      <c r="A3397" t="s">
        <v>154</v>
      </c>
      <c r="B3397" t="s">
        <v>11</v>
      </c>
      <c r="C3397" t="s">
        <v>116</v>
      </c>
      <c r="D3397" t="s">
        <v>93</v>
      </c>
      <c r="E3397" t="s">
        <v>106</v>
      </c>
      <c r="F3397" t="s">
        <v>95</v>
      </c>
      <c r="G3397" t="s">
        <v>100</v>
      </c>
      <c r="H3397" t="s">
        <v>99</v>
      </c>
      <c r="I3397">
        <v>0</v>
      </c>
    </row>
    <row r="3398" spans="1:9" x14ac:dyDescent="0.35">
      <c r="A3398" t="s">
        <v>154</v>
      </c>
      <c r="B3398" t="s">
        <v>11</v>
      </c>
      <c r="C3398" t="s">
        <v>116</v>
      </c>
      <c r="D3398" t="s">
        <v>93</v>
      </c>
      <c r="E3398" t="s">
        <v>106</v>
      </c>
      <c r="F3398" t="s">
        <v>95</v>
      </c>
      <c r="G3398" t="s">
        <v>45</v>
      </c>
      <c r="H3398" t="s">
        <v>42</v>
      </c>
      <c r="I3398">
        <v>0</v>
      </c>
    </row>
    <row r="3399" spans="1:9" x14ac:dyDescent="0.35">
      <c r="A3399" t="s">
        <v>154</v>
      </c>
      <c r="B3399" t="s">
        <v>11</v>
      </c>
      <c r="C3399" t="s">
        <v>116</v>
      </c>
      <c r="D3399" t="s">
        <v>93</v>
      </c>
      <c r="E3399" t="s">
        <v>106</v>
      </c>
      <c r="F3399" t="s">
        <v>95</v>
      </c>
      <c r="G3399" t="s">
        <v>45</v>
      </c>
      <c r="H3399" t="s">
        <v>43</v>
      </c>
      <c r="I3399">
        <v>0</v>
      </c>
    </row>
    <row r="3400" spans="1:9" x14ac:dyDescent="0.35">
      <c r="A3400" t="s">
        <v>154</v>
      </c>
      <c r="B3400" t="s">
        <v>11</v>
      </c>
      <c r="C3400" t="s">
        <v>116</v>
      </c>
      <c r="D3400" t="s">
        <v>93</v>
      </c>
      <c r="E3400" t="s">
        <v>106</v>
      </c>
      <c r="F3400" t="s">
        <v>95</v>
      </c>
      <c r="G3400" t="s">
        <v>45</v>
      </c>
      <c r="H3400" t="s">
        <v>97</v>
      </c>
      <c r="I3400">
        <v>0</v>
      </c>
    </row>
    <row r="3401" spans="1:9" x14ac:dyDescent="0.35">
      <c r="A3401" t="s">
        <v>154</v>
      </c>
      <c r="B3401" t="s">
        <v>11</v>
      </c>
      <c r="C3401" t="s">
        <v>116</v>
      </c>
      <c r="D3401" t="s">
        <v>93</v>
      </c>
      <c r="E3401" t="s">
        <v>106</v>
      </c>
      <c r="F3401" t="s">
        <v>95</v>
      </c>
      <c r="G3401" t="s">
        <v>45</v>
      </c>
      <c r="H3401" t="s">
        <v>98</v>
      </c>
      <c r="I3401">
        <v>0</v>
      </c>
    </row>
    <row r="3402" spans="1:9" x14ac:dyDescent="0.35">
      <c r="A3402" t="s">
        <v>154</v>
      </c>
      <c r="B3402" t="s">
        <v>11</v>
      </c>
      <c r="C3402" t="s">
        <v>116</v>
      </c>
      <c r="D3402" t="s">
        <v>93</v>
      </c>
      <c r="E3402" t="s">
        <v>106</v>
      </c>
      <c r="F3402" t="s">
        <v>95</v>
      </c>
      <c r="G3402" t="s">
        <v>45</v>
      </c>
      <c r="H3402" t="s">
        <v>41</v>
      </c>
      <c r="I3402">
        <v>1</v>
      </c>
    </row>
    <row r="3403" spans="1:9" x14ac:dyDescent="0.35">
      <c r="A3403" t="s">
        <v>154</v>
      </c>
      <c r="B3403" t="s">
        <v>11</v>
      </c>
      <c r="C3403" t="s">
        <v>116</v>
      </c>
      <c r="D3403" t="s">
        <v>93</v>
      </c>
      <c r="E3403" t="s">
        <v>106</v>
      </c>
      <c r="F3403" t="s">
        <v>95</v>
      </c>
      <c r="G3403" t="s">
        <v>45</v>
      </c>
      <c r="H3403" t="s">
        <v>99</v>
      </c>
      <c r="I3403">
        <v>44</v>
      </c>
    </row>
    <row r="3404" spans="1:9" x14ac:dyDescent="0.35">
      <c r="A3404" t="s">
        <v>154</v>
      </c>
      <c r="B3404" t="s">
        <v>12</v>
      </c>
      <c r="C3404" t="s">
        <v>117</v>
      </c>
      <c r="D3404" t="s">
        <v>93</v>
      </c>
      <c r="E3404" t="s">
        <v>102</v>
      </c>
      <c r="F3404" t="s">
        <v>95</v>
      </c>
      <c r="G3404" t="s">
        <v>96</v>
      </c>
      <c r="H3404" t="s">
        <v>42</v>
      </c>
      <c r="I3404">
        <v>0</v>
      </c>
    </row>
    <row r="3405" spans="1:9" x14ac:dyDescent="0.35">
      <c r="A3405" t="s">
        <v>154</v>
      </c>
      <c r="B3405" t="s">
        <v>12</v>
      </c>
      <c r="C3405" t="s">
        <v>117</v>
      </c>
      <c r="D3405" t="s">
        <v>93</v>
      </c>
      <c r="E3405" t="s">
        <v>102</v>
      </c>
      <c r="F3405" t="s">
        <v>95</v>
      </c>
      <c r="G3405" t="s">
        <v>96</v>
      </c>
      <c r="H3405" t="s">
        <v>43</v>
      </c>
      <c r="I3405">
        <v>0</v>
      </c>
    </row>
    <row r="3406" spans="1:9" x14ac:dyDescent="0.35">
      <c r="A3406" t="s">
        <v>154</v>
      </c>
      <c r="B3406" t="s">
        <v>12</v>
      </c>
      <c r="C3406" t="s">
        <v>117</v>
      </c>
      <c r="D3406" t="s">
        <v>93</v>
      </c>
      <c r="E3406" t="s">
        <v>102</v>
      </c>
      <c r="F3406" t="s">
        <v>95</v>
      </c>
      <c r="G3406" t="s">
        <v>96</v>
      </c>
      <c r="H3406" t="s">
        <v>97</v>
      </c>
      <c r="I3406">
        <v>0</v>
      </c>
    </row>
    <row r="3407" spans="1:9" x14ac:dyDescent="0.35">
      <c r="A3407" t="s">
        <v>154</v>
      </c>
      <c r="B3407" t="s">
        <v>12</v>
      </c>
      <c r="C3407" t="s">
        <v>117</v>
      </c>
      <c r="D3407" t="s">
        <v>93</v>
      </c>
      <c r="E3407" t="s">
        <v>102</v>
      </c>
      <c r="F3407" t="s">
        <v>95</v>
      </c>
      <c r="G3407" t="s">
        <v>96</v>
      </c>
      <c r="H3407" t="s">
        <v>98</v>
      </c>
      <c r="I3407">
        <v>0</v>
      </c>
    </row>
    <row r="3408" spans="1:9" x14ac:dyDescent="0.35">
      <c r="A3408" t="s">
        <v>154</v>
      </c>
      <c r="B3408" t="s">
        <v>12</v>
      </c>
      <c r="C3408" t="s">
        <v>117</v>
      </c>
      <c r="D3408" t="s">
        <v>93</v>
      </c>
      <c r="E3408" t="s">
        <v>102</v>
      </c>
      <c r="F3408" t="s">
        <v>95</v>
      </c>
      <c r="G3408" t="s">
        <v>96</v>
      </c>
      <c r="H3408" t="s">
        <v>41</v>
      </c>
      <c r="I3408">
        <v>0</v>
      </c>
    </row>
    <row r="3409" spans="1:9" x14ac:dyDescent="0.35">
      <c r="A3409" t="s">
        <v>154</v>
      </c>
      <c r="B3409" t="s">
        <v>12</v>
      </c>
      <c r="C3409" t="s">
        <v>117</v>
      </c>
      <c r="D3409" t="s">
        <v>93</v>
      </c>
      <c r="E3409" t="s">
        <v>102</v>
      </c>
      <c r="F3409" t="s">
        <v>95</v>
      </c>
      <c r="G3409" t="s">
        <v>96</v>
      </c>
      <c r="H3409" t="s">
        <v>99</v>
      </c>
      <c r="I3409">
        <v>0</v>
      </c>
    </row>
    <row r="3410" spans="1:9" x14ac:dyDescent="0.35">
      <c r="A3410" t="s">
        <v>154</v>
      </c>
      <c r="B3410" t="s">
        <v>12</v>
      </c>
      <c r="C3410" t="s">
        <v>117</v>
      </c>
      <c r="D3410" t="s">
        <v>93</v>
      </c>
      <c r="E3410" t="s">
        <v>102</v>
      </c>
      <c r="F3410" t="s">
        <v>95</v>
      </c>
      <c r="G3410" t="s">
        <v>100</v>
      </c>
      <c r="H3410" t="s">
        <v>42</v>
      </c>
      <c r="I3410">
        <v>0</v>
      </c>
    </row>
    <row r="3411" spans="1:9" x14ac:dyDescent="0.35">
      <c r="A3411" t="s">
        <v>154</v>
      </c>
      <c r="B3411" t="s">
        <v>12</v>
      </c>
      <c r="C3411" t="s">
        <v>117</v>
      </c>
      <c r="D3411" t="s">
        <v>93</v>
      </c>
      <c r="E3411" t="s">
        <v>102</v>
      </c>
      <c r="F3411" t="s">
        <v>95</v>
      </c>
      <c r="G3411" t="s">
        <v>100</v>
      </c>
      <c r="H3411" t="s">
        <v>43</v>
      </c>
      <c r="I3411">
        <v>0</v>
      </c>
    </row>
    <row r="3412" spans="1:9" x14ac:dyDescent="0.35">
      <c r="A3412" t="s">
        <v>154</v>
      </c>
      <c r="B3412" t="s">
        <v>12</v>
      </c>
      <c r="C3412" t="s">
        <v>117</v>
      </c>
      <c r="D3412" t="s">
        <v>93</v>
      </c>
      <c r="E3412" t="s">
        <v>102</v>
      </c>
      <c r="F3412" t="s">
        <v>95</v>
      </c>
      <c r="G3412" t="s">
        <v>100</v>
      </c>
      <c r="H3412" t="s">
        <v>97</v>
      </c>
      <c r="I3412">
        <v>0</v>
      </c>
    </row>
    <row r="3413" spans="1:9" x14ac:dyDescent="0.35">
      <c r="A3413" t="s">
        <v>154</v>
      </c>
      <c r="B3413" t="s">
        <v>12</v>
      </c>
      <c r="C3413" t="s">
        <v>117</v>
      </c>
      <c r="D3413" t="s">
        <v>93</v>
      </c>
      <c r="E3413" t="s">
        <v>102</v>
      </c>
      <c r="F3413" t="s">
        <v>95</v>
      </c>
      <c r="G3413" t="s">
        <v>100</v>
      </c>
      <c r="H3413" t="s">
        <v>98</v>
      </c>
      <c r="I3413">
        <v>0</v>
      </c>
    </row>
    <row r="3414" spans="1:9" x14ac:dyDescent="0.35">
      <c r="A3414" t="s">
        <v>154</v>
      </c>
      <c r="B3414" t="s">
        <v>12</v>
      </c>
      <c r="C3414" t="s">
        <v>117</v>
      </c>
      <c r="D3414" t="s">
        <v>93</v>
      </c>
      <c r="E3414" t="s">
        <v>102</v>
      </c>
      <c r="F3414" t="s">
        <v>95</v>
      </c>
      <c r="G3414" t="s">
        <v>100</v>
      </c>
      <c r="H3414" t="s">
        <v>41</v>
      </c>
      <c r="I3414">
        <v>0</v>
      </c>
    </row>
    <row r="3415" spans="1:9" x14ac:dyDescent="0.35">
      <c r="A3415" t="s">
        <v>154</v>
      </c>
      <c r="B3415" t="s">
        <v>12</v>
      </c>
      <c r="C3415" t="s">
        <v>117</v>
      </c>
      <c r="D3415" t="s">
        <v>93</v>
      </c>
      <c r="E3415" t="s">
        <v>102</v>
      </c>
      <c r="F3415" t="s">
        <v>95</v>
      </c>
      <c r="G3415" t="s">
        <v>100</v>
      </c>
      <c r="H3415" t="s">
        <v>99</v>
      </c>
      <c r="I3415">
        <v>1</v>
      </c>
    </row>
    <row r="3416" spans="1:9" x14ac:dyDescent="0.35">
      <c r="A3416" t="s">
        <v>154</v>
      </c>
      <c r="B3416" t="s">
        <v>12</v>
      </c>
      <c r="C3416" t="s">
        <v>117</v>
      </c>
      <c r="D3416" t="s">
        <v>93</v>
      </c>
      <c r="E3416" t="s">
        <v>102</v>
      </c>
      <c r="F3416" t="s">
        <v>95</v>
      </c>
      <c r="G3416" t="s">
        <v>45</v>
      </c>
      <c r="H3416" t="s">
        <v>42</v>
      </c>
      <c r="I3416">
        <v>0</v>
      </c>
    </row>
    <row r="3417" spans="1:9" x14ac:dyDescent="0.35">
      <c r="A3417" t="s">
        <v>154</v>
      </c>
      <c r="B3417" t="s">
        <v>12</v>
      </c>
      <c r="C3417" t="s">
        <v>117</v>
      </c>
      <c r="D3417" t="s">
        <v>93</v>
      </c>
      <c r="E3417" t="s">
        <v>102</v>
      </c>
      <c r="F3417" t="s">
        <v>95</v>
      </c>
      <c r="G3417" t="s">
        <v>45</v>
      </c>
      <c r="H3417" t="s">
        <v>43</v>
      </c>
      <c r="I3417">
        <v>0</v>
      </c>
    </row>
    <row r="3418" spans="1:9" x14ac:dyDescent="0.35">
      <c r="A3418" t="s">
        <v>154</v>
      </c>
      <c r="B3418" t="s">
        <v>12</v>
      </c>
      <c r="C3418" t="s">
        <v>117</v>
      </c>
      <c r="D3418" t="s">
        <v>93</v>
      </c>
      <c r="E3418" t="s">
        <v>102</v>
      </c>
      <c r="F3418" t="s">
        <v>95</v>
      </c>
      <c r="G3418" t="s">
        <v>45</v>
      </c>
      <c r="H3418" t="s">
        <v>97</v>
      </c>
      <c r="I3418">
        <v>0</v>
      </c>
    </row>
    <row r="3419" spans="1:9" x14ac:dyDescent="0.35">
      <c r="A3419" t="s">
        <v>154</v>
      </c>
      <c r="B3419" t="s">
        <v>12</v>
      </c>
      <c r="C3419" t="s">
        <v>117</v>
      </c>
      <c r="D3419" t="s">
        <v>93</v>
      </c>
      <c r="E3419" t="s">
        <v>102</v>
      </c>
      <c r="F3419" t="s">
        <v>95</v>
      </c>
      <c r="G3419" t="s">
        <v>45</v>
      </c>
      <c r="H3419" t="s">
        <v>98</v>
      </c>
      <c r="I3419">
        <v>0</v>
      </c>
    </row>
    <row r="3420" spans="1:9" x14ac:dyDescent="0.35">
      <c r="A3420" t="s">
        <v>154</v>
      </c>
      <c r="B3420" t="s">
        <v>12</v>
      </c>
      <c r="C3420" t="s">
        <v>117</v>
      </c>
      <c r="D3420" t="s">
        <v>93</v>
      </c>
      <c r="E3420" t="s">
        <v>102</v>
      </c>
      <c r="F3420" t="s">
        <v>95</v>
      </c>
      <c r="G3420" t="s">
        <v>45</v>
      </c>
      <c r="H3420" t="s">
        <v>41</v>
      </c>
      <c r="I3420">
        <v>0</v>
      </c>
    </row>
    <row r="3421" spans="1:9" x14ac:dyDescent="0.35">
      <c r="A3421" t="s">
        <v>154</v>
      </c>
      <c r="B3421" t="s">
        <v>12</v>
      </c>
      <c r="C3421" t="s">
        <v>117</v>
      </c>
      <c r="D3421" t="s">
        <v>93</v>
      </c>
      <c r="E3421" t="s">
        <v>102</v>
      </c>
      <c r="F3421" t="s">
        <v>95</v>
      </c>
      <c r="G3421" t="s">
        <v>45</v>
      </c>
      <c r="H3421" t="s">
        <v>99</v>
      </c>
      <c r="I3421">
        <v>0</v>
      </c>
    </row>
    <row r="3422" spans="1:9" x14ac:dyDescent="0.35">
      <c r="A3422" t="s">
        <v>154</v>
      </c>
      <c r="B3422" t="s">
        <v>13</v>
      </c>
      <c r="C3422" t="s">
        <v>118</v>
      </c>
      <c r="D3422" t="s">
        <v>93</v>
      </c>
      <c r="E3422" t="s">
        <v>102</v>
      </c>
      <c r="F3422" t="s">
        <v>95</v>
      </c>
      <c r="G3422" t="s">
        <v>96</v>
      </c>
      <c r="H3422" t="s">
        <v>42</v>
      </c>
      <c r="I3422">
        <v>0</v>
      </c>
    </row>
    <row r="3423" spans="1:9" x14ac:dyDescent="0.35">
      <c r="A3423" t="s">
        <v>154</v>
      </c>
      <c r="B3423" t="s">
        <v>13</v>
      </c>
      <c r="C3423" t="s">
        <v>118</v>
      </c>
      <c r="D3423" t="s">
        <v>93</v>
      </c>
      <c r="E3423" t="s">
        <v>102</v>
      </c>
      <c r="F3423" t="s">
        <v>95</v>
      </c>
      <c r="G3423" t="s">
        <v>96</v>
      </c>
      <c r="H3423" t="s">
        <v>43</v>
      </c>
      <c r="I3423">
        <v>0</v>
      </c>
    </row>
    <row r="3424" spans="1:9" x14ac:dyDescent="0.35">
      <c r="A3424" t="s">
        <v>154</v>
      </c>
      <c r="B3424" t="s">
        <v>13</v>
      </c>
      <c r="C3424" t="s">
        <v>118</v>
      </c>
      <c r="D3424" t="s">
        <v>93</v>
      </c>
      <c r="E3424" t="s">
        <v>102</v>
      </c>
      <c r="F3424" t="s">
        <v>95</v>
      </c>
      <c r="G3424" t="s">
        <v>96</v>
      </c>
      <c r="H3424" t="s">
        <v>97</v>
      </c>
      <c r="I3424">
        <v>0</v>
      </c>
    </row>
    <row r="3425" spans="1:9" x14ac:dyDescent="0.35">
      <c r="A3425" t="s">
        <v>154</v>
      </c>
      <c r="B3425" t="s">
        <v>13</v>
      </c>
      <c r="C3425" t="s">
        <v>118</v>
      </c>
      <c r="D3425" t="s">
        <v>93</v>
      </c>
      <c r="E3425" t="s">
        <v>102</v>
      </c>
      <c r="F3425" t="s">
        <v>95</v>
      </c>
      <c r="G3425" t="s">
        <v>96</v>
      </c>
      <c r="H3425" t="s">
        <v>98</v>
      </c>
      <c r="I3425">
        <v>0</v>
      </c>
    </row>
    <row r="3426" spans="1:9" x14ac:dyDescent="0.35">
      <c r="A3426" t="s">
        <v>154</v>
      </c>
      <c r="B3426" t="s">
        <v>13</v>
      </c>
      <c r="C3426" t="s">
        <v>118</v>
      </c>
      <c r="D3426" t="s">
        <v>93</v>
      </c>
      <c r="E3426" t="s">
        <v>102</v>
      </c>
      <c r="F3426" t="s">
        <v>95</v>
      </c>
      <c r="G3426" t="s">
        <v>96</v>
      </c>
      <c r="H3426" t="s">
        <v>41</v>
      </c>
      <c r="I3426">
        <v>0</v>
      </c>
    </row>
    <row r="3427" spans="1:9" x14ac:dyDescent="0.35">
      <c r="A3427" t="s">
        <v>154</v>
      </c>
      <c r="B3427" t="s">
        <v>13</v>
      </c>
      <c r="C3427" t="s">
        <v>118</v>
      </c>
      <c r="D3427" t="s">
        <v>93</v>
      </c>
      <c r="E3427" t="s">
        <v>102</v>
      </c>
      <c r="F3427" t="s">
        <v>95</v>
      </c>
      <c r="G3427" t="s">
        <v>96</v>
      </c>
      <c r="H3427" t="s">
        <v>99</v>
      </c>
      <c r="I3427">
        <v>0</v>
      </c>
    </row>
    <row r="3428" spans="1:9" x14ac:dyDescent="0.35">
      <c r="A3428" t="s">
        <v>154</v>
      </c>
      <c r="B3428" t="s">
        <v>13</v>
      </c>
      <c r="C3428" t="s">
        <v>118</v>
      </c>
      <c r="D3428" t="s">
        <v>93</v>
      </c>
      <c r="E3428" t="s">
        <v>102</v>
      </c>
      <c r="F3428" t="s">
        <v>95</v>
      </c>
      <c r="G3428" t="s">
        <v>100</v>
      </c>
      <c r="H3428" t="s">
        <v>42</v>
      </c>
      <c r="I3428">
        <v>0</v>
      </c>
    </row>
    <row r="3429" spans="1:9" x14ac:dyDescent="0.35">
      <c r="A3429" t="s">
        <v>154</v>
      </c>
      <c r="B3429" t="s">
        <v>13</v>
      </c>
      <c r="C3429" t="s">
        <v>118</v>
      </c>
      <c r="D3429" t="s">
        <v>93</v>
      </c>
      <c r="E3429" t="s">
        <v>102</v>
      </c>
      <c r="F3429" t="s">
        <v>95</v>
      </c>
      <c r="G3429" t="s">
        <v>100</v>
      </c>
      <c r="H3429" t="s">
        <v>43</v>
      </c>
      <c r="I3429">
        <v>0</v>
      </c>
    </row>
    <row r="3430" spans="1:9" x14ac:dyDescent="0.35">
      <c r="A3430" t="s">
        <v>154</v>
      </c>
      <c r="B3430" t="s">
        <v>13</v>
      </c>
      <c r="C3430" t="s">
        <v>118</v>
      </c>
      <c r="D3430" t="s">
        <v>93</v>
      </c>
      <c r="E3430" t="s">
        <v>102</v>
      </c>
      <c r="F3430" t="s">
        <v>95</v>
      </c>
      <c r="G3430" t="s">
        <v>100</v>
      </c>
      <c r="H3430" t="s">
        <v>97</v>
      </c>
      <c r="I3430">
        <v>0</v>
      </c>
    </row>
    <row r="3431" spans="1:9" x14ac:dyDescent="0.35">
      <c r="A3431" t="s">
        <v>154</v>
      </c>
      <c r="B3431" t="s">
        <v>13</v>
      </c>
      <c r="C3431" t="s">
        <v>118</v>
      </c>
      <c r="D3431" t="s">
        <v>93</v>
      </c>
      <c r="E3431" t="s">
        <v>102</v>
      </c>
      <c r="F3431" t="s">
        <v>95</v>
      </c>
      <c r="G3431" t="s">
        <v>100</v>
      </c>
      <c r="H3431" t="s">
        <v>98</v>
      </c>
      <c r="I3431">
        <v>0</v>
      </c>
    </row>
    <row r="3432" spans="1:9" x14ac:dyDescent="0.35">
      <c r="A3432" t="s">
        <v>154</v>
      </c>
      <c r="B3432" t="s">
        <v>13</v>
      </c>
      <c r="C3432" t="s">
        <v>118</v>
      </c>
      <c r="D3432" t="s">
        <v>93</v>
      </c>
      <c r="E3432" t="s">
        <v>102</v>
      </c>
      <c r="F3432" t="s">
        <v>95</v>
      </c>
      <c r="G3432" t="s">
        <v>100</v>
      </c>
      <c r="H3432" t="s">
        <v>41</v>
      </c>
      <c r="I3432">
        <v>0</v>
      </c>
    </row>
    <row r="3433" spans="1:9" x14ac:dyDescent="0.35">
      <c r="A3433" t="s">
        <v>154</v>
      </c>
      <c r="B3433" t="s">
        <v>13</v>
      </c>
      <c r="C3433" t="s">
        <v>118</v>
      </c>
      <c r="D3433" t="s">
        <v>93</v>
      </c>
      <c r="E3433" t="s">
        <v>102</v>
      </c>
      <c r="F3433" t="s">
        <v>95</v>
      </c>
      <c r="G3433" t="s">
        <v>100</v>
      </c>
      <c r="H3433" t="s">
        <v>99</v>
      </c>
      <c r="I3433">
        <v>1</v>
      </c>
    </row>
    <row r="3434" spans="1:9" x14ac:dyDescent="0.35">
      <c r="A3434" t="s">
        <v>154</v>
      </c>
      <c r="B3434" t="s">
        <v>13</v>
      </c>
      <c r="C3434" t="s">
        <v>118</v>
      </c>
      <c r="D3434" t="s">
        <v>93</v>
      </c>
      <c r="E3434" t="s">
        <v>102</v>
      </c>
      <c r="F3434" t="s">
        <v>95</v>
      </c>
      <c r="G3434" t="s">
        <v>45</v>
      </c>
      <c r="H3434" t="s">
        <v>42</v>
      </c>
      <c r="I3434">
        <v>0</v>
      </c>
    </row>
    <row r="3435" spans="1:9" x14ac:dyDescent="0.35">
      <c r="A3435" t="s">
        <v>154</v>
      </c>
      <c r="B3435" t="s">
        <v>13</v>
      </c>
      <c r="C3435" t="s">
        <v>118</v>
      </c>
      <c r="D3435" t="s">
        <v>93</v>
      </c>
      <c r="E3435" t="s">
        <v>102</v>
      </c>
      <c r="F3435" t="s">
        <v>95</v>
      </c>
      <c r="G3435" t="s">
        <v>45</v>
      </c>
      <c r="H3435" t="s">
        <v>43</v>
      </c>
      <c r="I3435">
        <v>1</v>
      </c>
    </row>
    <row r="3436" spans="1:9" x14ac:dyDescent="0.35">
      <c r="A3436" t="s">
        <v>154</v>
      </c>
      <c r="B3436" t="s">
        <v>13</v>
      </c>
      <c r="C3436" t="s">
        <v>118</v>
      </c>
      <c r="D3436" t="s">
        <v>93</v>
      </c>
      <c r="E3436" t="s">
        <v>102</v>
      </c>
      <c r="F3436" t="s">
        <v>95</v>
      </c>
      <c r="G3436" t="s">
        <v>45</v>
      </c>
      <c r="H3436" t="s">
        <v>97</v>
      </c>
      <c r="I3436">
        <v>1</v>
      </c>
    </row>
    <row r="3437" spans="1:9" x14ac:dyDescent="0.35">
      <c r="A3437" t="s">
        <v>154</v>
      </c>
      <c r="B3437" t="s">
        <v>13</v>
      </c>
      <c r="C3437" t="s">
        <v>118</v>
      </c>
      <c r="D3437" t="s">
        <v>93</v>
      </c>
      <c r="E3437" t="s">
        <v>102</v>
      </c>
      <c r="F3437" t="s">
        <v>95</v>
      </c>
      <c r="G3437" t="s">
        <v>45</v>
      </c>
      <c r="H3437" t="s">
        <v>98</v>
      </c>
      <c r="I3437">
        <v>2</v>
      </c>
    </row>
    <row r="3438" spans="1:9" x14ac:dyDescent="0.35">
      <c r="A3438" t="s">
        <v>154</v>
      </c>
      <c r="B3438" t="s">
        <v>13</v>
      </c>
      <c r="C3438" t="s">
        <v>118</v>
      </c>
      <c r="D3438" t="s">
        <v>93</v>
      </c>
      <c r="E3438" t="s">
        <v>102</v>
      </c>
      <c r="F3438" t="s">
        <v>95</v>
      </c>
      <c r="G3438" t="s">
        <v>45</v>
      </c>
      <c r="H3438" t="s">
        <v>41</v>
      </c>
      <c r="I3438">
        <v>3</v>
      </c>
    </row>
    <row r="3439" spans="1:9" x14ac:dyDescent="0.35">
      <c r="A3439" t="s">
        <v>154</v>
      </c>
      <c r="B3439" t="s">
        <v>13</v>
      </c>
      <c r="C3439" t="s">
        <v>118</v>
      </c>
      <c r="D3439" t="s">
        <v>93</v>
      </c>
      <c r="E3439" t="s">
        <v>102</v>
      </c>
      <c r="F3439" t="s">
        <v>95</v>
      </c>
      <c r="G3439" t="s">
        <v>45</v>
      </c>
      <c r="H3439" t="s">
        <v>99</v>
      </c>
      <c r="I3439">
        <v>26</v>
      </c>
    </row>
    <row r="3440" spans="1:9" x14ac:dyDescent="0.35">
      <c r="A3440" t="s">
        <v>154</v>
      </c>
      <c r="B3440" t="s">
        <v>14</v>
      </c>
      <c r="C3440" t="s">
        <v>119</v>
      </c>
      <c r="D3440" t="s">
        <v>93</v>
      </c>
      <c r="E3440" t="s">
        <v>102</v>
      </c>
      <c r="F3440" t="s">
        <v>95</v>
      </c>
      <c r="G3440" t="s">
        <v>96</v>
      </c>
      <c r="H3440" t="s">
        <v>42</v>
      </c>
      <c r="I3440">
        <v>0</v>
      </c>
    </row>
    <row r="3441" spans="1:9" x14ac:dyDescent="0.35">
      <c r="A3441" t="s">
        <v>154</v>
      </c>
      <c r="B3441" t="s">
        <v>14</v>
      </c>
      <c r="C3441" t="s">
        <v>119</v>
      </c>
      <c r="D3441" t="s">
        <v>93</v>
      </c>
      <c r="E3441" t="s">
        <v>102</v>
      </c>
      <c r="F3441" t="s">
        <v>95</v>
      </c>
      <c r="G3441" t="s">
        <v>96</v>
      </c>
      <c r="H3441" t="s">
        <v>43</v>
      </c>
      <c r="I3441">
        <v>0</v>
      </c>
    </row>
    <row r="3442" spans="1:9" x14ac:dyDescent="0.35">
      <c r="A3442" t="s">
        <v>154</v>
      </c>
      <c r="B3442" t="s">
        <v>14</v>
      </c>
      <c r="C3442" t="s">
        <v>119</v>
      </c>
      <c r="D3442" t="s">
        <v>93</v>
      </c>
      <c r="E3442" t="s">
        <v>102</v>
      </c>
      <c r="F3442" t="s">
        <v>95</v>
      </c>
      <c r="G3442" t="s">
        <v>96</v>
      </c>
      <c r="H3442" t="s">
        <v>97</v>
      </c>
      <c r="I3442">
        <v>0</v>
      </c>
    </row>
    <row r="3443" spans="1:9" x14ac:dyDescent="0.35">
      <c r="A3443" t="s">
        <v>154</v>
      </c>
      <c r="B3443" t="s">
        <v>14</v>
      </c>
      <c r="C3443" t="s">
        <v>119</v>
      </c>
      <c r="D3443" t="s">
        <v>93</v>
      </c>
      <c r="E3443" t="s">
        <v>102</v>
      </c>
      <c r="F3443" t="s">
        <v>95</v>
      </c>
      <c r="G3443" t="s">
        <v>96</v>
      </c>
      <c r="H3443" t="s">
        <v>98</v>
      </c>
      <c r="I3443">
        <v>0</v>
      </c>
    </row>
    <row r="3444" spans="1:9" x14ac:dyDescent="0.35">
      <c r="A3444" t="s">
        <v>154</v>
      </c>
      <c r="B3444" t="s">
        <v>14</v>
      </c>
      <c r="C3444" t="s">
        <v>119</v>
      </c>
      <c r="D3444" t="s">
        <v>93</v>
      </c>
      <c r="E3444" t="s">
        <v>102</v>
      </c>
      <c r="F3444" t="s">
        <v>95</v>
      </c>
      <c r="G3444" t="s">
        <v>96</v>
      </c>
      <c r="H3444" t="s">
        <v>41</v>
      </c>
      <c r="I3444">
        <v>0</v>
      </c>
    </row>
    <row r="3445" spans="1:9" x14ac:dyDescent="0.35">
      <c r="A3445" t="s">
        <v>154</v>
      </c>
      <c r="B3445" t="s">
        <v>14</v>
      </c>
      <c r="C3445" t="s">
        <v>119</v>
      </c>
      <c r="D3445" t="s">
        <v>93</v>
      </c>
      <c r="E3445" t="s">
        <v>102</v>
      </c>
      <c r="F3445" t="s">
        <v>95</v>
      </c>
      <c r="G3445" t="s">
        <v>96</v>
      </c>
      <c r="H3445" t="s">
        <v>99</v>
      </c>
      <c r="I3445">
        <v>0</v>
      </c>
    </row>
    <row r="3446" spans="1:9" x14ac:dyDescent="0.35">
      <c r="A3446" t="s">
        <v>154</v>
      </c>
      <c r="B3446" t="s">
        <v>14</v>
      </c>
      <c r="C3446" t="s">
        <v>119</v>
      </c>
      <c r="D3446" t="s">
        <v>93</v>
      </c>
      <c r="E3446" t="s">
        <v>102</v>
      </c>
      <c r="F3446" t="s">
        <v>95</v>
      </c>
      <c r="G3446" t="s">
        <v>100</v>
      </c>
      <c r="H3446" t="s">
        <v>42</v>
      </c>
      <c r="I3446">
        <v>0</v>
      </c>
    </row>
    <row r="3447" spans="1:9" x14ac:dyDescent="0.35">
      <c r="A3447" t="s">
        <v>154</v>
      </c>
      <c r="B3447" t="s">
        <v>14</v>
      </c>
      <c r="C3447" t="s">
        <v>119</v>
      </c>
      <c r="D3447" t="s">
        <v>93</v>
      </c>
      <c r="E3447" t="s">
        <v>102</v>
      </c>
      <c r="F3447" t="s">
        <v>95</v>
      </c>
      <c r="G3447" t="s">
        <v>100</v>
      </c>
      <c r="H3447" t="s">
        <v>43</v>
      </c>
      <c r="I3447">
        <v>0</v>
      </c>
    </row>
    <row r="3448" spans="1:9" x14ac:dyDescent="0.35">
      <c r="A3448" t="s">
        <v>154</v>
      </c>
      <c r="B3448" t="s">
        <v>14</v>
      </c>
      <c r="C3448" t="s">
        <v>119</v>
      </c>
      <c r="D3448" t="s">
        <v>93</v>
      </c>
      <c r="E3448" t="s">
        <v>102</v>
      </c>
      <c r="F3448" t="s">
        <v>95</v>
      </c>
      <c r="G3448" t="s">
        <v>100</v>
      </c>
      <c r="H3448" t="s">
        <v>97</v>
      </c>
      <c r="I3448">
        <v>0</v>
      </c>
    </row>
    <row r="3449" spans="1:9" x14ac:dyDescent="0.35">
      <c r="A3449" t="s">
        <v>154</v>
      </c>
      <c r="B3449" t="s">
        <v>14</v>
      </c>
      <c r="C3449" t="s">
        <v>119</v>
      </c>
      <c r="D3449" t="s">
        <v>93</v>
      </c>
      <c r="E3449" t="s">
        <v>102</v>
      </c>
      <c r="F3449" t="s">
        <v>95</v>
      </c>
      <c r="G3449" t="s">
        <v>100</v>
      </c>
      <c r="H3449" t="s">
        <v>98</v>
      </c>
      <c r="I3449">
        <v>0</v>
      </c>
    </row>
    <row r="3450" spans="1:9" x14ac:dyDescent="0.35">
      <c r="A3450" t="s">
        <v>154</v>
      </c>
      <c r="B3450" t="s">
        <v>14</v>
      </c>
      <c r="C3450" t="s">
        <v>119</v>
      </c>
      <c r="D3450" t="s">
        <v>93</v>
      </c>
      <c r="E3450" t="s">
        <v>102</v>
      </c>
      <c r="F3450" t="s">
        <v>95</v>
      </c>
      <c r="G3450" t="s">
        <v>100</v>
      </c>
      <c r="H3450" t="s">
        <v>41</v>
      </c>
      <c r="I3450">
        <v>0</v>
      </c>
    </row>
    <row r="3451" spans="1:9" x14ac:dyDescent="0.35">
      <c r="A3451" t="s">
        <v>154</v>
      </c>
      <c r="B3451" t="s">
        <v>14</v>
      </c>
      <c r="C3451" t="s">
        <v>119</v>
      </c>
      <c r="D3451" t="s">
        <v>93</v>
      </c>
      <c r="E3451" t="s">
        <v>102</v>
      </c>
      <c r="F3451" t="s">
        <v>95</v>
      </c>
      <c r="G3451" t="s">
        <v>100</v>
      </c>
      <c r="H3451" t="s">
        <v>99</v>
      </c>
      <c r="I3451">
        <v>0</v>
      </c>
    </row>
    <row r="3452" spans="1:9" x14ac:dyDescent="0.35">
      <c r="A3452" t="s">
        <v>154</v>
      </c>
      <c r="B3452" t="s">
        <v>14</v>
      </c>
      <c r="C3452" t="s">
        <v>119</v>
      </c>
      <c r="D3452" t="s">
        <v>93</v>
      </c>
      <c r="E3452" t="s">
        <v>102</v>
      </c>
      <c r="F3452" t="s">
        <v>95</v>
      </c>
      <c r="G3452" t="s">
        <v>45</v>
      </c>
      <c r="H3452" t="s">
        <v>42</v>
      </c>
      <c r="I3452">
        <v>0</v>
      </c>
    </row>
    <row r="3453" spans="1:9" x14ac:dyDescent="0.35">
      <c r="A3453" t="s">
        <v>154</v>
      </c>
      <c r="B3453" t="s">
        <v>14</v>
      </c>
      <c r="C3453" t="s">
        <v>119</v>
      </c>
      <c r="D3453" t="s">
        <v>93</v>
      </c>
      <c r="E3453" t="s">
        <v>102</v>
      </c>
      <c r="F3453" t="s">
        <v>95</v>
      </c>
      <c r="G3453" t="s">
        <v>45</v>
      </c>
      <c r="H3453" t="s">
        <v>43</v>
      </c>
      <c r="I3453">
        <v>0</v>
      </c>
    </row>
    <row r="3454" spans="1:9" x14ac:dyDescent="0.35">
      <c r="A3454" t="s">
        <v>154</v>
      </c>
      <c r="B3454" t="s">
        <v>14</v>
      </c>
      <c r="C3454" t="s">
        <v>119</v>
      </c>
      <c r="D3454" t="s">
        <v>93</v>
      </c>
      <c r="E3454" t="s">
        <v>102</v>
      </c>
      <c r="F3454" t="s">
        <v>95</v>
      </c>
      <c r="G3454" t="s">
        <v>45</v>
      </c>
      <c r="H3454" t="s">
        <v>97</v>
      </c>
      <c r="I3454">
        <v>0</v>
      </c>
    </row>
    <row r="3455" spans="1:9" x14ac:dyDescent="0.35">
      <c r="A3455" t="s">
        <v>154</v>
      </c>
      <c r="B3455" t="s">
        <v>14</v>
      </c>
      <c r="C3455" t="s">
        <v>119</v>
      </c>
      <c r="D3455" t="s">
        <v>93</v>
      </c>
      <c r="E3455" t="s">
        <v>102</v>
      </c>
      <c r="F3455" t="s">
        <v>95</v>
      </c>
      <c r="G3455" t="s">
        <v>45</v>
      </c>
      <c r="H3455" t="s">
        <v>98</v>
      </c>
      <c r="I3455">
        <v>0</v>
      </c>
    </row>
    <row r="3456" spans="1:9" x14ac:dyDescent="0.35">
      <c r="A3456" t="s">
        <v>154</v>
      </c>
      <c r="B3456" t="s">
        <v>14</v>
      </c>
      <c r="C3456" t="s">
        <v>119</v>
      </c>
      <c r="D3456" t="s">
        <v>93</v>
      </c>
      <c r="E3456" t="s">
        <v>102</v>
      </c>
      <c r="F3456" t="s">
        <v>95</v>
      </c>
      <c r="G3456" t="s">
        <v>45</v>
      </c>
      <c r="H3456" t="s">
        <v>41</v>
      </c>
      <c r="I3456">
        <v>0</v>
      </c>
    </row>
    <row r="3457" spans="1:9" x14ac:dyDescent="0.35">
      <c r="A3457" t="s">
        <v>154</v>
      </c>
      <c r="B3457" t="s">
        <v>14</v>
      </c>
      <c r="C3457" t="s">
        <v>119</v>
      </c>
      <c r="D3457" t="s">
        <v>93</v>
      </c>
      <c r="E3457" t="s">
        <v>102</v>
      </c>
      <c r="F3457" t="s">
        <v>95</v>
      </c>
      <c r="G3457" t="s">
        <v>45</v>
      </c>
      <c r="H3457" t="s">
        <v>99</v>
      </c>
      <c r="I3457">
        <v>0</v>
      </c>
    </row>
    <row r="3458" spans="1:9" x14ac:dyDescent="0.35">
      <c r="A3458" t="s">
        <v>154</v>
      </c>
      <c r="B3458" t="s">
        <v>15</v>
      </c>
      <c r="C3458" t="s">
        <v>120</v>
      </c>
      <c r="D3458" t="s">
        <v>40</v>
      </c>
      <c r="E3458" t="s">
        <v>94</v>
      </c>
      <c r="F3458" t="s">
        <v>95</v>
      </c>
      <c r="G3458" t="s">
        <v>96</v>
      </c>
      <c r="H3458" t="s">
        <v>42</v>
      </c>
      <c r="I3458">
        <v>0</v>
      </c>
    </row>
    <row r="3459" spans="1:9" x14ac:dyDescent="0.35">
      <c r="A3459" t="s">
        <v>154</v>
      </c>
      <c r="B3459" t="s">
        <v>15</v>
      </c>
      <c r="C3459" t="s">
        <v>120</v>
      </c>
      <c r="D3459" t="s">
        <v>40</v>
      </c>
      <c r="E3459" t="s">
        <v>94</v>
      </c>
      <c r="F3459" t="s">
        <v>95</v>
      </c>
      <c r="G3459" t="s">
        <v>96</v>
      </c>
      <c r="H3459" t="s">
        <v>43</v>
      </c>
      <c r="I3459">
        <v>0</v>
      </c>
    </row>
    <row r="3460" spans="1:9" x14ac:dyDescent="0.35">
      <c r="A3460" t="s">
        <v>154</v>
      </c>
      <c r="B3460" t="s">
        <v>15</v>
      </c>
      <c r="C3460" t="s">
        <v>120</v>
      </c>
      <c r="D3460" t="s">
        <v>40</v>
      </c>
      <c r="E3460" t="s">
        <v>94</v>
      </c>
      <c r="F3460" t="s">
        <v>95</v>
      </c>
      <c r="G3460" t="s">
        <v>96</v>
      </c>
      <c r="H3460" t="s">
        <v>97</v>
      </c>
      <c r="I3460">
        <v>0</v>
      </c>
    </row>
    <row r="3461" spans="1:9" x14ac:dyDescent="0.35">
      <c r="A3461" t="s">
        <v>154</v>
      </c>
      <c r="B3461" t="s">
        <v>15</v>
      </c>
      <c r="C3461" t="s">
        <v>120</v>
      </c>
      <c r="D3461" t="s">
        <v>40</v>
      </c>
      <c r="E3461" t="s">
        <v>94</v>
      </c>
      <c r="F3461" t="s">
        <v>95</v>
      </c>
      <c r="G3461" t="s">
        <v>96</v>
      </c>
      <c r="H3461" t="s">
        <v>98</v>
      </c>
      <c r="I3461">
        <v>0</v>
      </c>
    </row>
    <row r="3462" spans="1:9" x14ac:dyDescent="0.35">
      <c r="A3462" t="s">
        <v>154</v>
      </c>
      <c r="B3462" t="s">
        <v>15</v>
      </c>
      <c r="C3462" t="s">
        <v>120</v>
      </c>
      <c r="D3462" t="s">
        <v>40</v>
      </c>
      <c r="E3462" t="s">
        <v>94</v>
      </c>
      <c r="F3462" t="s">
        <v>95</v>
      </c>
      <c r="G3462" t="s">
        <v>96</v>
      </c>
      <c r="H3462" t="s">
        <v>41</v>
      </c>
      <c r="I3462">
        <v>0</v>
      </c>
    </row>
    <row r="3463" spans="1:9" x14ac:dyDescent="0.35">
      <c r="A3463" t="s">
        <v>154</v>
      </c>
      <c r="B3463" t="s">
        <v>15</v>
      </c>
      <c r="C3463" t="s">
        <v>120</v>
      </c>
      <c r="D3463" t="s">
        <v>40</v>
      </c>
      <c r="E3463" t="s">
        <v>94</v>
      </c>
      <c r="F3463" t="s">
        <v>95</v>
      </c>
      <c r="G3463" t="s">
        <v>96</v>
      </c>
      <c r="H3463" t="s">
        <v>99</v>
      </c>
      <c r="I3463">
        <v>0</v>
      </c>
    </row>
    <row r="3464" spans="1:9" x14ac:dyDescent="0.35">
      <c r="A3464" t="s">
        <v>154</v>
      </c>
      <c r="B3464" t="s">
        <v>15</v>
      </c>
      <c r="C3464" t="s">
        <v>120</v>
      </c>
      <c r="D3464" t="s">
        <v>40</v>
      </c>
      <c r="E3464" t="s">
        <v>94</v>
      </c>
      <c r="F3464" t="s">
        <v>95</v>
      </c>
      <c r="G3464" t="s">
        <v>100</v>
      </c>
      <c r="H3464" t="s">
        <v>42</v>
      </c>
      <c r="I3464">
        <v>0</v>
      </c>
    </row>
    <row r="3465" spans="1:9" x14ac:dyDescent="0.35">
      <c r="A3465" t="s">
        <v>154</v>
      </c>
      <c r="B3465" t="s">
        <v>15</v>
      </c>
      <c r="C3465" t="s">
        <v>120</v>
      </c>
      <c r="D3465" t="s">
        <v>40</v>
      </c>
      <c r="E3465" t="s">
        <v>94</v>
      </c>
      <c r="F3465" t="s">
        <v>95</v>
      </c>
      <c r="G3465" t="s">
        <v>100</v>
      </c>
      <c r="H3465" t="s">
        <v>43</v>
      </c>
      <c r="I3465">
        <v>0</v>
      </c>
    </row>
    <row r="3466" spans="1:9" x14ac:dyDescent="0.35">
      <c r="A3466" t="s">
        <v>154</v>
      </c>
      <c r="B3466" t="s">
        <v>15</v>
      </c>
      <c r="C3466" t="s">
        <v>120</v>
      </c>
      <c r="D3466" t="s">
        <v>40</v>
      </c>
      <c r="E3466" t="s">
        <v>94</v>
      </c>
      <c r="F3466" t="s">
        <v>95</v>
      </c>
      <c r="G3466" t="s">
        <v>100</v>
      </c>
      <c r="H3466" t="s">
        <v>97</v>
      </c>
      <c r="I3466">
        <v>0</v>
      </c>
    </row>
    <row r="3467" spans="1:9" x14ac:dyDescent="0.35">
      <c r="A3467" t="s">
        <v>154</v>
      </c>
      <c r="B3467" t="s">
        <v>15</v>
      </c>
      <c r="C3467" t="s">
        <v>120</v>
      </c>
      <c r="D3467" t="s">
        <v>40</v>
      </c>
      <c r="E3467" t="s">
        <v>94</v>
      </c>
      <c r="F3467" t="s">
        <v>95</v>
      </c>
      <c r="G3467" t="s">
        <v>100</v>
      </c>
      <c r="H3467" t="s">
        <v>98</v>
      </c>
      <c r="I3467">
        <v>0</v>
      </c>
    </row>
    <row r="3468" spans="1:9" x14ac:dyDescent="0.35">
      <c r="A3468" t="s">
        <v>154</v>
      </c>
      <c r="B3468" t="s">
        <v>15</v>
      </c>
      <c r="C3468" t="s">
        <v>120</v>
      </c>
      <c r="D3468" t="s">
        <v>40</v>
      </c>
      <c r="E3468" t="s">
        <v>94</v>
      </c>
      <c r="F3468" t="s">
        <v>95</v>
      </c>
      <c r="G3468" t="s">
        <v>100</v>
      </c>
      <c r="H3468" t="s">
        <v>41</v>
      </c>
      <c r="I3468">
        <v>0</v>
      </c>
    </row>
    <row r="3469" spans="1:9" x14ac:dyDescent="0.35">
      <c r="A3469" t="s">
        <v>154</v>
      </c>
      <c r="B3469" t="s">
        <v>15</v>
      </c>
      <c r="C3469" t="s">
        <v>120</v>
      </c>
      <c r="D3469" t="s">
        <v>40</v>
      </c>
      <c r="E3469" t="s">
        <v>94</v>
      </c>
      <c r="F3469" t="s">
        <v>95</v>
      </c>
      <c r="G3469" t="s">
        <v>100</v>
      </c>
      <c r="H3469" t="s">
        <v>99</v>
      </c>
      <c r="I3469">
        <v>0</v>
      </c>
    </row>
    <row r="3470" spans="1:9" x14ac:dyDescent="0.35">
      <c r="A3470" t="s">
        <v>154</v>
      </c>
      <c r="B3470" t="s">
        <v>15</v>
      </c>
      <c r="C3470" t="s">
        <v>120</v>
      </c>
      <c r="D3470" t="s">
        <v>40</v>
      </c>
      <c r="E3470" t="s">
        <v>94</v>
      </c>
      <c r="F3470" t="s">
        <v>95</v>
      </c>
      <c r="G3470" t="s">
        <v>45</v>
      </c>
      <c r="H3470" t="s">
        <v>42</v>
      </c>
      <c r="I3470">
        <v>4</v>
      </c>
    </row>
    <row r="3471" spans="1:9" x14ac:dyDescent="0.35">
      <c r="A3471" t="s">
        <v>154</v>
      </c>
      <c r="B3471" t="s">
        <v>15</v>
      </c>
      <c r="C3471" t="s">
        <v>120</v>
      </c>
      <c r="D3471" t="s">
        <v>40</v>
      </c>
      <c r="E3471" t="s">
        <v>94</v>
      </c>
      <c r="F3471" t="s">
        <v>95</v>
      </c>
      <c r="G3471" t="s">
        <v>45</v>
      </c>
      <c r="H3471" t="s">
        <v>43</v>
      </c>
      <c r="I3471">
        <v>16</v>
      </c>
    </row>
    <row r="3472" spans="1:9" x14ac:dyDescent="0.35">
      <c r="A3472" t="s">
        <v>154</v>
      </c>
      <c r="B3472" t="s">
        <v>15</v>
      </c>
      <c r="C3472" t="s">
        <v>120</v>
      </c>
      <c r="D3472" t="s">
        <v>40</v>
      </c>
      <c r="E3472" t="s">
        <v>94</v>
      </c>
      <c r="F3472" t="s">
        <v>95</v>
      </c>
      <c r="G3472" t="s">
        <v>45</v>
      </c>
      <c r="H3472" t="s">
        <v>97</v>
      </c>
      <c r="I3472">
        <v>21</v>
      </c>
    </row>
    <row r="3473" spans="1:9" x14ac:dyDescent="0.35">
      <c r="A3473" t="s">
        <v>154</v>
      </c>
      <c r="B3473" t="s">
        <v>15</v>
      </c>
      <c r="C3473" t="s">
        <v>120</v>
      </c>
      <c r="D3473" t="s">
        <v>40</v>
      </c>
      <c r="E3473" t="s">
        <v>94</v>
      </c>
      <c r="F3473" t="s">
        <v>95</v>
      </c>
      <c r="G3473" t="s">
        <v>45</v>
      </c>
      <c r="H3473" t="s">
        <v>98</v>
      </c>
      <c r="I3473">
        <v>28</v>
      </c>
    </row>
    <row r="3474" spans="1:9" x14ac:dyDescent="0.35">
      <c r="A3474" t="s">
        <v>154</v>
      </c>
      <c r="B3474" t="s">
        <v>15</v>
      </c>
      <c r="C3474" t="s">
        <v>120</v>
      </c>
      <c r="D3474" t="s">
        <v>40</v>
      </c>
      <c r="E3474" t="s">
        <v>94</v>
      </c>
      <c r="F3474" t="s">
        <v>95</v>
      </c>
      <c r="G3474" t="s">
        <v>45</v>
      </c>
      <c r="H3474" t="s">
        <v>41</v>
      </c>
      <c r="I3474">
        <v>14</v>
      </c>
    </row>
    <row r="3475" spans="1:9" x14ac:dyDescent="0.35">
      <c r="A3475" t="s">
        <v>154</v>
      </c>
      <c r="B3475" t="s">
        <v>15</v>
      </c>
      <c r="C3475" t="s">
        <v>120</v>
      </c>
      <c r="D3475" t="s">
        <v>40</v>
      </c>
      <c r="E3475" t="s">
        <v>94</v>
      </c>
      <c r="F3475" t="s">
        <v>95</v>
      </c>
      <c r="G3475" t="s">
        <v>45</v>
      </c>
      <c r="H3475" t="s">
        <v>99</v>
      </c>
      <c r="I3475">
        <v>134</v>
      </c>
    </row>
    <row r="3476" spans="1:9" x14ac:dyDescent="0.35">
      <c r="A3476" t="s">
        <v>154</v>
      </c>
      <c r="B3476" t="s">
        <v>16</v>
      </c>
      <c r="C3476" t="s">
        <v>121</v>
      </c>
      <c r="D3476" t="s">
        <v>40</v>
      </c>
      <c r="E3476" t="s">
        <v>94</v>
      </c>
      <c r="F3476" t="s">
        <v>95</v>
      </c>
      <c r="G3476" t="s">
        <v>96</v>
      </c>
      <c r="H3476" t="s">
        <v>42</v>
      </c>
      <c r="I3476">
        <v>0</v>
      </c>
    </row>
    <row r="3477" spans="1:9" x14ac:dyDescent="0.35">
      <c r="A3477" t="s">
        <v>154</v>
      </c>
      <c r="B3477" t="s">
        <v>16</v>
      </c>
      <c r="C3477" t="s">
        <v>121</v>
      </c>
      <c r="D3477" t="s">
        <v>40</v>
      </c>
      <c r="E3477" t="s">
        <v>94</v>
      </c>
      <c r="F3477" t="s">
        <v>95</v>
      </c>
      <c r="G3477" t="s">
        <v>96</v>
      </c>
      <c r="H3477" t="s">
        <v>43</v>
      </c>
      <c r="I3477">
        <v>0</v>
      </c>
    </row>
    <row r="3478" spans="1:9" x14ac:dyDescent="0.35">
      <c r="A3478" t="s">
        <v>154</v>
      </c>
      <c r="B3478" t="s">
        <v>16</v>
      </c>
      <c r="C3478" t="s">
        <v>121</v>
      </c>
      <c r="D3478" t="s">
        <v>40</v>
      </c>
      <c r="E3478" t="s">
        <v>94</v>
      </c>
      <c r="F3478" t="s">
        <v>95</v>
      </c>
      <c r="G3478" t="s">
        <v>96</v>
      </c>
      <c r="H3478" t="s">
        <v>97</v>
      </c>
      <c r="I3478">
        <v>0</v>
      </c>
    </row>
    <row r="3479" spans="1:9" x14ac:dyDescent="0.35">
      <c r="A3479" t="s">
        <v>154</v>
      </c>
      <c r="B3479" t="s">
        <v>16</v>
      </c>
      <c r="C3479" t="s">
        <v>121</v>
      </c>
      <c r="D3479" t="s">
        <v>40</v>
      </c>
      <c r="E3479" t="s">
        <v>94</v>
      </c>
      <c r="F3479" t="s">
        <v>95</v>
      </c>
      <c r="G3479" t="s">
        <v>96</v>
      </c>
      <c r="H3479" t="s">
        <v>98</v>
      </c>
      <c r="I3479">
        <v>0</v>
      </c>
    </row>
    <row r="3480" spans="1:9" x14ac:dyDescent="0.35">
      <c r="A3480" t="s">
        <v>154</v>
      </c>
      <c r="B3480" t="s">
        <v>16</v>
      </c>
      <c r="C3480" t="s">
        <v>121</v>
      </c>
      <c r="D3480" t="s">
        <v>40</v>
      </c>
      <c r="E3480" t="s">
        <v>94</v>
      </c>
      <c r="F3480" t="s">
        <v>95</v>
      </c>
      <c r="G3480" t="s">
        <v>96</v>
      </c>
      <c r="H3480" t="s">
        <v>41</v>
      </c>
      <c r="I3480">
        <v>0</v>
      </c>
    </row>
    <row r="3481" spans="1:9" x14ac:dyDescent="0.35">
      <c r="A3481" t="s">
        <v>154</v>
      </c>
      <c r="B3481" t="s">
        <v>16</v>
      </c>
      <c r="C3481" t="s">
        <v>121</v>
      </c>
      <c r="D3481" t="s">
        <v>40</v>
      </c>
      <c r="E3481" t="s">
        <v>94</v>
      </c>
      <c r="F3481" t="s">
        <v>95</v>
      </c>
      <c r="G3481" t="s">
        <v>96</v>
      </c>
      <c r="H3481" t="s">
        <v>99</v>
      </c>
      <c r="I3481">
        <v>0</v>
      </c>
    </row>
    <row r="3482" spans="1:9" x14ac:dyDescent="0.35">
      <c r="A3482" t="s">
        <v>154</v>
      </c>
      <c r="B3482" t="s">
        <v>16</v>
      </c>
      <c r="C3482" t="s">
        <v>121</v>
      </c>
      <c r="D3482" t="s">
        <v>40</v>
      </c>
      <c r="E3482" t="s">
        <v>94</v>
      </c>
      <c r="F3482" t="s">
        <v>95</v>
      </c>
      <c r="G3482" t="s">
        <v>100</v>
      </c>
      <c r="H3482" t="s">
        <v>42</v>
      </c>
      <c r="I3482">
        <v>0</v>
      </c>
    </row>
    <row r="3483" spans="1:9" x14ac:dyDescent="0.35">
      <c r="A3483" t="s">
        <v>154</v>
      </c>
      <c r="B3483" t="s">
        <v>16</v>
      </c>
      <c r="C3483" t="s">
        <v>121</v>
      </c>
      <c r="D3483" t="s">
        <v>40</v>
      </c>
      <c r="E3483" t="s">
        <v>94</v>
      </c>
      <c r="F3483" t="s">
        <v>95</v>
      </c>
      <c r="G3483" t="s">
        <v>100</v>
      </c>
      <c r="H3483" t="s">
        <v>43</v>
      </c>
      <c r="I3483">
        <v>0</v>
      </c>
    </row>
    <row r="3484" spans="1:9" x14ac:dyDescent="0.35">
      <c r="A3484" t="s">
        <v>154</v>
      </c>
      <c r="B3484" t="s">
        <v>16</v>
      </c>
      <c r="C3484" t="s">
        <v>121</v>
      </c>
      <c r="D3484" t="s">
        <v>40</v>
      </c>
      <c r="E3484" t="s">
        <v>94</v>
      </c>
      <c r="F3484" t="s">
        <v>95</v>
      </c>
      <c r="G3484" t="s">
        <v>100</v>
      </c>
      <c r="H3484" t="s">
        <v>97</v>
      </c>
      <c r="I3484">
        <v>0</v>
      </c>
    </row>
    <row r="3485" spans="1:9" x14ac:dyDescent="0.35">
      <c r="A3485" t="s">
        <v>154</v>
      </c>
      <c r="B3485" t="s">
        <v>16</v>
      </c>
      <c r="C3485" t="s">
        <v>121</v>
      </c>
      <c r="D3485" t="s">
        <v>40</v>
      </c>
      <c r="E3485" t="s">
        <v>94</v>
      </c>
      <c r="F3485" t="s">
        <v>95</v>
      </c>
      <c r="G3485" t="s">
        <v>100</v>
      </c>
      <c r="H3485" t="s">
        <v>98</v>
      </c>
      <c r="I3485">
        <v>0</v>
      </c>
    </row>
    <row r="3486" spans="1:9" x14ac:dyDescent="0.35">
      <c r="A3486" t="s">
        <v>154</v>
      </c>
      <c r="B3486" t="s">
        <v>16</v>
      </c>
      <c r="C3486" t="s">
        <v>121</v>
      </c>
      <c r="D3486" t="s">
        <v>40</v>
      </c>
      <c r="E3486" t="s">
        <v>94</v>
      </c>
      <c r="F3486" t="s">
        <v>95</v>
      </c>
      <c r="G3486" t="s">
        <v>100</v>
      </c>
      <c r="H3486" t="s">
        <v>41</v>
      </c>
      <c r="I3486">
        <v>0</v>
      </c>
    </row>
    <row r="3487" spans="1:9" x14ac:dyDescent="0.35">
      <c r="A3487" t="s">
        <v>154</v>
      </c>
      <c r="B3487" t="s">
        <v>16</v>
      </c>
      <c r="C3487" t="s">
        <v>121</v>
      </c>
      <c r="D3487" t="s">
        <v>40</v>
      </c>
      <c r="E3487" t="s">
        <v>94</v>
      </c>
      <c r="F3487" t="s">
        <v>95</v>
      </c>
      <c r="G3487" t="s">
        <v>100</v>
      </c>
      <c r="H3487" t="s">
        <v>99</v>
      </c>
      <c r="I3487">
        <v>1</v>
      </c>
    </row>
    <row r="3488" spans="1:9" x14ac:dyDescent="0.35">
      <c r="A3488" t="s">
        <v>154</v>
      </c>
      <c r="B3488" t="s">
        <v>16</v>
      </c>
      <c r="C3488" t="s">
        <v>121</v>
      </c>
      <c r="D3488" t="s">
        <v>40</v>
      </c>
      <c r="E3488" t="s">
        <v>94</v>
      </c>
      <c r="F3488" t="s">
        <v>95</v>
      </c>
      <c r="G3488" t="s">
        <v>45</v>
      </c>
      <c r="H3488" t="s">
        <v>42</v>
      </c>
      <c r="I3488">
        <v>1</v>
      </c>
    </row>
    <row r="3489" spans="1:9" x14ac:dyDescent="0.35">
      <c r="A3489" t="s">
        <v>154</v>
      </c>
      <c r="B3489" t="s">
        <v>16</v>
      </c>
      <c r="C3489" t="s">
        <v>121</v>
      </c>
      <c r="D3489" t="s">
        <v>40</v>
      </c>
      <c r="E3489" t="s">
        <v>94</v>
      </c>
      <c r="F3489" t="s">
        <v>95</v>
      </c>
      <c r="G3489" t="s">
        <v>45</v>
      </c>
      <c r="H3489" t="s">
        <v>43</v>
      </c>
      <c r="I3489">
        <v>0</v>
      </c>
    </row>
    <row r="3490" spans="1:9" x14ac:dyDescent="0.35">
      <c r="A3490" t="s">
        <v>154</v>
      </c>
      <c r="B3490" t="s">
        <v>16</v>
      </c>
      <c r="C3490" t="s">
        <v>121</v>
      </c>
      <c r="D3490" t="s">
        <v>40</v>
      </c>
      <c r="E3490" t="s">
        <v>94</v>
      </c>
      <c r="F3490" t="s">
        <v>95</v>
      </c>
      <c r="G3490" t="s">
        <v>45</v>
      </c>
      <c r="H3490" t="s">
        <v>97</v>
      </c>
      <c r="I3490">
        <v>1</v>
      </c>
    </row>
    <row r="3491" spans="1:9" x14ac:dyDescent="0.35">
      <c r="A3491" t="s">
        <v>154</v>
      </c>
      <c r="B3491" t="s">
        <v>16</v>
      </c>
      <c r="C3491" t="s">
        <v>121</v>
      </c>
      <c r="D3491" t="s">
        <v>40</v>
      </c>
      <c r="E3491" t="s">
        <v>94</v>
      </c>
      <c r="F3491" t="s">
        <v>95</v>
      </c>
      <c r="G3491" t="s">
        <v>45</v>
      </c>
      <c r="H3491" t="s">
        <v>98</v>
      </c>
      <c r="I3491">
        <v>1</v>
      </c>
    </row>
    <row r="3492" spans="1:9" x14ac:dyDescent="0.35">
      <c r="A3492" t="s">
        <v>154</v>
      </c>
      <c r="B3492" t="s">
        <v>16</v>
      </c>
      <c r="C3492" t="s">
        <v>121</v>
      </c>
      <c r="D3492" t="s">
        <v>40</v>
      </c>
      <c r="E3492" t="s">
        <v>94</v>
      </c>
      <c r="F3492" t="s">
        <v>95</v>
      </c>
      <c r="G3492" t="s">
        <v>45</v>
      </c>
      <c r="H3492" t="s">
        <v>41</v>
      </c>
      <c r="I3492">
        <v>13</v>
      </c>
    </row>
    <row r="3493" spans="1:9" x14ac:dyDescent="0.35">
      <c r="A3493" t="s">
        <v>154</v>
      </c>
      <c r="B3493" t="s">
        <v>16</v>
      </c>
      <c r="C3493" t="s">
        <v>121</v>
      </c>
      <c r="D3493" t="s">
        <v>40</v>
      </c>
      <c r="E3493" t="s">
        <v>94</v>
      </c>
      <c r="F3493" t="s">
        <v>95</v>
      </c>
      <c r="G3493" t="s">
        <v>45</v>
      </c>
      <c r="H3493" t="s">
        <v>99</v>
      </c>
      <c r="I3493">
        <v>46</v>
      </c>
    </row>
    <row r="3494" spans="1:9" x14ac:dyDescent="0.35">
      <c r="A3494" t="s">
        <v>154</v>
      </c>
      <c r="B3494" t="s">
        <v>76</v>
      </c>
      <c r="C3494" t="s">
        <v>122</v>
      </c>
      <c r="D3494" t="s">
        <v>93</v>
      </c>
      <c r="E3494" t="s">
        <v>102</v>
      </c>
      <c r="F3494" t="s">
        <v>95</v>
      </c>
      <c r="G3494" t="s">
        <v>96</v>
      </c>
      <c r="H3494" t="s">
        <v>42</v>
      </c>
      <c r="I3494">
        <v>0</v>
      </c>
    </row>
    <row r="3495" spans="1:9" x14ac:dyDescent="0.35">
      <c r="A3495" t="s">
        <v>154</v>
      </c>
      <c r="B3495" t="s">
        <v>76</v>
      </c>
      <c r="C3495" t="s">
        <v>122</v>
      </c>
      <c r="D3495" t="s">
        <v>93</v>
      </c>
      <c r="E3495" t="s">
        <v>102</v>
      </c>
      <c r="F3495" t="s">
        <v>95</v>
      </c>
      <c r="G3495" t="s">
        <v>96</v>
      </c>
      <c r="H3495" t="s">
        <v>43</v>
      </c>
      <c r="I3495">
        <v>0</v>
      </c>
    </row>
    <row r="3496" spans="1:9" x14ac:dyDescent="0.35">
      <c r="A3496" t="s">
        <v>154</v>
      </c>
      <c r="B3496" t="s">
        <v>76</v>
      </c>
      <c r="C3496" t="s">
        <v>122</v>
      </c>
      <c r="D3496" t="s">
        <v>93</v>
      </c>
      <c r="E3496" t="s">
        <v>102</v>
      </c>
      <c r="F3496" t="s">
        <v>95</v>
      </c>
      <c r="G3496" t="s">
        <v>96</v>
      </c>
      <c r="H3496" t="s">
        <v>97</v>
      </c>
      <c r="I3496">
        <v>0</v>
      </c>
    </row>
    <row r="3497" spans="1:9" x14ac:dyDescent="0.35">
      <c r="A3497" t="s">
        <v>154</v>
      </c>
      <c r="B3497" t="s">
        <v>76</v>
      </c>
      <c r="C3497" t="s">
        <v>122</v>
      </c>
      <c r="D3497" t="s">
        <v>93</v>
      </c>
      <c r="E3497" t="s">
        <v>102</v>
      </c>
      <c r="F3497" t="s">
        <v>95</v>
      </c>
      <c r="G3497" t="s">
        <v>96</v>
      </c>
      <c r="H3497" t="s">
        <v>98</v>
      </c>
      <c r="I3497">
        <v>0</v>
      </c>
    </row>
    <row r="3498" spans="1:9" x14ac:dyDescent="0.35">
      <c r="A3498" t="s">
        <v>154</v>
      </c>
      <c r="B3498" t="s">
        <v>76</v>
      </c>
      <c r="C3498" t="s">
        <v>122</v>
      </c>
      <c r="D3498" t="s">
        <v>93</v>
      </c>
      <c r="E3498" t="s">
        <v>102</v>
      </c>
      <c r="F3498" t="s">
        <v>95</v>
      </c>
      <c r="G3498" t="s">
        <v>96</v>
      </c>
      <c r="H3498" t="s">
        <v>41</v>
      </c>
      <c r="I3498">
        <v>0</v>
      </c>
    </row>
    <row r="3499" spans="1:9" x14ac:dyDescent="0.35">
      <c r="A3499" t="s">
        <v>154</v>
      </c>
      <c r="B3499" t="s">
        <v>76</v>
      </c>
      <c r="C3499" t="s">
        <v>122</v>
      </c>
      <c r="D3499" t="s">
        <v>93</v>
      </c>
      <c r="E3499" t="s">
        <v>102</v>
      </c>
      <c r="F3499" t="s">
        <v>95</v>
      </c>
      <c r="G3499" t="s">
        <v>96</v>
      </c>
      <c r="H3499" t="s">
        <v>99</v>
      </c>
      <c r="I3499">
        <v>0</v>
      </c>
    </row>
    <row r="3500" spans="1:9" x14ac:dyDescent="0.35">
      <c r="A3500" t="s">
        <v>154</v>
      </c>
      <c r="B3500" t="s">
        <v>76</v>
      </c>
      <c r="C3500" t="s">
        <v>122</v>
      </c>
      <c r="D3500" t="s">
        <v>93</v>
      </c>
      <c r="E3500" t="s">
        <v>102</v>
      </c>
      <c r="F3500" t="s">
        <v>95</v>
      </c>
      <c r="G3500" t="s">
        <v>100</v>
      </c>
      <c r="H3500" t="s">
        <v>42</v>
      </c>
      <c r="I3500">
        <v>0</v>
      </c>
    </row>
    <row r="3501" spans="1:9" x14ac:dyDescent="0.35">
      <c r="A3501" t="s">
        <v>154</v>
      </c>
      <c r="B3501" t="s">
        <v>76</v>
      </c>
      <c r="C3501" t="s">
        <v>122</v>
      </c>
      <c r="D3501" t="s">
        <v>93</v>
      </c>
      <c r="E3501" t="s">
        <v>102</v>
      </c>
      <c r="F3501" t="s">
        <v>95</v>
      </c>
      <c r="G3501" t="s">
        <v>100</v>
      </c>
      <c r="H3501" t="s">
        <v>43</v>
      </c>
      <c r="I3501">
        <v>0</v>
      </c>
    </row>
    <row r="3502" spans="1:9" x14ac:dyDescent="0.35">
      <c r="A3502" t="s">
        <v>154</v>
      </c>
      <c r="B3502" t="s">
        <v>76</v>
      </c>
      <c r="C3502" t="s">
        <v>122</v>
      </c>
      <c r="D3502" t="s">
        <v>93</v>
      </c>
      <c r="E3502" t="s">
        <v>102</v>
      </c>
      <c r="F3502" t="s">
        <v>95</v>
      </c>
      <c r="G3502" t="s">
        <v>100</v>
      </c>
      <c r="H3502" t="s">
        <v>97</v>
      </c>
      <c r="I3502">
        <v>0</v>
      </c>
    </row>
    <row r="3503" spans="1:9" x14ac:dyDescent="0.35">
      <c r="A3503" t="s">
        <v>154</v>
      </c>
      <c r="B3503" t="s">
        <v>76</v>
      </c>
      <c r="C3503" t="s">
        <v>122</v>
      </c>
      <c r="D3503" t="s">
        <v>93</v>
      </c>
      <c r="E3503" t="s">
        <v>102</v>
      </c>
      <c r="F3503" t="s">
        <v>95</v>
      </c>
      <c r="G3503" t="s">
        <v>100</v>
      </c>
      <c r="H3503" t="s">
        <v>98</v>
      </c>
      <c r="I3503">
        <v>0</v>
      </c>
    </row>
    <row r="3504" spans="1:9" x14ac:dyDescent="0.35">
      <c r="A3504" t="s">
        <v>154</v>
      </c>
      <c r="B3504" t="s">
        <v>76</v>
      </c>
      <c r="C3504" t="s">
        <v>122</v>
      </c>
      <c r="D3504" t="s">
        <v>93</v>
      </c>
      <c r="E3504" t="s">
        <v>102</v>
      </c>
      <c r="F3504" t="s">
        <v>95</v>
      </c>
      <c r="G3504" t="s">
        <v>100</v>
      </c>
      <c r="H3504" t="s">
        <v>41</v>
      </c>
      <c r="I3504">
        <v>0</v>
      </c>
    </row>
    <row r="3505" spans="1:9" x14ac:dyDescent="0.35">
      <c r="A3505" t="s">
        <v>154</v>
      </c>
      <c r="B3505" t="s">
        <v>76</v>
      </c>
      <c r="C3505" t="s">
        <v>122</v>
      </c>
      <c r="D3505" t="s">
        <v>93</v>
      </c>
      <c r="E3505" t="s">
        <v>102</v>
      </c>
      <c r="F3505" t="s">
        <v>95</v>
      </c>
      <c r="G3505" t="s">
        <v>100</v>
      </c>
      <c r="H3505" t="s">
        <v>99</v>
      </c>
      <c r="I3505">
        <v>5</v>
      </c>
    </row>
    <row r="3506" spans="1:9" x14ac:dyDescent="0.35">
      <c r="A3506" t="s">
        <v>154</v>
      </c>
      <c r="B3506" t="s">
        <v>76</v>
      </c>
      <c r="C3506" t="s">
        <v>122</v>
      </c>
      <c r="D3506" t="s">
        <v>93</v>
      </c>
      <c r="E3506" t="s">
        <v>102</v>
      </c>
      <c r="F3506" t="s">
        <v>95</v>
      </c>
      <c r="G3506" t="s">
        <v>45</v>
      </c>
      <c r="H3506" t="s">
        <v>42</v>
      </c>
      <c r="I3506">
        <v>0</v>
      </c>
    </row>
    <row r="3507" spans="1:9" x14ac:dyDescent="0.35">
      <c r="A3507" t="s">
        <v>154</v>
      </c>
      <c r="B3507" t="s">
        <v>76</v>
      </c>
      <c r="C3507" t="s">
        <v>122</v>
      </c>
      <c r="D3507" t="s">
        <v>93</v>
      </c>
      <c r="E3507" t="s">
        <v>102</v>
      </c>
      <c r="F3507" t="s">
        <v>95</v>
      </c>
      <c r="G3507" t="s">
        <v>45</v>
      </c>
      <c r="H3507" t="s">
        <v>43</v>
      </c>
      <c r="I3507">
        <v>0</v>
      </c>
    </row>
    <row r="3508" spans="1:9" x14ac:dyDescent="0.35">
      <c r="A3508" t="s">
        <v>154</v>
      </c>
      <c r="B3508" t="s">
        <v>76</v>
      </c>
      <c r="C3508" t="s">
        <v>122</v>
      </c>
      <c r="D3508" t="s">
        <v>93</v>
      </c>
      <c r="E3508" t="s">
        <v>102</v>
      </c>
      <c r="F3508" t="s">
        <v>95</v>
      </c>
      <c r="G3508" t="s">
        <v>45</v>
      </c>
      <c r="H3508" t="s">
        <v>97</v>
      </c>
      <c r="I3508">
        <v>0</v>
      </c>
    </row>
    <row r="3509" spans="1:9" x14ac:dyDescent="0.35">
      <c r="A3509" t="s">
        <v>154</v>
      </c>
      <c r="B3509" t="s">
        <v>76</v>
      </c>
      <c r="C3509" t="s">
        <v>122</v>
      </c>
      <c r="D3509" t="s">
        <v>93</v>
      </c>
      <c r="E3509" t="s">
        <v>102</v>
      </c>
      <c r="F3509" t="s">
        <v>95</v>
      </c>
      <c r="G3509" t="s">
        <v>45</v>
      </c>
      <c r="H3509" t="s">
        <v>98</v>
      </c>
      <c r="I3509">
        <v>4</v>
      </c>
    </row>
    <row r="3510" spans="1:9" x14ac:dyDescent="0.35">
      <c r="A3510" t="s">
        <v>154</v>
      </c>
      <c r="B3510" t="s">
        <v>76</v>
      </c>
      <c r="C3510" t="s">
        <v>122</v>
      </c>
      <c r="D3510" t="s">
        <v>93</v>
      </c>
      <c r="E3510" t="s">
        <v>102</v>
      </c>
      <c r="F3510" t="s">
        <v>95</v>
      </c>
      <c r="G3510" t="s">
        <v>45</v>
      </c>
      <c r="H3510" t="s">
        <v>41</v>
      </c>
      <c r="I3510">
        <v>0</v>
      </c>
    </row>
    <row r="3511" spans="1:9" x14ac:dyDescent="0.35">
      <c r="A3511" t="s">
        <v>154</v>
      </c>
      <c r="B3511" t="s">
        <v>76</v>
      </c>
      <c r="C3511" t="s">
        <v>122</v>
      </c>
      <c r="D3511" t="s">
        <v>93</v>
      </c>
      <c r="E3511" t="s">
        <v>102</v>
      </c>
      <c r="F3511" t="s">
        <v>95</v>
      </c>
      <c r="G3511" t="s">
        <v>45</v>
      </c>
      <c r="H3511" t="s">
        <v>99</v>
      </c>
      <c r="I3511">
        <v>3</v>
      </c>
    </row>
    <row r="3512" spans="1:9" x14ac:dyDescent="0.35">
      <c r="A3512" t="s">
        <v>154</v>
      </c>
      <c r="B3512" t="s">
        <v>123</v>
      </c>
      <c r="C3512" t="s">
        <v>124</v>
      </c>
      <c r="D3512" t="s">
        <v>93</v>
      </c>
      <c r="E3512" t="s">
        <v>102</v>
      </c>
      <c r="F3512" t="s">
        <v>95</v>
      </c>
      <c r="G3512" t="s">
        <v>96</v>
      </c>
      <c r="H3512" t="s">
        <v>42</v>
      </c>
      <c r="I3512">
        <v>0</v>
      </c>
    </row>
    <row r="3513" spans="1:9" x14ac:dyDescent="0.35">
      <c r="A3513" t="s">
        <v>154</v>
      </c>
      <c r="B3513" t="s">
        <v>123</v>
      </c>
      <c r="C3513" t="s">
        <v>124</v>
      </c>
      <c r="D3513" t="s">
        <v>93</v>
      </c>
      <c r="E3513" t="s">
        <v>102</v>
      </c>
      <c r="F3513" t="s">
        <v>95</v>
      </c>
      <c r="G3513" t="s">
        <v>96</v>
      </c>
      <c r="H3513" t="s">
        <v>43</v>
      </c>
      <c r="I3513">
        <v>0</v>
      </c>
    </row>
    <row r="3514" spans="1:9" x14ac:dyDescent="0.35">
      <c r="A3514" t="s">
        <v>154</v>
      </c>
      <c r="B3514" t="s">
        <v>123</v>
      </c>
      <c r="C3514" t="s">
        <v>124</v>
      </c>
      <c r="D3514" t="s">
        <v>93</v>
      </c>
      <c r="E3514" t="s">
        <v>102</v>
      </c>
      <c r="F3514" t="s">
        <v>95</v>
      </c>
      <c r="G3514" t="s">
        <v>96</v>
      </c>
      <c r="H3514" t="s">
        <v>97</v>
      </c>
      <c r="I3514">
        <v>0</v>
      </c>
    </row>
    <row r="3515" spans="1:9" x14ac:dyDescent="0.35">
      <c r="A3515" t="s">
        <v>154</v>
      </c>
      <c r="B3515" t="s">
        <v>123</v>
      </c>
      <c r="C3515" t="s">
        <v>124</v>
      </c>
      <c r="D3515" t="s">
        <v>93</v>
      </c>
      <c r="E3515" t="s">
        <v>102</v>
      </c>
      <c r="F3515" t="s">
        <v>95</v>
      </c>
      <c r="G3515" t="s">
        <v>96</v>
      </c>
      <c r="H3515" t="s">
        <v>98</v>
      </c>
      <c r="I3515">
        <v>0</v>
      </c>
    </row>
    <row r="3516" spans="1:9" x14ac:dyDescent="0.35">
      <c r="A3516" t="s">
        <v>154</v>
      </c>
      <c r="B3516" t="s">
        <v>123</v>
      </c>
      <c r="C3516" t="s">
        <v>124</v>
      </c>
      <c r="D3516" t="s">
        <v>93</v>
      </c>
      <c r="E3516" t="s">
        <v>102</v>
      </c>
      <c r="F3516" t="s">
        <v>95</v>
      </c>
      <c r="G3516" t="s">
        <v>96</v>
      </c>
      <c r="H3516" t="s">
        <v>41</v>
      </c>
      <c r="I3516">
        <v>0</v>
      </c>
    </row>
    <row r="3517" spans="1:9" x14ac:dyDescent="0.35">
      <c r="A3517" t="s">
        <v>154</v>
      </c>
      <c r="B3517" t="s">
        <v>123</v>
      </c>
      <c r="C3517" t="s">
        <v>124</v>
      </c>
      <c r="D3517" t="s">
        <v>93</v>
      </c>
      <c r="E3517" t="s">
        <v>102</v>
      </c>
      <c r="F3517" t="s">
        <v>95</v>
      </c>
      <c r="G3517" t="s">
        <v>96</v>
      </c>
      <c r="H3517" t="s">
        <v>99</v>
      </c>
      <c r="I3517">
        <v>0</v>
      </c>
    </row>
    <row r="3518" spans="1:9" x14ac:dyDescent="0.35">
      <c r="A3518" t="s">
        <v>154</v>
      </c>
      <c r="B3518" t="s">
        <v>123</v>
      </c>
      <c r="C3518" t="s">
        <v>124</v>
      </c>
      <c r="D3518" t="s">
        <v>93</v>
      </c>
      <c r="E3518" t="s">
        <v>102</v>
      </c>
      <c r="F3518" t="s">
        <v>95</v>
      </c>
      <c r="G3518" t="s">
        <v>100</v>
      </c>
      <c r="H3518" t="s">
        <v>42</v>
      </c>
      <c r="I3518">
        <v>0</v>
      </c>
    </row>
    <row r="3519" spans="1:9" x14ac:dyDescent="0.35">
      <c r="A3519" t="s">
        <v>154</v>
      </c>
      <c r="B3519" t="s">
        <v>123</v>
      </c>
      <c r="C3519" t="s">
        <v>124</v>
      </c>
      <c r="D3519" t="s">
        <v>93</v>
      </c>
      <c r="E3519" t="s">
        <v>102</v>
      </c>
      <c r="F3519" t="s">
        <v>95</v>
      </c>
      <c r="G3519" t="s">
        <v>100</v>
      </c>
      <c r="H3519" t="s">
        <v>43</v>
      </c>
      <c r="I3519">
        <v>0</v>
      </c>
    </row>
    <row r="3520" spans="1:9" x14ac:dyDescent="0.35">
      <c r="A3520" t="s">
        <v>154</v>
      </c>
      <c r="B3520" t="s">
        <v>123</v>
      </c>
      <c r="C3520" t="s">
        <v>124</v>
      </c>
      <c r="D3520" t="s">
        <v>93</v>
      </c>
      <c r="E3520" t="s">
        <v>102</v>
      </c>
      <c r="F3520" t="s">
        <v>95</v>
      </c>
      <c r="G3520" t="s">
        <v>100</v>
      </c>
      <c r="H3520" t="s">
        <v>97</v>
      </c>
      <c r="I3520">
        <v>0</v>
      </c>
    </row>
    <row r="3521" spans="1:9" x14ac:dyDescent="0.35">
      <c r="A3521" t="s">
        <v>154</v>
      </c>
      <c r="B3521" t="s">
        <v>123</v>
      </c>
      <c r="C3521" t="s">
        <v>124</v>
      </c>
      <c r="D3521" t="s">
        <v>93</v>
      </c>
      <c r="E3521" t="s">
        <v>102</v>
      </c>
      <c r="F3521" t="s">
        <v>95</v>
      </c>
      <c r="G3521" t="s">
        <v>100</v>
      </c>
      <c r="H3521" t="s">
        <v>98</v>
      </c>
      <c r="I3521">
        <v>0</v>
      </c>
    </row>
    <row r="3522" spans="1:9" x14ac:dyDescent="0.35">
      <c r="A3522" t="s">
        <v>154</v>
      </c>
      <c r="B3522" t="s">
        <v>123</v>
      </c>
      <c r="C3522" t="s">
        <v>124</v>
      </c>
      <c r="D3522" t="s">
        <v>93</v>
      </c>
      <c r="E3522" t="s">
        <v>102</v>
      </c>
      <c r="F3522" t="s">
        <v>95</v>
      </c>
      <c r="G3522" t="s">
        <v>100</v>
      </c>
      <c r="H3522" t="s">
        <v>41</v>
      </c>
      <c r="I3522">
        <v>0</v>
      </c>
    </row>
    <row r="3523" spans="1:9" x14ac:dyDescent="0.35">
      <c r="A3523" t="s">
        <v>154</v>
      </c>
      <c r="B3523" t="s">
        <v>123</v>
      </c>
      <c r="C3523" t="s">
        <v>124</v>
      </c>
      <c r="D3523" t="s">
        <v>93</v>
      </c>
      <c r="E3523" t="s">
        <v>102</v>
      </c>
      <c r="F3523" t="s">
        <v>95</v>
      </c>
      <c r="G3523" t="s">
        <v>100</v>
      </c>
      <c r="H3523" t="s">
        <v>99</v>
      </c>
      <c r="I3523">
        <v>0</v>
      </c>
    </row>
    <row r="3524" spans="1:9" x14ac:dyDescent="0.35">
      <c r="A3524" t="s">
        <v>154</v>
      </c>
      <c r="B3524" t="s">
        <v>123</v>
      </c>
      <c r="C3524" t="s">
        <v>124</v>
      </c>
      <c r="D3524" t="s">
        <v>93</v>
      </c>
      <c r="E3524" t="s">
        <v>102</v>
      </c>
      <c r="F3524" t="s">
        <v>95</v>
      </c>
      <c r="G3524" t="s">
        <v>45</v>
      </c>
      <c r="H3524" t="s">
        <v>42</v>
      </c>
      <c r="I3524">
        <v>0</v>
      </c>
    </row>
    <row r="3525" spans="1:9" x14ac:dyDescent="0.35">
      <c r="A3525" t="s">
        <v>154</v>
      </c>
      <c r="B3525" t="s">
        <v>123</v>
      </c>
      <c r="C3525" t="s">
        <v>124</v>
      </c>
      <c r="D3525" t="s">
        <v>93</v>
      </c>
      <c r="E3525" t="s">
        <v>102</v>
      </c>
      <c r="F3525" t="s">
        <v>95</v>
      </c>
      <c r="G3525" t="s">
        <v>45</v>
      </c>
      <c r="H3525" t="s">
        <v>43</v>
      </c>
      <c r="I3525">
        <v>0</v>
      </c>
    </row>
    <row r="3526" spans="1:9" x14ac:dyDescent="0.35">
      <c r="A3526" t="s">
        <v>154</v>
      </c>
      <c r="B3526" t="s">
        <v>123</v>
      </c>
      <c r="C3526" t="s">
        <v>124</v>
      </c>
      <c r="D3526" t="s">
        <v>93</v>
      </c>
      <c r="E3526" t="s">
        <v>102</v>
      </c>
      <c r="F3526" t="s">
        <v>95</v>
      </c>
      <c r="G3526" t="s">
        <v>45</v>
      </c>
      <c r="H3526" t="s">
        <v>97</v>
      </c>
      <c r="I3526">
        <v>0</v>
      </c>
    </row>
    <row r="3527" spans="1:9" x14ac:dyDescent="0.35">
      <c r="A3527" t="s">
        <v>154</v>
      </c>
      <c r="B3527" t="s">
        <v>123</v>
      </c>
      <c r="C3527" t="s">
        <v>124</v>
      </c>
      <c r="D3527" t="s">
        <v>93</v>
      </c>
      <c r="E3527" t="s">
        <v>102</v>
      </c>
      <c r="F3527" t="s">
        <v>95</v>
      </c>
      <c r="G3527" t="s">
        <v>45</v>
      </c>
      <c r="H3527" t="s">
        <v>98</v>
      </c>
      <c r="I3527">
        <v>0</v>
      </c>
    </row>
    <row r="3528" spans="1:9" x14ac:dyDescent="0.35">
      <c r="A3528" t="s">
        <v>154</v>
      </c>
      <c r="B3528" t="s">
        <v>123</v>
      </c>
      <c r="C3528" t="s">
        <v>124</v>
      </c>
      <c r="D3528" t="s">
        <v>93</v>
      </c>
      <c r="E3528" t="s">
        <v>102</v>
      </c>
      <c r="F3528" t="s">
        <v>95</v>
      </c>
      <c r="G3528" t="s">
        <v>45</v>
      </c>
      <c r="H3528" t="s">
        <v>41</v>
      </c>
      <c r="I3528">
        <v>0</v>
      </c>
    </row>
    <row r="3529" spans="1:9" x14ac:dyDescent="0.35">
      <c r="A3529" t="s">
        <v>154</v>
      </c>
      <c r="B3529" t="s">
        <v>123</v>
      </c>
      <c r="C3529" t="s">
        <v>124</v>
      </c>
      <c r="D3529" t="s">
        <v>93</v>
      </c>
      <c r="E3529" t="s">
        <v>102</v>
      </c>
      <c r="F3529" t="s">
        <v>95</v>
      </c>
      <c r="G3529" t="s">
        <v>45</v>
      </c>
      <c r="H3529" t="s">
        <v>99</v>
      </c>
      <c r="I3529">
        <v>2</v>
      </c>
    </row>
    <row r="3530" spans="1:9" x14ac:dyDescent="0.35">
      <c r="A3530" t="s">
        <v>154</v>
      </c>
      <c r="B3530" t="s">
        <v>17</v>
      </c>
      <c r="C3530" t="s">
        <v>125</v>
      </c>
      <c r="D3530" t="s">
        <v>93</v>
      </c>
      <c r="E3530" t="s">
        <v>94</v>
      </c>
      <c r="F3530" t="s">
        <v>95</v>
      </c>
      <c r="G3530" t="s">
        <v>96</v>
      </c>
      <c r="H3530" t="s">
        <v>42</v>
      </c>
      <c r="I3530">
        <v>0</v>
      </c>
    </row>
    <row r="3531" spans="1:9" x14ac:dyDescent="0.35">
      <c r="A3531" t="s">
        <v>154</v>
      </c>
      <c r="B3531" t="s">
        <v>17</v>
      </c>
      <c r="C3531" t="s">
        <v>125</v>
      </c>
      <c r="D3531" t="s">
        <v>93</v>
      </c>
      <c r="E3531" t="s">
        <v>94</v>
      </c>
      <c r="F3531" t="s">
        <v>95</v>
      </c>
      <c r="G3531" t="s">
        <v>96</v>
      </c>
      <c r="H3531" t="s">
        <v>43</v>
      </c>
      <c r="I3531">
        <v>0</v>
      </c>
    </row>
    <row r="3532" spans="1:9" x14ac:dyDescent="0.35">
      <c r="A3532" t="s">
        <v>154</v>
      </c>
      <c r="B3532" t="s">
        <v>17</v>
      </c>
      <c r="C3532" t="s">
        <v>125</v>
      </c>
      <c r="D3532" t="s">
        <v>93</v>
      </c>
      <c r="E3532" t="s">
        <v>94</v>
      </c>
      <c r="F3532" t="s">
        <v>95</v>
      </c>
      <c r="G3532" t="s">
        <v>96</v>
      </c>
      <c r="H3532" t="s">
        <v>97</v>
      </c>
      <c r="I3532">
        <v>0</v>
      </c>
    </row>
    <row r="3533" spans="1:9" x14ac:dyDescent="0.35">
      <c r="A3533" t="s">
        <v>154</v>
      </c>
      <c r="B3533" t="s">
        <v>17</v>
      </c>
      <c r="C3533" t="s">
        <v>125</v>
      </c>
      <c r="D3533" t="s">
        <v>93</v>
      </c>
      <c r="E3533" t="s">
        <v>94</v>
      </c>
      <c r="F3533" t="s">
        <v>95</v>
      </c>
      <c r="G3533" t="s">
        <v>96</v>
      </c>
      <c r="H3533" t="s">
        <v>98</v>
      </c>
      <c r="I3533">
        <v>0</v>
      </c>
    </row>
    <row r="3534" spans="1:9" x14ac:dyDescent="0.35">
      <c r="A3534" t="s">
        <v>154</v>
      </c>
      <c r="B3534" t="s">
        <v>17</v>
      </c>
      <c r="C3534" t="s">
        <v>125</v>
      </c>
      <c r="D3534" t="s">
        <v>93</v>
      </c>
      <c r="E3534" t="s">
        <v>94</v>
      </c>
      <c r="F3534" t="s">
        <v>95</v>
      </c>
      <c r="G3534" t="s">
        <v>96</v>
      </c>
      <c r="H3534" t="s">
        <v>41</v>
      </c>
      <c r="I3534">
        <v>0</v>
      </c>
    </row>
    <row r="3535" spans="1:9" x14ac:dyDescent="0.35">
      <c r="A3535" t="s">
        <v>154</v>
      </c>
      <c r="B3535" t="s">
        <v>17</v>
      </c>
      <c r="C3535" t="s">
        <v>125</v>
      </c>
      <c r="D3535" t="s">
        <v>93</v>
      </c>
      <c r="E3535" t="s">
        <v>94</v>
      </c>
      <c r="F3535" t="s">
        <v>95</v>
      </c>
      <c r="G3535" t="s">
        <v>96</v>
      </c>
      <c r="H3535" t="s">
        <v>99</v>
      </c>
      <c r="I3535">
        <v>0</v>
      </c>
    </row>
    <row r="3536" spans="1:9" x14ac:dyDescent="0.35">
      <c r="A3536" t="s">
        <v>154</v>
      </c>
      <c r="B3536" t="s">
        <v>17</v>
      </c>
      <c r="C3536" t="s">
        <v>125</v>
      </c>
      <c r="D3536" t="s">
        <v>93</v>
      </c>
      <c r="E3536" t="s">
        <v>94</v>
      </c>
      <c r="F3536" t="s">
        <v>95</v>
      </c>
      <c r="G3536" t="s">
        <v>100</v>
      </c>
      <c r="H3536" t="s">
        <v>42</v>
      </c>
      <c r="I3536">
        <v>0</v>
      </c>
    </row>
    <row r="3537" spans="1:9" x14ac:dyDescent="0.35">
      <c r="A3537" t="s">
        <v>154</v>
      </c>
      <c r="B3537" t="s">
        <v>17</v>
      </c>
      <c r="C3537" t="s">
        <v>125</v>
      </c>
      <c r="D3537" t="s">
        <v>93</v>
      </c>
      <c r="E3537" t="s">
        <v>94</v>
      </c>
      <c r="F3537" t="s">
        <v>95</v>
      </c>
      <c r="G3537" t="s">
        <v>100</v>
      </c>
      <c r="H3537" t="s">
        <v>43</v>
      </c>
      <c r="I3537">
        <v>0</v>
      </c>
    </row>
    <row r="3538" spans="1:9" x14ac:dyDescent="0.35">
      <c r="A3538" t="s">
        <v>154</v>
      </c>
      <c r="B3538" t="s">
        <v>17</v>
      </c>
      <c r="C3538" t="s">
        <v>125</v>
      </c>
      <c r="D3538" t="s">
        <v>93</v>
      </c>
      <c r="E3538" t="s">
        <v>94</v>
      </c>
      <c r="F3538" t="s">
        <v>95</v>
      </c>
      <c r="G3538" t="s">
        <v>100</v>
      </c>
      <c r="H3538" t="s">
        <v>97</v>
      </c>
      <c r="I3538">
        <v>0</v>
      </c>
    </row>
    <row r="3539" spans="1:9" x14ac:dyDescent="0.35">
      <c r="A3539" t="s">
        <v>154</v>
      </c>
      <c r="B3539" t="s">
        <v>17</v>
      </c>
      <c r="C3539" t="s">
        <v>125</v>
      </c>
      <c r="D3539" t="s">
        <v>93</v>
      </c>
      <c r="E3539" t="s">
        <v>94</v>
      </c>
      <c r="F3539" t="s">
        <v>95</v>
      </c>
      <c r="G3539" t="s">
        <v>100</v>
      </c>
      <c r="H3539" t="s">
        <v>98</v>
      </c>
      <c r="I3539">
        <v>0</v>
      </c>
    </row>
    <row r="3540" spans="1:9" x14ac:dyDescent="0.35">
      <c r="A3540" t="s">
        <v>154</v>
      </c>
      <c r="B3540" t="s">
        <v>17</v>
      </c>
      <c r="C3540" t="s">
        <v>125</v>
      </c>
      <c r="D3540" t="s">
        <v>93</v>
      </c>
      <c r="E3540" t="s">
        <v>94</v>
      </c>
      <c r="F3540" t="s">
        <v>95</v>
      </c>
      <c r="G3540" t="s">
        <v>100</v>
      </c>
      <c r="H3540" t="s">
        <v>41</v>
      </c>
      <c r="I3540">
        <v>0</v>
      </c>
    </row>
    <row r="3541" spans="1:9" x14ac:dyDescent="0.35">
      <c r="A3541" t="s">
        <v>154</v>
      </c>
      <c r="B3541" t="s">
        <v>17</v>
      </c>
      <c r="C3541" t="s">
        <v>125</v>
      </c>
      <c r="D3541" t="s">
        <v>93</v>
      </c>
      <c r="E3541" t="s">
        <v>94</v>
      </c>
      <c r="F3541" t="s">
        <v>95</v>
      </c>
      <c r="G3541" t="s">
        <v>100</v>
      </c>
      <c r="H3541" t="s">
        <v>99</v>
      </c>
      <c r="I3541">
        <v>0</v>
      </c>
    </row>
    <row r="3542" spans="1:9" x14ac:dyDescent="0.35">
      <c r="A3542" t="s">
        <v>154</v>
      </c>
      <c r="B3542" t="s">
        <v>17</v>
      </c>
      <c r="C3542" t="s">
        <v>125</v>
      </c>
      <c r="D3542" t="s">
        <v>93</v>
      </c>
      <c r="E3542" t="s">
        <v>94</v>
      </c>
      <c r="F3542" t="s">
        <v>95</v>
      </c>
      <c r="G3542" t="s">
        <v>45</v>
      </c>
      <c r="H3542" t="s">
        <v>42</v>
      </c>
      <c r="I3542">
        <v>0</v>
      </c>
    </row>
    <row r="3543" spans="1:9" x14ac:dyDescent="0.35">
      <c r="A3543" t="s">
        <v>154</v>
      </c>
      <c r="B3543" t="s">
        <v>17</v>
      </c>
      <c r="C3543" t="s">
        <v>125</v>
      </c>
      <c r="D3543" t="s">
        <v>93</v>
      </c>
      <c r="E3543" t="s">
        <v>94</v>
      </c>
      <c r="F3543" t="s">
        <v>95</v>
      </c>
      <c r="G3543" t="s">
        <v>45</v>
      </c>
      <c r="H3543" t="s">
        <v>43</v>
      </c>
      <c r="I3543">
        <v>0</v>
      </c>
    </row>
    <row r="3544" spans="1:9" x14ac:dyDescent="0.35">
      <c r="A3544" t="s">
        <v>154</v>
      </c>
      <c r="B3544" t="s">
        <v>17</v>
      </c>
      <c r="C3544" t="s">
        <v>125</v>
      </c>
      <c r="D3544" t="s">
        <v>93</v>
      </c>
      <c r="E3544" t="s">
        <v>94</v>
      </c>
      <c r="F3544" t="s">
        <v>95</v>
      </c>
      <c r="G3544" t="s">
        <v>45</v>
      </c>
      <c r="H3544" t="s">
        <v>97</v>
      </c>
      <c r="I3544">
        <v>0</v>
      </c>
    </row>
    <row r="3545" spans="1:9" x14ac:dyDescent="0.35">
      <c r="A3545" t="s">
        <v>154</v>
      </c>
      <c r="B3545" t="s">
        <v>17</v>
      </c>
      <c r="C3545" t="s">
        <v>125</v>
      </c>
      <c r="D3545" t="s">
        <v>93</v>
      </c>
      <c r="E3545" t="s">
        <v>94</v>
      </c>
      <c r="F3545" t="s">
        <v>95</v>
      </c>
      <c r="G3545" t="s">
        <v>45</v>
      </c>
      <c r="H3545" t="s">
        <v>98</v>
      </c>
      <c r="I3545">
        <v>0</v>
      </c>
    </row>
    <row r="3546" spans="1:9" x14ac:dyDescent="0.35">
      <c r="A3546" t="s">
        <v>154</v>
      </c>
      <c r="B3546" t="s">
        <v>17</v>
      </c>
      <c r="C3546" t="s">
        <v>125</v>
      </c>
      <c r="D3546" t="s">
        <v>93</v>
      </c>
      <c r="E3546" t="s">
        <v>94</v>
      </c>
      <c r="F3546" t="s">
        <v>95</v>
      </c>
      <c r="G3546" t="s">
        <v>45</v>
      </c>
      <c r="H3546" t="s">
        <v>41</v>
      </c>
      <c r="I3546">
        <v>2</v>
      </c>
    </row>
    <row r="3547" spans="1:9" x14ac:dyDescent="0.35">
      <c r="A3547" t="s">
        <v>154</v>
      </c>
      <c r="B3547" t="s">
        <v>17</v>
      </c>
      <c r="C3547" t="s">
        <v>125</v>
      </c>
      <c r="D3547" t="s">
        <v>93</v>
      </c>
      <c r="E3547" t="s">
        <v>94</v>
      </c>
      <c r="F3547" t="s">
        <v>95</v>
      </c>
      <c r="G3547" t="s">
        <v>45</v>
      </c>
      <c r="H3547" t="s">
        <v>99</v>
      </c>
      <c r="I3547">
        <v>21</v>
      </c>
    </row>
    <row r="3548" spans="1:9" x14ac:dyDescent="0.35">
      <c r="A3548" t="s">
        <v>154</v>
      </c>
      <c r="B3548" t="s">
        <v>18</v>
      </c>
      <c r="C3548" t="s">
        <v>126</v>
      </c>
      <c r="D3548" t="s">
        <v>93</v>
      </c>
      <c r="E3548" t="s">
        <v>102</v>
      </c>
      <c r="F3548" t="s">
        <v>95</v>
      </c>
      <c r="G3548" t="s">
        <v>96</v>
      </c>
      <c r="H3548" t="s">
        <v>42</v>
      </c>
      <c r="I3548">
        <v>0</v>
      </c>
    </row>
    <row r="3549" spans="1:9" x14ac:dyDescent="0.35">
      <c r="A3549" t="s">
        <v>154</v>
      </c>
      <c r="B3549" t="s">
        <v>18</v>
      </c>
      <c r="C3549" t="s">
        <v>126</v>
      </c>
      <c r="D3549" t="s">
        <v>93</v>
      </c>
      <c r="E3549" t="s">
        <v>102</v>
      </c>
      <c r="F3549" t="s">
        <v>95</v>
      </c>
      <c r="G3549" t="s">
        <v>96</v>
      </c>
      <c r="H3549" t="s">
        <v>43</v>
      </c>
      <c r="I3549">
        <v>0</v>
      </c>
    </row>
    <row r="3550" spans="1:9" x14ac:dyDescent="0.35">
      <c r="A3550" t="s">
        <v>154</v>
      </c>
      <c r="B3550" t="s">
        <v>18</v>
      </c>
      <c r="C3550" t="s">
        <v>126</v>
      </c>
      <c r="D3550" t="s">
        <v>93</v>
      </c>
      <c r="E3550" t="s">
        <v>102</v>
      </c>
      <c r="F3550" t="s">
        <v>95</v>
      </c>
      <c r="G3550" t="s">
        <v>96</v>
      </c>
      <c r="H3550" t="s">
        <v>97</v>
      </c>
      <c r="I3550">
        <v>0</v>
      </c>
    </row>
    <row r="3551" spans="1:9" x14ac:dyDescent="0.35">
      <c r="A3551" t="s">
        <v>154</v>
      </c>
      <c r="B3551" t="s">
        <v>18</v>
      </c>
      <c r="C3551" t="s">
        <v>126</v>
      </c>
      <c r="D3551" t="s">
        <v>93</v>
      </c>
      <c r="E3551" t="s">
        <v>102</v>
      </c>
      <c r="F3551" t="s">
        <v>95</v>
      </c>
      <c r="G3551" t="s">
        <v>96</v>
      </c>
      <c r="H3551" t="s">
        <v>98</v>
      </c>
      <c r="I3551">
        <v>0</v>
      </c>
    </row>
    <row r="3552" spans="1:9" x14ac:dyDescent="0.35">
      <c r="A3552" t="s">
        <v>154</v>
      </c>
      <c r="B3552" t="s">
        <v>18</v>
      </c>
      <c r="C3552" t="s">
        <v>126</v>
      </c>
      <c r="D3552" t="s">
        <v>93</v>
      </c>
      <c r="E3552" t="s">
        <v>102</v>
      </c>
      <c r="F3552" t="s">
        <v>95</v>
      </c>
      <c r="G3552" t="s">
        <v>96</v>
      </c>
      <c r="H3552" t="s">
        <v>41</v>
      </c>
      <c r="I3552">
        <v>0</v>
      </c>
    </row>
    <row r="3553" spans="1:9" x14ac:dyDescent="0.35">
      <c r="A3553" t="s">
        <v>154</v>
      </c>
      <c r="B3553" t="s">
        <v>18</v>
      </c>
      <c r="C3553" t="s">
        <v>126</v>
      </c>
      <c r="D3553" t="s">
        <v>93</v>
      </c>
      <c r="E3553" t="s">
        <v>102</v>
      </c>
      <c r="F3553" t="s">
        <v>95</v>
      </c>
      <c r="G3553" t="s">
        <v>96</v>
      </c>
      <c r="H3553" t="s">
        <v>99</v>
      </c>
      <c r="I3553">
        <v>0</v>
      </c>
    </row>
    <row r="3554" spans="1:9" x14ac:dyDescent="0.35">
      <c r="A3554" t="s">
        <v>154</v>
      </c>
      <c r="B3554" t="s">
        <v>18</v>
      </c>
      <c r="C3554" t="s">
        <v>126</v>
      </c>
      <c r="D3554" t="s">
        <v>93</v>
      </c>
      <c r="E3554" t="s">
        <v>102</v>
      </c>
      <c r="F3554" t="s">
        <v>95</v>
      </c>
      <c r="G3554" t="s">
        <v>100</v>
      </c>
      <c r="H3554" t="s">
        <v>42</v>
      </c>
      <c r="I3554">
        <v>0</v>
      </c>
    </row>
    <row r="3555" spans="1:9" x14ac:dyDescent="0.35">
      <c r="A3555" t="s">
        <v>154</v>
      </c>
      <c r="B3555" t="s">
        <v>18</v>
      </c>
      <c r="C3555" t="s">
        <v>126</v>
      </c>
      <c r="D3555" t="s">
        <v>93</v>
      </c>
      <c r="E3555" t="s">
        <v>102</v>
      </c>
      <c r="F3555" t="s">
        <v>95</v>
      </c>
      <c r="G3555" t="s">
        <v>100</v>
      </c>
      <c r="H3555" t="s">
        <v>43</v>
      </c>
      <c r="I3555">
        <v>0</v>
      </c>
    </row>
    <row r="3556" spans="1:9" x14ac:dyDescent="0.35">
      <c r="A3556" t="s">
        <v>154</v>
      </c>
      <c r="B3556" t="s">
        <v>18</v>
      </c>
      <c r="C3556" t="s">
        <v>126</v>
      </c>
      <c r="D3556" t="s">
        <v>93</v>
      </c>
      <c r="E3556" t="s">
        <v>102</v>
      </c>
      <c r="F3556" t="s">
        <v>95</v>
      </c>
      <c r="G3556" t="s">
        <v>100</v>
      </c>
      <c r="H3556" t="s">
        <v>97</v>
      </c>
      <c r="I3556">
        <v>0</v>
      </c>
    </row>
    <row r="3557" spans="1:9" x14ac:dyDescent="0.35">
      <c r="A3557" t="s">
        <v>154</v>
      </c>
      <c r="B3557" t="s">
        <v>18</v>
      </c>
      <c r="C3557" t="s">
        <v>126</v>
      </c>
      <c r="D3557" t="s">
        <v>93</v>
      </c>
      <c r="E3557" t="s">
        <v>102</v>
      </c>
      <c r="F3557" t="s">
        <v>95</v>
      </c>
      <c r="G3557" t="s">
        <v>100</v>
      </c>
      <c r="H3557" t="s">
        <v>98</v>
      </c>
      <c r="I3557">
        <v>0</v>
      </c>
    </row>
    <row r="3558" spans="1:9" x14ac:dyDescent="0.35">
      <c r="A3558" t="s">
        <v>154</v>
      </c>
      <c r="B3558" t="s">
        <v>18</v>
      </c>
      <c r="C3558" t="s">
        <v>126</v>
      </c>
      <c r="D3558" t="s">
        <v>93</v>
      </c>
      <c r="E3558" t="s">
        <v>102</v>
      </c>
      <c r="F3558" t="s">
        <v>95</v>
      </c>
      <c r="G3558" t="s">
        <v>100</v>
      </c>
      <c r="H3558" t="s">
        <v>41</v>
      </c>
      <c r="I3558">
        <v>0</v>
      </c>
    </row>
    <row r="3559" spans="1:9" x14ac:dyDescent="0.35">
      <c r="A3559" t="s">
        <v>154</v>
      </c>
      <c r="B3559" t="s">
        <v>18</v>
      </c>
      <c r="C3559" t="s">
        <v>126</v>
      </c>
      <c r="D3559" t="s">
        <v>93</v>
      </c>
      <c r="E3559" t="s">
        <v>102</v>
      </c>
      <c r="F3559" t="s">
        <v>95</v>
      </c>
      <c r="G3559" t="s">
        <v>100</v>
      </c>
      <c r="H3559" t="s">
        <v>99</v>
      </c>
      <c r="I3559">
        <v>1</v>
      </c>
    </row>
    <row r="3560" spans="1:9" x14ac:dyDescent="0.35">
      <c r="A3560" t="s">
        <v>154</v>
      </c>
      <c r="B3560" t="s">
        <v>18</v>
      </c>
      <c r="C3560" t="s">
        <v>126</v>
      </c>
      <c r="D3560" t="s">
        <v>93</v>
      </c>
      <c r="E3560" t="s">
        <v>102</v>
      </c>
      <c r="F3560" t="s">
        <v>95</v>
      </c>
      <c r="G3560" t="s">
        <v>45</v>
      </c>
      <c r="H3560" t="s">
        <v>42</v>
      </c>
      <c r="I3560">
        <v>0</v>
      </c>
    </row>
    <row r="3561" spans="1:9" x14ac:dyDescent="0.35">
      <c r="A3561" t="s">
        <v>154</v>
      </c>
      <c r="B3561" t="s">
        <v>18</v>
      </c>
      <c r="C3561" t="s">
        <v>126</v>
      </c>
      <c r="D3561" t="s">
        <v>93</v>
      </c>
      <c r="E3561" t="s">
        <v>102</v>
      </c>
      <c r="F3561" t="s">
        <v>95</v>
      </c>
      <c r="G3561" t="s">
        <v>45</v>
      </c>
      <c r="H3561" t="s">
        <v>43</v>
      </c>
      <c r="I3561">
        <v>0</v>
      </c>
    </row>
    <row r="3562" spans="1:9" x14ac:dyDescent="0.35">
      <c r="A3562" t="s">
        <v>154</v>
      </c>
      <c r="B3562" t="s">
        <v>18</v>
      </c>
      <c r="C3562" t="s">
        <v>126</v>
      </c>
      <c r="D3562" t="s">
        <v>93</v>
      </c>
      <c r="E3562" t="s">
        <v>102</v>
      </c>
      <c r="F3562" t="s">
        <v>95</v>
      </c>
      <c r="G3562" t="s">
        <v>45</v>
      </c>
      <c r="H3562" t="s">
        <v>97</v>
      </c>
      <c r="I3562">
        <v>0</v>
      </c>
    </row>
    <row r="3563" spans="1:9" x14ac:dyDescent="0.35">
      <c r="A3563" t="s">
        <v>154</v>
      </c>
      <c r="B3563" t="s">
        <v>18</v>
      </c>
      <c r="C3563" t="s">
        <v>126</v>
      </c>
      <c r="D3563" t="s">
        <v>93</v>
      </c>
      <c r="E3563" t="s">
        <v>102</v>
      </c>
      <c r="F3563" t="s">
        <v>95</v>
      </c>
      <c r="G3563" t="s">
        <v>45</v>
      </c>
      <c r="H3563" t="s">
        <v>98</v>
      </c>
      <c r="I3563">
        <v>0</v>
      </c>
    </row>
    <row r="3564" spans="1:9" x14ac:dyDescent="0.35">
      <c r="A3564" t="s">
        <v>154</v>
      </c>
      <c r="B3564" t="s">
        <v>18</v>
      </c>
      <c r="C3564" t="s">
        <v>126</v>
      </c>
      <c r="D3564" t="s">
        <v>93</v>
      </c>
      <c r="E3564" t="s">
        <v>102</v>
      </c>
      <c r="F3564" t="s">
        <v>95</v>
      </c>
      <c r="G3564" t="s">
        <v>45</v>
      </c>
      <c r="H3564" t="s">
        <v>41</v>
      </c>
      <c r="I3564">
        <v>0</v>
      </c>
    </row>
    <row r="3565" spans="1:9" x14ac:dyDescent="0.35">
      <c r="A3565" t="s">
        <v>154</v>
      </c>
      <c r="B3565" t="s">
        <v>18</v>
      </c>
      <c r="C3565" t="s">
        <v>126</v>
      </c>
      <c r="D3565" t="s">
        <v>93</v>
      </c>
      <c r="E3565" t="s">
        <v>102</v>
      </c>
      <c r="F3565" t="s">
        <v>95</v>
      </c>
      <c r="G3565" t="s">
        <v>45</v>
      </c>
      <c r="H3565" t="s">
        <v>99</v>
      </c>
      <c r="I3565">
        <v>0</v>
      </c>
    </row>
    <row r="3566" spans="1:9" x14ac:dyDescent="0.35">
      <c r="A3566" t="s">
        <v>154</v>
      </c>
      <c r="B3566" t="s">
        <v>77</v>
      </c>
      <c r="C3566" t="s">
        <v>127</v>
      </c>
      <c r="D3566" t="s">
        <v>93</v>
      </c>
      <c r="E3566" t="s">
        <v>106</v>
      </c>
      <c r="F3566" t="s">
        <v>95</v>
      </c>
      <c r="G3566" t="s">
        <v>96</v>
      </c>
      <c r="H3566" t="s">
        <v>42</v>
      </c>
      <c r="I3566">
        <v>0</v>
      </c>
    </row>
    <row r="3567" spans="1:9" x14ac:dyDescent="0.35">
      <c r="A3567" t="s">
        <v>154</v>
      </c>
      <c r="B3567" t="s">
        <v>77</v>
      </c>
      <c r="C3567" t="s">
        <v>127</v>
      </c>
      <c r="D3567" t="s">
        <v>93</v>
      </c>
      <c r="E3567" t="s">
        <v>106</v>
      </c>
      <c r="F3567" t="s">
        <v>95</v>
      </c>
      <c r="G3567" t="s">
        <v>96</v>
      </c>
      <c r="H3567" t="s">
        <v>43</v>
      </c>
      <c r="I3567">
        <v>0</v>
      </c>
    </row>
    <row r="3568" spans="1:9" x14ac:dyDescent="0.35">
      <c r="A3568" t="s">
        <v>154</v>
      </c>
      <c r="B3568" t="s">
        <v>77</v>
      </c>
      <c r="C3568" t="s">
        <v>127</v>
      </c>
      <c r="D3568" t="s">
        <v>93</v>
      </c>
      <c r="E3568" t="s">
        <v>106</v>
      </c>
      <c r="F3568" t="s">
        <v>95</v>
      </c>
      <c r="G3568" t="s">
        <v>96</v>
      </c>
      <c r="H3568" t="s">
        <v>97</v>
      </c>
      <c r="I3568">
        <v>0</v>
      </c>
    </row>
    <row r="3569" spans="1:9" x14ac:dyDescent="0.35">
      <c r="A3569" t="s">
        <v>154</v>
      </c>
      <c r="B3569" t="s">
        <v>77</v>
      </c>
      <c r="C3569" t="s">
        <v>127</v>
      </c>
      <c r="D3569" t="s">
        <v>93</v>
      </c>
      <c r="E3569" t="s">
        <v>106</v>
      </c>
      <c r="F3569" t="s">
        <v>95</v>
      </c>
      <c r="G3569" t="s">
        <v>96</v>
      </c>
      <c r="H3569" t="s">
        <v>98</v>
      </c>
      <c r="I3569">
        <v>0</v>
      </c>
    </row>
    <row r="3570" spans="1:9" x14ac:dyDescent="0.35">
      <c r="A3570" t="s">
        <v>154</v>
      </c>
      <c r="B3570" t="s">
        <v>77</v>
      </c>
      <c r="C3570" t="s">
        <v>127</v>
      </c>
      <c r="D3570" t="s">
        <v>93</v>
      </c>
      <c r="E3570" t="s">
        <v>106</v>
      </c>
      <c r="F3570" t="s">
        <v>95</v>
      </c>
      <c r="G3570" t="s">
        <v>96</v>
      </c>
      <c r="H3570" t="s">
        <v>41</v>
      </c>
      <c r="I3570">
        <v>0</v>
      </c>
    </row>
    <row r="3571" spans="1:9" x14ac:dyDescent="0.35">
      <c r="A3571" t="s">
        <v>154</v>
      </c>
      <c r="B3571" t="s">
        <v>77</v>
      </c>
      <c r="C3571" t="s">
        <v>127</v>
      </c>
      <c r="D3571" t="s">
        <v>93</v>
      </c>
      <c r="E3571" t="s">
        <v>106</v>
      </c>
      <c r="F3571" t="s">
        <v>95</v>
      </c>
      <c r="G3571" t="s">
        <v>96</v>
      </c>
      <c r="H3571" t="s">
        <v>99</v>
      </c>
      <c r="I3571">
        <v>0</v>
      </c>
    </row>
    <row r="3572" spans="1:9" x14ac:dyDescent="0.35">
      <c r="A3572" t="s">
        <v>154</v>
      </c>
      <c r="B3572" t="s">
        <v>77</v>
      </c>
      <c r="C3572" t="s">
        <v>127</v>
      </c>
      <c r="D3572" t="s">
        <v>93</v>
      </c>
      <c r="E3572" t="s">
        <v>106</v>
      </c>
      <c r="F3572" t="s">
        <v>95</v>
      </c>
      <c r="G3572" t="s">
        <v>100</v>
      </c>
      <c r="H3572" t="s">
        <v>42</v>
      </c>
      <c r="I3572">
        <v>0</v>
      </c>
    </row>
    <row r="3573" spans="1:9" x14ac:dyDescent="0.35">
      <c r="A3573" t="s">
        <v>154</v>
      </c>
      <c r="B3573" t="s">
        <v>77</v>
      </c>
      <c r="C3573" t="s">
        <v>127</v>
      </c>
      <c r="D3573" t="s">
        <v>93</v>
      </c>
      <c r="E3573" t="s">
        <v>106</v>
      </c>
      <c r="F3573" t="s">
        <v>95</v>
      </c>
      <c r="G3573" t="s">
        <v>100</v>
      </c>
      <c r="H3573" t="s">
        <v>43</v>
      </c>
      <c r="I3573">
        <v>0</v>
      </c>
    </row>
    <row r="3574" spans="1:9" x14ac:dyDescent="0.35">
      <c r="A3574" t="s">
        <v>154</v>
      </c>
      <c r="B3574" t="s">
        <v>77</v>
      </c>
      <c r="C3574" t="s">
        <v>127</v>
      </c>
      <c r="D3574" t="s">
        <v>93</v>
      </c>
      <c r="E3574" t="s">
        <v>106</v>
      </c>
      <c r="F3574" t="s">
        <v>95</v>
      </c>
      <c r="G3574" t="s">
        <v>100</v>
      </c>
      <c r="H3574" t="s">
        <v>97</v>
      </c>
      <c r="I3574">
        <v>0</v>
      </c>
    </row>
    <row r="3575" spans="1:9" x14ac:dyDescent="0.35">
      <c r="A3575" t="s">
        <v>154</v>
      </c>
      <c r="B3575" t="s">
        <v>77</v>
      </c>
      <c r="C3575" t="s">
        <v>127</v>
      </c>
      <c r="D3575" t="s">
        <v>93</v>
      </c>
      <c r="E3575" t="s">
        <v>106</v>
      </c>
      <c r="F3575" t="s">
        <v>95</v>
      </c>
      <c r="G3575" t="s">
        <v>100</v>
      </c>
      <c r="H3575" t="s">
        <v>98</v>
      </c>
      <c r="I3575">
        <v>0</v>
      </c>
    </row>
    <row r="3576" spans="1:9" x14ac:dyDescent="0.35">
      <c r="A3576" t="s">
        <v>154</v>
      </c>
      <c r="B3576" t="s">
        <v>77</v>
      </c>
      <c r="C3576" t="s">
        <v>127</v>
      </c>
      <c r="D3576" t="s">
        <v>93</v>
      </c>
      <c r="E3576" t="s">
        <v>106</v>
      </c>
      <c r="F3576" t="s">
        <v>95</v>
      </c>
      <c r="G3576" t="s">
        <v>100</v>
      </c>
      <c r="H3576" t="s">
        <v>41</v>
      </c>
      <c r="I3576">
        <v>0</v>
      </c>
    </row>
    <row r="3577" spans="1:9" x14ac:dyDescent="0.35">
      <c r="A3577" t="s">
        <v>154</v>
      </c>
      <c r="B3577" t="s">
        <v>77</v>
      </c>
      <c r="C3577" t="s">
        <v>127</v>
      </c>
      <c r="D3577" t="s">
        <v>93</v>
      </c>
      <c r="E3577" t="s">
        <v>106</v>
      </c>
      <c r="F3577" t="s">
        <v>95</v>
      </c>
      <c r="G3577" t="s">
        <v>100</v>
      </c>
      <c r="H3577" t="s">
        <v>99</v>
      </c>
      <c r="I3577">
        <v>0</v>
      </c>
    </row>
    <row r="3578" spans="1:9" x14ac:dyDescent="0.35">
      <c r="A3578" t="s">
        <v>154</v>
      </c>
      <c r="B3578" t="s">
        <v>77</v>
      </c>
      <c r="C3578" t="s">
        <v>127</v>
      </c>
      <c r="D3578" t="s">
        <v>93</v>
      </c>
      <c r="E3578" t="s">
        <v>106</v>
      </c>
      <c r="F3578" t="s">
        <v>95</v>
      </c>
      <c r="G3578" t="s">
        <v>45</v>
      </c>
      <c r="H3578" t="s">
        <v>42</v>
      </c>
      <c r="I3578">
        <v>0</v>
      </c>
    </row>
    <row r="3579" spans="1:9" x14ac:dyDescent="0.35">
      <c r="A3579" t="s">
        <v>154</v>
      </c>
      <c r="B3579" t="s">
        <v>77</v>
      </c>
      <c r="C3579" t="s">
        <v>127</v>
      </c>
      <c r="D3579" t="s">
        <v>93</v>
      </c>
      <c r="E3579" t="s">
        <v>106</v>
      </c>
      <c r="F3579" t="s">
        <v>95</v>
      </c>
      <c r="G3579" t="s">
        <v>45</v>
      </c>
      <c r="H3579" t="s">
        <v>43</v>
      </c>
      <c r="I3579">
        <v>0</v>
      </c>
    </row>
    <row r="3580" spans="1:9" x14ac:dyDescent="0.35">
      <c r="A3580" t="s">
        <v>154</v>
      </c>
      <c r="B3580" t="s">
        <v>77</v>
      </c>
      <c r="C3580" t="s">
        <v>127</v>
      </c>
      <c r="D3580" t="s">
        <v>93</v>
      </c>
      <c r="E3580" t="s">
        <v>106</v>
      </c>
      <c r="F3580" t="s">
        <v>95</v>
      </c>
      <c r="G3580" t="s">
        <v>45</v>
      </c>
      <c r="H3580" t="s">
        <v>97</v>
      </c>
      <c r="I3580">
        <v>0</v>
      </c>
    </row>
    <row r="3581" spans="1:9" x14ac:dyDescent="0.35">
      <c r="A3581" t="s">
        <v>154</v>
      </c>
      <c r="B3581" t="s">
        <v>77</v>
      </c>
      <c r="C3581" t="s">
        <v>127</v>
      </c>
      <c r="D3581" t="s">
        <v>93</v>
      </c>
      <c r="E3581" t="s">
        <v>106</v>
      </c>
      <c r="F3581" t="s">
        <v>95</v>
      </c>
      <c r="G3581" t="s">
        <v>45</v>
      </c>
      <c r="H3581" t="s">
        <v>98</v>
      </c>
      <c r="I3581">
        <v>0</v>
      </c>
    </row>
    <row r="3582" spans="1:9" x14ac:dyDescent="0.35">
      <c r="A3582" t="s">
        <v>154</v>
      </c>
      <c r="B3582" t="s">
        <v>77</v>
      </c>
      <c r="C3582" t="s">
        <v>127</v>
      </c>
      <c r="D3582" t="s">
        <v>93</v>
      </c>
      <c r="E3582" t="s">
        <v>106</v>
      </c>
      <c r="F3582" t="s">
        <v>95</v>
      </c>
      <c r="G3582" t="s">
        <v>45</v>
      </c>
      <c r="H3582" t="s">
        <v>41</v>
      </c>
      <c r="I3582">
        <v>0</v>
      </c>
    </row>
    <row r="3583" spans="1:9" x14ac:dyDescent="0.35">
      <c r="A3583" t="s">
        <v>154</v>
      </c>
      <c r="B3583" t="s">
        <v>77</v>
      </c>
      <c r="C3583" t="s">
        <v>127</v>
      </c>
      <c r="D3583" t="s">
        <v>93</v>
      </c>
      <c r="E3583" t="s">
        <v>106</v>
      </c>
      <c r="F3583" t="s">
        <v>95</v>
      </c>
      <c r="G3583" t="s">
        <v>45</v>
      </c>
      <c r="H3583" t="s">
        <v>99</v>
      </c>
      <c r="I3583">
        <v>0</v>
      </c>
    </row>
    <row r="3584" spans="1:9" x14ac:dyDescent="0.35">
      <c r="A3584" t="s">
        <v>154</v>
      </c>
      <c r="B3584" t="s">
        <v>20</v>
      </c>
      <c r="C3584" t="s">
        <v>128</v>
      </c>
      <c r="D3584" t="s">
        <v>93</v>
      </c>
      <c r="E3584" t="s">
        <v>102</v>
      </c>
      <c r="F3584" t="s">
        <v>95</v>
      </c>
      <c r="G3584" t="s">
        <v>96</v>
      </c>
      <c r="H3584" t="s">
        <v>42</v>
      </c>
      <c r="I3584">
        <v>0</v>
      </c>
    </row>
    <row r="3585" spans="1:9" x14ac:dyDescent="0.35">
      <c r="A3585" t="s">
        <v>154</v>
      </c>
      <c r="B3585" t="s">
        <v>20</v>
      </c>
      <c r="C3585" t="s">
        <v>128</v>
      </c>
      <c r="D3585" t="s">
        <v>93</v>
      </c>
      <c r="E3585" t="s">
        <v>102</v>
      </c>
      <c r="F3585" t="s">
        <v>95</v>
      </c>
      <c r="G3585" t="s">
        <v>96</v>
      </c>
      <c r="H3585" t="s">
        <v>43</v>
      </c>
      <c r="I3585">
        <v>0</v>
      </c>
    </row>
    <row r="3586" spans="1:9" x14ac:dyDescent="0.35">
      <c r="A3586" t="s">
        <v>154</v>
      </c>
      <c r="B3586" t="s">
        <v>20</v>
      </c>
      <c r="C3586" t="s">
        <v>128</v>
      </c>
      <c r="D3586" t="s">
        <v>93</v>
      </c>
      <c r="E3586" t="s">
        <v>102</v>
      </c>
      <c r="F3586" t="s">
        <v>95</v>
      </c>
      <c r="G3586" t="s">
        <v>96</v>
      </c>
      <c r="H3586" t="s">
        <v>97</v>
      </c>
      <c r="I3586">
        <v>0</v>
      </c>
    </row>
    <row r="3587" spans="1:9" x14ac:dyDescent="0.35">
      <c r="A3587" t="s">
        <v>154</v>
      </c>
      <c r="B3587" t="s">
        <v>20</v>
      </c>
      <c r="C3587" t="s">
        <v>128</v>
      </c>
      <c r="D3587" t="s">
        <v>93</v>
      </c>
      <c r="E3587" t="s">
        <v>102</v>
      </c>
      <c r="F3587" t="s">
        <v>95</v>
      </c>
      <c r="G3587" t="s">
        <v>96</v>
      </c>
      <c r="H3587" t="s">
        <v>98</v>
      </c>
      <c r="I3587">
        <v>0</v>
      </c>
    </row>
    <row r="3588" spans="1:9" x14ac:dyDescent="0.35">
      <c r="A3588" t="s">
        <v>154</v>
      </c>
      <c r="B3588" t="s">
        <v>20</v>
      </c>
      <c r="C3588" t="s">
        <v>128</v>
      </c>
      <c r="D3588" t="s">
        <v>93</v>
      </c>
      <c r="E3588" t="s">
        <v>102</v>
      </c>
      <c r="F3588" t="s">
        <v>95</v>
      </c>
      <c r="G3588" t="s">
        <v>96</v>
      </c>
      <c r="H3588" t="s">
        <v>41</v>
      </c>
      <c r="I3588">
        <v>0</v>
      </c>
    </row>
    <row r="3589" spans="1:9" x14ac:dyDescent="0.35">
      <c r="A3589" t="s">
        <v>154</v>
      </c>
      <c r="B3589" t="s">
        <v>20</v>
      </c>
      <c r="C3589" t="s">
        <v>128</v>
      </c>
      <c r="D3589" t="s">
        <v>93</v>
      </c>
      <c r="E3589" t="s">
        <v>102</v>
      </c>
      <c r="F3589" t="s">
        <v>95</v>
      </c>
      <c r="G3589" t="s">
        <v>96</v>
      </c>
      <c r="H3589" t="s">
        <v>99</v>
      </c>
      <c r="I3589">
        <v>0</v>
      </c>
    </row>
    <row r="3590" spans="1:9" x14ac:dyDescent="0.35">
      <c r="A3590" t="s">
        <v>154</v>
      </c>
      <c r="B3590" t="s">
        <v>20</v>
      </c>
      <c r="C3590" t="s">
        <v>128</v>
      </c>
      <c r="D3590" t="s">
        <v>93</v>
      </c>
      <c r="E3590" t="s">
        <v>102</v>
      </c>
      <c r="F3590" t="s">
        <v>95</v>
      </c>
      <c r="G3590" t="s">
        <v>100</v>
      </c>
      <c r="H3590" t="s">
        <v>42</v>
      </c>
      <c r="I3590">
        <v>0</v>
      </c>
    </row>
    <row r="3591" spans="1:9" x14ac:dyDescent="0.35">
      <c r="A3591" t="s">
        <v>154</v>
      </c>
      <c r="B3591" t="s">
        <v>20</v>
      </c>
      <c r="C3591" t="s">
        <v>128</v>
      </c>
      <c r="D3591" t="s">
        <v>93</v>
      </c>
      <c r="E3591" t="s">
        <v>102</v>
      </c>
      <c r="F3591" t="s">
        <v>95</v>
      </c>
      <c r="G3591" t="s">
        <v>100</v>
      </c>
      <c r="H3591" t="s">
        <v>43</v>
      </c>
      <c r="I3591">
        <v>0</v>
      </c>
    </row>
    <row r="3592" spans="1:9" x14ac:dyDescent="0.35">
      <c r="A3592" t="s">
        <v>154</v>
      </c>
      <c r="B3592" t="s">
        <v>20</v>
      </c>
      <c r="C3592" t="s">
        <v>128</v>
      </c>
      <c r="D3592" t="s">
        <v>93</v>
      </c>
      <c r="E3592" t="s">
        <v>102</v>
      </c>
      <c r="F3592" t="s">
        <v>95</v>
      </c>
      <c r="G3592" t="s">
        <v>100</v>
      </c>
      <c r="H3592" t="s">
        <v>97</v>
      </c>
      <c r="I3592">
        <v>0</v>
      </c>
    </row>
    <row r="3593" spans="1:9" x14ac:dyDescent="0.35">
      <c r="A3593" t="s">
        <v>154</v>
      </c>
      <c r="B3593" t="s">
        <v>20</v>
      </c>
      <c r="C3593" t="s">
        <v>128</v>
      </c>
      <c r="D3593" t="s">
        <v>93</v>
      </c>
      <c r="E3593" t="s">
        <v>102</v>
      </c>
      <c r="F3593" t="s">
        <v>95</v>
      </c>
      <c r="G3593" t="s">
        <v>100</v>
      </c>
      <c r="H3593" t="s">
        <v>98</v>
      </c>
      <c r="I3593">
        <v>0</v>
      </c>
    </row>
    <row r="3594" spans="1:9" x14ac:dyDescent="0.35">
      <c r="A3594" t="s">
        <v>154</v>
      </c>
      <c r="B3594" t="s">
        <v>20</v>
      </c>
      <c r="C3594" t="s">
        <v>128</v>
      </c>
      <c r="D3594" t="s">
        <v>93</v>
      </c>
      <c r="E3594" t="s">
        <v>102</v>
      </c>
      <c r="F3594" t="s">
        <v>95</v>
      </c>
      <c r="G3594" t="s">
        <v>100</v>
      </c>
      <c r="H3594" t="s">
        <v>41</v>
      </c>
      <c r="I3594">
        <v>0</v>
      </c>
    </row>
    <row r="3595" spans="1:9" x14ac:dyDescent="0.35">
      <c r="A3595" t="s">
        <v>154</v>
      </c>
      <c r="B3595" t="s">
        <v>20</v>
      </c>
      <c r="C3595" t="s">
        <v>128</v>
      </c>
      <c r="D3595" t="s">
        <v>93</v>
      </c>
      <c r="E3595" t="s">
        <v>102</v>
      </c>
      <c r="F3595" t="s">
        <v>95</v>
      </c>
      <c r="G3595" t="s">
        <v>100</v>
      </c>
      <c r="H3595" t="s">
        <v>99</v>
      </c>
      <c r="I3595">
        <v>0</v>
      </c>
    </row>
    <row r="3596" spans="1:9" x14ac:dyDescent="0.35">
      <c r="A3596" t="s">
        <v>154</v>
      </c>
      <c r="B3596" t="s">
        <v>20</v>
      </c>
      <c r="C3596" t="s">
        <v>128</v>
      </c>
      <c r="D3596" t="s">
        <v>93</v>
      </c>
      <c r="E3596" t="s">
        <v>102</v>
      </c>
      <c r="F3596" t="s">
        <v>95</v>
      </c>
      <c r="G3596" t="s">
        <v>45</v>
      </c>
      <c r="H3596" t="s">
        <v>42</v>
      </c>
      <c r="I3596">
        <v>0</v>
      </c>
    </row>
    <row r="3597" spans="1:9" x14ac:dyDescent="0.35">
      <c r="A3597" t="s">
        <v>154</v>
      </c>
      <c r="B3597" t="s">
        <v>20</v>
      </c>
      <c r="C3597" t="s">
        <v>128</v>
      </c>
      <c r="D3597" t="s">
        <v>93</v>
      </c>
      <c r="E3597" t="s">
        <v>102</v>
      </c>
      <c r="F3597" t="s">
        <v>95</v>
      </c>
      <c r="G3597" t="s">
        <v>45</v>
      </c>
      <c r="H3597" t="s">
        <v>43</v>
      </c>
      <c r="I3597">
        <v>0</v>
      </c>
    </row>
    <row r="3598" spans="1:9" x14ac:dyDescent="0.35">
      <c r="A3598" t="s">
        <v>154</v>
      </c>
      <c r="B3598" t="s">
        <v>20</v>
      </c>
      <c r="C3598" t="s">
        <v>128</v>
      </c>
      <c r="D3598" t="s">
        <v>93</v>
      </c>
      <c r="E3598" t="s">
        <v>102</v>
      </c>
      <c r="F3598" t="s">
        <v>95</v>
      </c>
      <c r="G3598" t="s">
        <v>45</v>
      </c>
      <c r="H3598" t="s">
        <v>97</v>
      </c>
      <c r="I3598">
        <v>0</v>
      </c>
    </row>
    <row r="3599" spans="1:9" x14ac:dyDescent="0.35">
      <c r="A3599" t="s">
        <v>154</v>
      </c>
      <c r="B3599" t="s">
        <v>20</v>
      </c>
      <c r="C3599" t="s">
        <v>128</v>
      </c>
      <c r="D3599" t="s">
        <v>93</v>
      </c>
      <c r="E3599" t="s">
        <v>102</v>
      </c>
      <c r="F3599" t="s">
        <v>95</v>
      </c>
      <c r="G3599" t="s">
        <v>45</v>
      </c>
      <c r="H3599" t="s">
        <v>98</v>
      </c>
      <c r="I3599">
        <v>0</v>
      </c>
    </row>
    <row r="3600" spans="1:9" x14ac:dyDescent="0.35">
      <c r="A3600" t="s">
        <v>154</v>
      </c>
      <c r="B3600" t="s">
        <v>20</v>
      </c>
      <c r="C3600" t="s">
        <v>128</v>
      </c>
      <c r="D3600" t="s">
        <v>93</v>
      </c>
      <c r="E3600" t="s">
        <v>102</v>
      </c>
      <c r="F3600" t="s">
        <v>95</v>
      </c>
      <c r="G3600" t="s">
        <v>45</v>
      </c>
      <c r="H3600" t="s">
        <v>41</v>
      </c>
      <c r="I3600">
        <v>0</v>
      </c>
    </row>
    <row r="3601" spans="1:9" x14ac:dyDescent="0.35">
      <c r="A3601" t="s">
        <v>154</v>
      </c>
      <c r="B3601" t="s">
        <v>20</v>
      </c>
      <c r="C3601" t="s">
        <v>128</v>
      </c>
      <c r="D3601" t="s">
        <v>93</v>
      </c>
      <c r="E3601" t="s">
        <v>102</v>
      </c>
      <c r="F3601" t="s">
        <v>95</v>
      </c>
      <c r="G3601" t="s">
        <v>45</v>
      </c>
      <c r="H3601" t="s">
        <v>99</v>
      </c>
      <c r="I3601">
        <v>0</v>
      </c>
    </row>
    <row r="3602" spans="1:9" x14ac:dyDescent="0.35">
      <c r="A3602" t="s">
        <v>154</v>
      </c>
      <c r="B3602" t="s">
        <v>21</v>
      </c>
      <c r="C3602" t="s">
        <v>129</v>
      </c>
      <c r="D3602" t="s">
        <v>93</v>
      </c>
      <c r="E3602" t="s">
        <v>94</v>
      </c>
      <c r="F3602" t="s">
        <v>95</v>
      </c>
      <c r="G3602" t="s">
        <v>96</v>
      </c>
      <c r="H3602" t="s">
        <v>42</v>
      </c>
      <c r="I3602">
        <v>0</v>
      </c>
    </row>
    <row r="3603" spans="1:9" x14ac:dyDescent="0.35">
      <c r="A3603" t="s">
        <v>154</v>
      </c>
      <c r="B3603" t="s">
        <v>21</v>
      </c>
      <c r="C3603" t="s">
        <v>129</v>
      </c>
      <c r="D3603" t="s">
        <v>93</v>
      </c>
      <c r="E3603" t="s">
        <v>94</v>
      </c>
      <c r="F3603" t="s">
        <v>95</v>
      </c>
      <c r="G3603" t="s">
        <v>96</v>
      </c>
      <c r="H3603" t="s">
        <v>43</v>
      </c>
      <c r="I3603">
        <v>0</v>
      </c>
    </row>
    <row r="3604" spans="1:9" x14ac:dyDescent="0.35">
      <c r="A3604" t="s">
        <v>154</v>
      </c>
      <c r="B3604" t="s">
        <v>21</v>
      </c>
      <c r="C3604" t="s">
        <v>129</v>
      </c>
      <c r="D3604" t="s">
        <v>93</v>
      </c>
      <c r="E3604" t="s">
        <v>94</v>
      </c>
      <c r="F3604" t="s">
        <v>95</v>
      </c>
      <c r="G3604" t="s">
        <v>96</v>
      </c>
      <c r="H3604" t="s">
        <v>97</v>
      </c>
      <c r="I3604">
        <v>0</v>
      </c>
    </row>
    <row r="3605" spans="1:9" x14ac:dyDescent="0.35">
      <c r="A3605" t="s">
        <v>154</v>
      </c>
      <c r="B3605" t="s">
        <v>21</v>
      </c>
      <c r="C3605" t="s">
        <v>129</v>
      </c>
      <c r="D3605" t="s">
        <v>93</v>
      </c>
      <c r="E3605" t="s">
        <v>94</v>
      </c>
      <c r="F3605" t="s">
        <v>95</v>
      </c>
      <c r="G3605" t="s">
        <v>96</v>
      </c>
      <c r="H3605" t="s">
        <v>98</v>
      </c>
      <c r="I3605">
        <v>0</v>
      </c>
    </row>
    <row r="3606" spans="1:9" x14ac:dyDescent="0.35">
      <c r="A3606" t="s">
        <v>154</v>
      </c>
      <c r="B3606" t="s">
        <v>21</v>
      </c>
      <c r="C3606" t="s">
        <v>129</v>
      </c>
      <c r="D3606" t="s">
        <v>93</v>
      </c>
      <c r="E3606" t="s">
        <v>94</v>
      </c>
      <c r="F3606" t="s">
        <v>95</v>
      </c>
      <c r="G3606" t="s">
        <v>96</v>
      </c>
      <c r="H3606" t="s">
        <v>41</v>
      </c>
      <c r="I3606">
        <v>0</v>
      </c>
    </row>
    <row r="3607" spans="1:9" x14ac:dyDescent="0.35">
      <c r="A3607" t="s">
        <v>154</v>
      </c>
      <c r="B3607" t="s">
        <v>21</v>
      </c>
      <c r="C3607" t="s">
        <v>129</v>
      </c>
      <c r="D3607" t="s">
        <v>93</v>
      </c>
      <c r="E3607" t="s">
        <v>94</v>
      </c>
      <c r="F3607" t="s">
        <v>95</v>
      </c>
      <c r="G3607" t="s">
        <v>96</v>
      </c>
      <c r="H3607" t="s">
        <v>99</v>
      </c>
      <c r="I3607">
        <v>0</v>
      </c>
    </row>
    <row r="3608" spans="1:9" x14ac:dyDescent="0.35">
      <c r="A3608" t="s">
        <v>154</v>
      </c>
      <c r="B3608" t="s">
        <v>21</v>
      </c>
      <c r="C3608" t="s">
        <v>129</v>
      </c>
      <c r="D3608" t="s">
        <v>93</v>
      </c>
      <c r="E3608" t="s">
        <v>94</v>
      </c>
      <c r="F3608" t="s">
        <v>95</v>
      </c>
      <c r="G3608" t="s">
        <v>100</v>
      </c>
      <c r="H3608" t="s">
        <v>42</v>
      </c>
      <c r="I3608">
        <v>0</v>
      </c>
    </row>
    <row r="3609" spans="1:9" x14ac:dyDescent="0.35">
      <c r="A3609" t="s">
        <v>154</v>
      </c>
      <c r="B3609" t="s">
        <v>21</v>
      </c>
      <c r="C3609" t="s">
        <v>129</v>
      </c>
      <c r="D3609" t="s">
        <v>93</v>
      </c>
      <c r="E3609" t="s">
        <v>94</v>
      </c>
      <c r="F3609" t="s">
        <v>95</v>
      </c>
      <c r="G3609" t="s">
        <v>100</v>
      </c>
      <c r="H3609" t="s">
        <v>43</v>
      </c>
      <c r="I3609">
        <v>0</v>
      </c>
    </row>
    <row r="3610" spans="1:9" x14ac:dyDescent="0.35">
      <c r="A3610" t="s">
        <v>154</v>
      </c>
      <c r="B3610" t="s">
        <v>21</v>
      </c>
      <c r="C3610" t="s">
        <v>129</v>
      </c>
      <c r="D3610" t="s">
        <v>93</v>
      </c>
      <c r="E3610" t="s">
        <v>94</v>
      </c>
      <c r="F3610" t="s">
        <v>95</v>
      </c>
      <c r="G3610" t="s">
        <v>100</v>
      </c>
      <c r="H3610" t="s">
        <v>97</v>
      </c>
      <c r="I3610">
        <v>0</v>
      </c>
    </row>
    <row r="3611" spans="1:9" x14ac:dyDescent="0.35">
      <c r="A3611" t="s">
        <v>154</v>
      </c>
      <c r="B3611" t="s">
        <v>21</v>
      </c>
      <c r="C3611" t="s">
        <v>129</v>
      </c>
      <c r="D3611" t="s">
        <v>93</v>
      </c>
      <c r="E3611" t="s">
        <v>94</v>
      </c>
      <c r="F3611" t="s">
        <v>95</v>
      </c>
      <c r="G3611" t="s">
        <v>100</v>
      </c>
      <c r="H3611" t="s">
        <v>98</v>
      </c>
      <c r="I3611">
        <v>0</v>
      </c>
    </row>
    <row r="3612" spans="1:9" x14ac:dyDescent="0.35">
      <c r="A3612" t="s">
        <v>154</v>
      </c>
      <c r="B3612" t="s">
        <v>21</v>
      </c>
      <c r="C3612" t="s">
        <v>129</v>
      </c>
      <c r="D3612" t="s">
        <v>93</v>
      </c>
      <c r="E3612" t="s">
        <v>94</v>
      </c>
      <c r="F3612" t="s">
        <v>95</v>
      </c>
      <c r="G3612" t="s">
        <v>100</v>
      </c>
      <c r="H3612" t="s">
        <v>41</v>
      </c>
      <c r="I3612">
        <v>0</v>
      </c>
    </row>
    <row r="3613" spans="1:9" x14ac:dyDescent="0.35">
      <c r="A3613" t="s">
        <v>154</v>
      </c>
      <c r="B3613" t="s">
        <v>21</v>
      </c>
      <c r="C3613" t="s">
        <v>129</v>
      </c>
      <c r="D3613" t="s">
        <v>93</v>
      </c>
      <c r="E3613" t="s">
        <v>94</v>
      </c>
      <c r="F3613" t="s">
        <v>95</v>
      </c>
      <c r="G3613" t="s">
        <v>100</v>
      </c>
      <c r="H3613" t="s">
        <v>99</v>
      </c>
      <c r="I3613">
        <v>3</v>
      </c>
    </row>
    <row r="3614" spans="1:9" x14ac:dyDescent="0.35">
      <c r="A3614" t="s">
        <v>154</v>
      </c>
      <c r="B3614" t="s">
        <v>21</v>
      </c>
      <c r="C3614" t="s">
        <v>129</v>
      </c>
      <c r="D3614" t="s">
        <v>93</v>
      </c>
      <c r="E3614" t="s">
        <v>94</v>
      </c>
      <c r="F3614" t="s">
        <v>95</v>
      </c>
      <c r="G3614" t="s">
        <v>45</v>
      </c>
      <c r="H3614" t="s">
        <v>42</v>
      </c>
      <c r="I3614">
        <v>0</v>
      </c>
    </row>
    <row r="3615" spans="1:9" x14ac:dyDescent="0.35">
      <c r="A3615" t="s">
        <v>154</v>
      </c>
      <c r="B3615" t="s">
        <v>21</v>
      </c>
      <c r="C3615" t="s">
        <v>129</v>
      </c>
      <c r="D3615" t="s">
        <v>93</v>
      </c>
      <c r="E3615" t="s">
        <v>94</v>
      </c>
      <c r="F3615" t="s">
        <v>95</v>
      </c>
      <c r="G3615" t="s">
        <v>45</v>
      </c>
      <c r="H3615" t="s">
        <v>43</v>
      </c>
      <c r="I3615">
        <v>0</v>
      </c>
    </row>
    <row r="3616" spans="1:9" x14ac:dyDescent="0.35">
      <c r="A3616" t="s">
        <v>154</v>
      </c>
      <c r="B3616" t="s">
        <v>21</v>
      </c>
      <c r="C3616" t="s">
        <v>129</v>
      </c>
      <c r="D3616" t="s">
        <v>93</v>
      </c>
      <c r="E3616" t="s">
        <v>94</v>
      </c>
      <c r="F3616" t="s">
        <v>95</v>
      </c>
      <c r="G3616" t="s">
        <v>45</v>
      </c>
      <c r="H3616" t="s">
        <v>97</v>
      </c>
      <c r="I3616">
        <v>0</v>
      </c>
    </row>
    <row r="3617" spans="1:9" x14ac:dyDescent="0.35">
      <c r="A3617" t="s">
        <v>154</v>
      </c>
      <c r="B3617" t="s">
        <v>21</v>
      </c>
      <c r="C3617" t="s">
        <v>129</v>
      </c>
      <c r="D3617" t="s">
        <v>93</v>
      </c>
      <c r="E3617" t="s">
        <v>94</v>
      </c>
      <c r="F3617" t="s">
        <v>95</v>
      </c>
      <c r="G3617" t="s">
        <v>45</v>
      </c>
      <c r="H3617" t="s">
        <v>98</v>
      </c>
      <c r="I3617">
        <v>0</v>
      </c>
    </row>
    <row r="3618" spans="1:9" x14ac:dyDescent="0.35">
      <c r="A3618" t="s">
        <v>154</v>
      </c>
      <c r="B3618" t="s">
        <v>21</v>
      </c>
      <c r="C3618" t="s">
        <v>129</v>
      </c>
      <c r="D3618" t="s">
        <v>93</v>
      </c>
      <c r="E3618" t="s">
        <v>94</v>
      </c>
      <c r="F3618" t="s">
        <v>95</v>
      </c>
      <c r="G3618" t="s">
        <v>45</v>
      </c>
      <c r="H3618" t="s">
        <v>41</v>
      </c>
      <c r="I3618">
        <v>0</v>
      </c>
    </row>
    <row r="3619" spans="1:9" x14ac:dyDescent="0.35">
      <c r="A3619" t="s">
        <v>154</v>
      </c>
      <c r="B3619" t="s">
        <v>21</v>
      </c>
      <c r="C3619" t="s">
        <v>129</v>
      </c>
      <c r="D3619" t="s">
        <v>93</v>
      </c>
      <c r="E3619" t="s">
        <v>94</v>
      </c>
      <c r="F3619" t="s">
        <v>95</v>
      </c>
      <c r="G3619" t="s">
        <v>45</v>
      </c>
      <c r="H3619" t="s">
        <v>99</v>
      </c>
      <c r="I3619">
        <v>61</v>
      </c>
    </row>
    <row r="3620" spans="1:9" x14ac:dyDescent="0.35">
      <c r="A3620" t="s">
        <v>154</v>
      </c>
      <c r="B3620" t="s">
        <v>22</v>
      </c>
      <c r="C3620" t="s">
        <v>130</v>
      </c>
      <c r="D3620" t="s">
        <v>93</v>
      </c>
      <c r="E3620" t="s">
        <v>102</v>
      </c>
      <c r="F3620" t="s">
        <v>95</v>
      </c>
      <c r="G3620" t="s">
        <v>96</v>
      </c>
      <c r="H3620" t="s">
        <v>42</v>
      </c>
      <c r="I3620">
        <v>0</v>
      </c>
    </row>
    <row r="3621" spans="1:9" x14ac:dyDescent="0.35">
      <c r="A3621" t="s">
        <v>154</v>
      </c>
      <c r="B3621" t="s">
        <v>22</v>
      </c>
      <c r="C3621" t="s">
        <v>130</v>
      </c>
      <c r="D3621" t="s">
        <v>93</v>
      </c>
      <c r="E3621" t="s">
        <v>102</v>
      </c>
      <c r="F3621" t="s">
        <v>95</v>
      </c>
      <c r="G3621" t="s">
        <v>96</v>
      </c>
      <c r="H3621" t="s">
        <v>43</v>
      </c>
      <c r="I3621">
        <v>0</v>
      </c>
    </row>
    <row r="3622" spans="1:9" x14ac:dyDescent="0.35">
      <c r="A3622" t="s">
        <v>154</v>
      </c>
      <c r="B3622" t="s">
        <v>22</v>
      </c>
      <c r="C3622" t="s">
        <v>130</v>
      </c>
      <c r="D3622" t="s">
        <v>93</v>
      </c>
      <c r="E3622" t="s">
        <v>102</v>
      </c>
      <c r="F3622" t="s">
        <v>95</v>
      </c>
      <c r="G3622" t="s">
        <v>96</v>
      </c>
      <c r="H3622" t="s">
        <v>97</v>
      </c>
      <c r="I3622">
        <v>0</v>
      </c>
    </row>
    <row r="3623" spans="1:9" x14ac:dyDescent="0.35">
      <c r="A3623" t="s">
        <v>154</v>
      </c>
      <c r="B3623" t="s">
        <v>22</v>
      </c>
      <c r="C3623" t="s">
        <v>130</v>
      </c>
      <c r="D3623" t="s">
        <v>93</v>
      </c>
      <c r="E3623" t="s">
        <v>102</v>
      </c>
      <c r="F3623" t="s">
        <v>95</v>
      </c>
      <c r="G3623" t="s">
        <v>96</v>
      </c>
      <c r="H3623" t="s">
        <v>98</v>
      </c>
      <c r="I3623">
        <v>0</v>
      </c>
    </row>
    <row r="3624" spans="1:9" x14ac:dyDescent="0.35">
      <c r="A3624" t="s">
        <v>154</v>
      </c>
      <c r="B3624" t="s">
        <v>22</v>
      </c>
      <c r="C3624" t="s">
        <v>130</v>
      </c>
      <c r="D3624" t="s">
        <v>93</v>
      </c>
      <c r="E3624" t="s">
        <v>102</v>
      </c>
      <c r="F3624" t="s">
        <v>95</v>
      </c>
      <c r="G3624" t="s">
        <v>96</v>
      </c>
      <c r="H3624" t="s">
        <v>41</v>
      </c>
      <c r="I3624">
        <v>0</v>
      </c>
    </row>
    <row r="3625" spans="1:9" x14ac:dyDescent="0.35">
      <c r="A3625" t="s">
        <v>154</v>
      </c>
      <c r="B3625" t="s">
        <v>22</v>
      </c>
      <c r="C3625" t="s">
        <v>130</v>
      </c>
      <c r="D3625" t="s">
        <v>93</v>
      </c>
      <c r="E3625" t="s">
        <v>102</v>
      </c>
      <c r="F3625" t="s">
        <v>95</v>
      </c>
      <c r="G3625" t="s">
        <v>96</v>
      </c>
      <c r="H3625" t="s">
        <v>99</v>
      </c>
      <c r="I3625">
        <v>0</v>
      </c>
    </row>
    <row r="3626" spans="1:9" x14ac:dyDescent="0.35">
      <c r="A3626" t="s">
        <v>154</v>
      </c>
      <c r="B3626" t="s">
        <v>22</v>
      </c>
      <c r="C3626" t="s">
        <v>130</v>
      </c>
      <c r="D3626" t="s">
        <v>93</v>
      </c>
      <c r="E3626" t="s">
        <v>102</v>
      </c>
      <c r="F3626" t="s">
        <v>95</v>
      </c>
      <c r="G3626" t="s">
        <v>100</v>
      </c>
      <c r="H3626" t="s">
        <v>42</v>
      </c>
      <c r="I3626">
        <v>0</v>
      </c>
    </row>
    <row r="3627" spans="1:9" x14ac:dyDescent="0.35">
      <c r="A3627" t="s">
        <v>154</v>
      </c>
      <c r="B3627" t="s">
        <v>22</v>
      </c>
      <c r="C3627" t="s">
        <v>130</v>
      </c>
      <c r="D3627" t="s">
        <v>93</v>
      </c>
      <c r="E3627" t="s">
        <v>102</v>
      </c>
      <c r="F3627" t="s">
        <v>95</v>
      </c>
      <c r="G3627" t="s">
        <v>100</v>
      </c>
      <c r="H3627" t="s">
        <v>43</v>
      </c>
      <c r="I3627">
        <v>0</v>
      </c>
    </row>
    <row r="3628" spans="1:9" x14ac:dyDescent="0.35">
      <c r="A3628" t="s">
        <v>154</v>
      </c>
      <c r="B3628" t="s">
        <v>22</v>
      </c>
      <c r="C3628" t="s">
        <v>130</v>
      </c>
      <c r="D3628" t="s">
        <v>93</v>
      </c>
      <c r="E3628" t="s">
        <v>102</v>
      </c>
      <c r="F3628" t="s">
        <v>95</v>
      </c>
      <c r="G3628" t="s">
        <v>100</v>
      </c>
      <c r="H3628" t="s">
        <v>97</v>
      </c>
      <c r="I3628">
        <v>0</v>
      </c>
    </row>
    <row r="3629" spans="1:9" x14ac:dyDescent="0.35">
      <c r="A3629" t="s">
        <v>154</v>
      </c>
      <c r="B3629" t="s">
        <v>22</v>
      </c>
      <c r="C3629" t="s">
        <v>130</v>
      </c>
      <c r="D3629" t="s">
        <v>93</v>
      </c>
      <c r="E3629" t="s">
        <v>102</v>
      </c>
      <c r="F3629" t="s">
        <v>95</v>
      </c>
      <c r="G3629" t="s">
        <v>100</v>
      </c>
      <c r="H3629" t="s">
        <v>98</v>
      </c>
      <c r="I3629">
        <v>0</v>
      </c>
    </row>
    <row r="3630" spans="1:9" x14ac:dyDescent="0.35">
      <c r="A3630" t="s">
        <v>154</v>
      </c>
      <c r="B3630" t="s">
        <v>22</v>
      </c>
      <c r="C3630" t="s">
        <v>130</v>
      </c>
      <c r="D3630" t="s">
        <v>93</v>
      </c>
      <c r="E3630" t="s">
        <v>102</v>
      </c>
      <c r="F3630" t="s">
        <v>95</v>
      </c>
      <c r="G3630" t="s">
        <v>100</v>
      </c>
      <c r="H3630" t="s">
        <v>41</v>
      </c>
      <c r="I3630">
        <v>0</v>
      </c>
    </row>
    <row r="3631" spans="1:9" x14ac:dyDescent="0.35">
      <c r="A3631" t="s">
        <v>154</v>
      </c>
      <c r="B3631" t="s">
        <v>22</v>
      </c>
      <c r="C3631" t="s">
        <v>130</v>
      </c>
      <c r="D3631" t="s">
        <v>93</v>
      </c>
      <c r="E3631" t="s">
        <v>102</v>
      </c>
      <c r="F3631" t="s">
        <v>95</v>
      </c>
      <c r="G3631" t="s">
        <v>100</v>
      </c>
      <c r="H3631" t="s">
        <v>99</v>
      </c>
      <c r="I3631">
        <v>0</v>
      </c>
    </row>
    <row r="3632" spans="1:9" x14ac:dyDescent="0.35">
      <c r="A3632" t="s">
        <v>154</v>
      </c>
      <c r="B3632" t="s">
        <v>22</v>
      </c>
      <c r="C3632" t="s">
        <v>130</v>
      </c>
      <c r="D3632" t="s">
        <v>93</v>
      </c>
      <c r="E3632" t="s">
        <v>102</v>
      </c>
      <c r="F3632" t="s">
        <v>95</v>
      </c>
      <c r="G3632" t="s">
        <v>45</v>
      </c>
      <c r="H3632" t="s">
        <v>42</v>
      </c>
      <c r="I3632">
        <v>0</v>
      </c>
    </row>
    <row r="3633" spans="1:9" x14ac:dyDescent="0.35">
      <c r="A3633" t="s">
        <v>154</v>
      </c>
      <c r="B3633" t="s">
        <v>22</v>
      </c>
      <c r="C3633" t="s">
        <v>130</v>
      </c>
      <c r="D3633" t="s">
        <v>93</v>
      </c>
      <c r="E3633" t="s">
        <v>102</v>
      </c>
      <c r="F3633" t="s">
        <v>95</v>
      </c>
      <c r="G3633" t="s">
        <v>45</v>
      </c>
      <c r="H3633" t="s">
        <v>43</v>
      </c>
      <c r="I3633">
        <v>0</v>
      </c>
    </row>
    <row r="3634" spans="1:9" x14ac:dyDescent="0.35">
      <c r="A3634" t="s">
        <v>154</v>
      </c>
      <c r="B3634" t="s">
        <v>22</v>
      </c>
      <c r="C3634" t="s">
        <v>130</v>
      </c>
      <c r="D3634" t="s">
        <v>93</v>
      </c>
      <c r="E3634" t="s">
        <v>102</v>
      </c>
      <c r="F3634" t="s">
        <v>95</v>
      </c>
      <c r="G3634" t="s">
        <v>45</v>
      </c>
      <c r="H3634" t="s">
        <v>97</v>
      </c>
      <c r="I3634">
        <v>0</v>
      </c>
    </row>
    <row r="3635" spans="1:9" x14ac:dyDescent="0.35">
      <c r="A3635" t="s">
        <v>154</v>
      </c>
      <c r="B3635" t="s">
        <v>22</v>
      </c>
      <c r="C3635" t="s">
        <v>130</v>
      </c>
      <c r="D3635" t="s">
        <v>93</v>
      </c>
      <c r="E3635" t="s">
        <v>102</v>
      </c>
      <c r="F3635" t="s">
        <v>95</v>
      </c>
      <c r="G3635" t="s">
        <v>45</v>
      </c>
      <c r="H3635" t="s">
        <v>98</v>
      </c>
      <c r="I3635">
        <v>0</v>
      </c>
    </row>
    <row r="3636" spans="1:9" x14ac:dyDescent="0.35">
      <c r="A3636" t="s">
        <v>154</v>
      </c>
      <c r="B3636" t="s">
        <v>22</v>
      </c>
      <c r="C3636" t="s">
        <v>130</v>
      </c>
      <c r="D3636" t="s">
        <v>93</v>
      </c>
      <c r="E3636" t="s">
        <v>102</v>
      </c>
      <c r="F3636" t="s">
        <v>95</v>
      </c>
      <c r="G3636" t="s">
        <v>45</v>
      </c>
      <c r="H3636" t="s">
        <v>41</v>
      </c>
      <c r="I3636">
        <v>0</v>
      </c>
    </row>
    <row r="3637" spans="1:9" x14ac:dyDescent="0.35">
      <c r="A3637" t="s">
        <v>154</v>
      </c>
      <c r="B3637" t="s">
        <v>22</v>
      </c>
      <c r="C3637" t="s">
        <v>130</v>
      </c>
      <c r="D3637" t="s">
        <v>93</v>
      </c>
      <c r="E3637" t="s">
        <v>102</v>
      </c>
      <c r="F3637" t="s">
        <v>95</v>
      </c>
      <c r="G3637" t="s">
        <v>45</v>
      </c>
      <c r="H3637" t="s">
        <v>99</v>
      </c>
      <c r="I3637">
        <v>9</v>
      </c>
    </row>
    <row r="3638" spans="1:9" x14ac:dyDescent="0.35">
      <c r="A3638" t="s">
        <v>154</v>
      </c>
      <c r="B3638" t="s">
        <v>23</v>
      </c>
      <c r="C3638" t="s">
        <v>131</v>
      </c>
      <c r="D3638" t="s">
        <v>93</v>
      </c>
      <c r="E3638" t="s">
        <v>106</v>
      </c>
      <c r="F3638" t="s">
        <v>95</v>
      </c>
      <c r="G3638" t="s">
        <v>96</v>
      </c>
      <c r="H3638" t="s">
        <v>42</v>
      </c>
      <c r="I3638">
        <v>0</v>
      </c>
    </row>
    <row r="3639" spans="1:9" x14ac:dyDescent="0.35">
      <c r="A3639" t="s">
        <v>154</v>
      </c>
      <c r="B3639" t="s">
        <v>23</v>
      </c>
      <c r="C3639" t="s">
        <v>131</v>
      </c>
      <c r="D3639" t="s">
        <v>93</v>
      </c>
      <c r="E3639" t="s">
        <v>106</v>
      </c>
      <c r="F3639" t="s">
        <v>95</v>
      </c>
      <c r="G3639" t="s">
        <v>96</v>
      </c>
      <c r="H3639" t="s">
        <v>43</v>
      </c>
      <c r="I3639">
        <v>0</v>
      </c>
    </row>
    <row r="3640" spans="1:9" x14ac:dyDescent="0.35">
      <c r="A3640" t="s">
        <v>154</v>
      </c>
      <c r="B3640" t="s">
        <v>23</v>
      </c>
      <c r="C3640" t="s">
        <v>131</v>
      </c>
      <c r="D3640" t="s">
        <v>93</v>
      </c>
      <c r="E3640" t="s">
        <v>106</v>
      </c>
      <c r="F3640" t="s">
        <v>95</v>
      </c>
      <c r="G3640" t="s">
        <v>96</v>
      </c>
      <c r="H3640" t="s">
        <v>97</v>
      </c>
      <c r="I3640">
        <v>0</v>
      </c>
    </row>
    <row r="3641" spans="1:9" x14ac:dyDescent="0.35">
      <c r="A3641" t="s">
        <v>154</v>
      </c>
      <c r="B3641" t="s">
        <v>23</v>
      </c>
      <c r="C3641" t="s">
        <v>131</v>
      </c>
      <c r="D3641" t="s">
        <v>93</v>
      </c>
      <c r="E3641" t="s">
        <v>106</v>
      </c>
      <c r="F3641" t="s">
        <v>95</v>
      </c>
      <c r="G3641" t="s">
        <v>96</v>
      </c>
      <c r="H3641" t="s">
        <v>98</v>
      </c>
      <c r="I3641">
        <v>0</v>
      </c>
    </row>
    <row r="3642" spans="1:9" x14ac:dyDescent="0.35">
      <c r="A3642" t="s">
        <v>154</v>
      </c>
      <c r="B3642" t="s">
        <v>23</v>
      </c>
      <c r="C3642" t="s">
        <v>131</v>
      </c>
      <c r="D3642" t="s">
        <v>93</v>
      </c>
      <c r="E3642" t="s">
        <v>106</v>
      </c>
      <c r="F3642" t="s">
        <v>95</v>
      </c>
      <c r="G3642" t="s">
        <v>96</v>
      </c>
      <c r="H3642" t="s">
        <v>41</v>
      </c>
      <c r="I3642">
        <v>0</v>
      </c>
    </row>
    <row r="3643" spans="1:9" x14ac:dyDescent="0.35">
      <c r="A3643" t="s">
        <v>154</v>
      </c>
      <c r="B3643" t="s">
        <v>23</v>
      </c>
      <c r="C3643" t="s">
        <v>131</v>
      </c>
      <c r="D3643" t="s">
        <v>93</v>
      </c>
      <c r="E3643" t="s">
        <v>106</v>
      </c>
      <c r="F3643" t="s">
        <v>95</v>
      </c>
      <c r="G3643" t="s">
        <v>96</v>
      </c>
      <c r="H3643" t="s">
        <v>99</v>
      </c>
      <c r="I3643">
        <v>0</v>
      </c>
    </row>
    <row r="3644" spans="1:9" x14ac:dyDescent="0.35">
      <c r="A3644" t="s">
        <v>154</v>
      </c>
      <c r="B3644" t="s">
        <v>23</v>
      </c>
      <c r="C3644" t="s">
        <v>131</v>
      </c>
      <c r="D3644" t="s">
        <v>93</v>
      </c>
      <c r="E3644" t="s">
        <v>106</v>
      </c>
      <c r="F3644" t="s">
        <v>95</v>
      </c>
      <c r="G3644" t="s">
        <v>100</v>
      </c>
      <c r="H3644" t="s">
        <v>42</v>
      </c>
      <c r="I3644">
        <v>0</v>
      </c>
    </row>
    <row r="3645" spans="1:9" x14ac:dyDescent="0.35">
      <c r="A3645" t="s">
        <v>154</v>
      </c>
      <c r="B3645" t="s">
        <v>23</v>
      </c>
      <c r="C3645" t="s">
        <v>131</v>
      </c>
      <c r="D3645" t="s">
        <v>93</v>
      </c>
      <c r="E3645" t="s">
        <v>106</v>
      </c>
      <c r="F3645" t="s">
        <v>95</v>
      </c>
      <c r="G3645" t="s">
        <v>100</v>
      </c>
      <c r="H3645" t="s">
        <v>43</v>
      </c>
      <c r="I3645">
        <v>0</v>
      </c>
    </row>
    <row r="3646" spans="1:9" x14ac:dyDescent="0.35">
      <c r="A3646" t="s">
        <v>154</v>
      </c>
      <c r="B3646" t="s">
        <v>23</v>
      </c>
      <c r="C3646" t="s">
        <v>131</v>
      </c>
      <c r="D3646" t="s">
        <v>93</v>
      </c>
      <c r="E3646" t="s">
        <v>106</v>
      </c>
      <c r="F3646" t="s">
        <v>95</v>
      </c>
      <c r="G3646" t="s">
        <v>100</v>
      </c>
      <c r="H3646" t="s">
        <v>97</v>
      </c>
      <c r="I3646">
        <v>0</v>
      </c>
    </row>
    <row r="3647" spans="1:9" x14ac:dyDescent="0.35">
      <c r="A3647" t="s">
        <v>154</v>
      </c>
      <c r="B3647" t="s">
        <v>23</v>
      </c>
      <c r="C3647" t="s">
        <v>131</v>
      </c>
      <c r="D3647" t="s">
        <v>93</v>
      </c>
      <c r="E3647" t="s">
        <v>106</v>
      </c>
      <c r="F3647" t="s">
        <v>95</v>
      </c>
      <c r="G3647" t="s">
        <v>100</v>
      </c>
      <c r="H3647" t="s">
        <v>98</v>
      </c>
      <c r="I3647">
        <v>0</v>
      </c>
    </row>
    <row r="3648" spans="1:9" x14ac:dyDescent="0.35">
      <c r="A3648" t="s">
        <v>154</v>
      </c>
      <c r="B3648" t="s">
        <v>23</v>
      </c>
      <c r="C3648" t="s">
        <v>131</v>
      </c>
      <c r="D3648" t="s">
        <v>93</v>
      </c>
      <c r="E3648" t="s">
        <v>106</v>
      </c>
      <c r="F3648" t="s">
        <v>95</v>
      </c>
      <c r="G3648" t="s">
        <v>100</v>
      </c>
      <c r="H3648" t="s">
        <v>41</v>
      </c>
      <c r="I3648">
        <v>0</v>
      </c>
    </row>
    <row r="3649" spans="1:9" x14ac:dyDescent="0.35">
      <c r="A3649" t="s">
        <v>154</v>
      </c>
      <c r="B3649" t="s">
        <v>23</v>
      </c>
      <c r="C3649" t="s">
        <v>131</v>
      </c>
      <c r="D3649" t="s">
        <v>93</v>
      </c>
      <c r="E3649" t="s">
        <v>106</v>
      </c>
      <c r="F3649" t="s">
        <v>95</v>
      </c>
      <c r="G3649" t="s">
        <v>100</v>
      </c>
      <c r="H3649" t="s">
        <v>99</v>
      </c>
      <c r="I3649">
        <v>0</v>
      </c>
    </row>
    <row r="3650" spans="1:9" x14ac:dyDescent="0.35">
      <c r="A3650" t="s">
        <v>154</v>
      </c>
      <c r="B3650" t="s">
        <v>23</v>
      </c>
      <c r="C3650" t="s">
        <v>131</v>
      </c>
      <c r="D3650" t="s">
        <v>93</v>
      </c>
      <c r="E3650" t="s">
        <v>106</v>
      </c>
      <c r="F3650" t="s">
        <v>95</v>
      </c>
      <c r="G3650" t="s">
        <v>45</v>
      </c>
      <c r="H3650" t="s">
        <v>42</v>
      </c>
      <c r="I3650">
        <v>0</v>
      </c>
    </row>
    <row r="3651" spans="1:9" x14ac:dyDescent="0.35">
      <c r="A3651" t="s">
        <v>154</v>
      </c>
      <c r="B3651" t="s">
        <v>23</v>
      </c>
      <c r="C3651" t="s">
        <v>131</v>
      </c>
      <c r="D3651" t="s">
        <v>93</v>
      </c>
      <c r="E3651" t="s">
        <v>106</v>
      </c>
      <c r="F3651" t="s">
        <v>95</v>
      </c>
      <c r="G3651" t="s">
        <v>45</v>
      </c>
      <c r="H3651" t="s">
        <v>43</v>
      </c>
      <c r="I3651">
        <v>0</v>
      </c>
    </row>
    <row r="3652" spans="1:9" x14ac:dyDescent="0.35">
      <c r="A3652" t="s">
        <v>154</v>
      </c>
      <c r="B3652" t="s">
        <v>23</v>
      </c>
      <c r="C3652" t="s">
        <v>131</v>
      </c>
      <c r="D3652" t="s">
        <v>93</v>
      </c>
      <c r="E3652" t="s">
        <v>106</v>
      </c>
      <c r="F3652" t="s">
        <v>95</v>
      </c>
      <c r="G3652" t="s">
        <v>45</v>
      </c>
      <c r="H3652" t="s">
        <v>97</v>
      </c>
      <c r="I3652">
        <v>0</v>
      </c>
    </row>
    <row r="3653" spans="1:9" x14ac:dyDescent="0.35">
      <c r="A3653" t="s">
        <v>154</v>
      </c>
      <c r="B3653" t="s">
        <v>23</v>
      </c>
      <c r="C3653" t="s">
        <v>131</v>
      </c>
      <c r="D3653" t="s">
        <v>93</v>
      </c>
      <c r="E3653" t="s">
        <v>106</v>
      </c>
      <c r="F3653" t="s">
        <v>95</v>
      </c>
      <c r="G3653" t="s">
        <v>45</v>
      </c>
      <c r="H3653" t="s">
        <v>98</v>
      </c>
      <c r="I3653">
        <v>0</v>
      </c>
    </row>
    <row r="3654" spans="1:9" x14ac:dyDescent="0.35">
      <c r="A3654" t="s">
        <v>154</v>
      </c>
      <c r="B3654" t="s">
        <v>23</v>
      </c>
      <c r="C3654" t="s">
        <v>131</v>
      </c>
      <c r="D3654" t="s">
        <v>93</v>
      </c>
      <c r="E3654" t="s">
        <v>106</v>
      </c>
      <c r="F3654" t="s">
        <v>95</v>
      </c>
      <c r="G3654" t="s">
        <v>45</v>
      </c>
      <c r="H3654" t="s">
        <v>41</v>
      </c>
      <c r="I3654">
        <v>0</v>
      </c>
    </row>
    <row r="3655" spans="1:9" x14ac:dyDescent="0.35">
      <c r="A3655" t="s">
        <v>154</v>
      </c>
      <c r="B3655" t="s">
        <v>23</v>
      </c>
      <c r="C3655" t="s">
        <v>131</v>
      </c>
      <c r="D3655" t="s">
        <v>93</v>
      </c>
      <c r="E3655" t="s">
        <v>106</v>
      </c>
      <c r="F3655" t="s">
        <v>95</v>
      </c>
      <c r="G3655" t="s">
        <v>45</v>
      </c>
      <c r="H3655" t="s">
        <v>99</v>
      </c>
      <c r="I3655">
        <v>0</v>
      </c>
    </row>
    <row r="3656" spans="1:9" x14ac:dyDescent="0.35">
      <c r="A3656" t="s">
        <v>154</v>
      </c>
      <c r="B3656" t="s">
        <v>24</v>
      </c>
      <c r="C3656" t="s">
        <v>132</v>
      </c>
      <c r="D3656" t="s">
        <v>40</v>
      </c>
      <c r="E3656" t="s">
        <v>94</v>
      </c>
      <c r="F3656" t="s">
        <v>95</v>
      </c>
      <c r="G3656" t="s">
        <v>96</v>
      </c>
      <c r="H3656" t="s">
        <v>42</v>
      </c>
      <c r="I3656">
        <v>0</v>
      </c>
    </row>
    <row r="3657" spans="1:9" x14ac:dyDescent="0.35">
      <c r="A3657" t="s">
        <v>154</v>
      </c>
      <c r="B3657" t="s">
        <v>24</v>
      </c>
      <c r="C3657" t="s">
        <v>132</v>
      </c>
      <c r="D3657" t="s">
        <v>40</v>
      </c>
      <c r="E3657" t="s">
        <v>94</v>
      </c>
      <c r="F3657" t="s">
        <v>95</v>
      </c>
      <c r="G3657" t="s">
        <v>96</v>
      </c>
      <c r="H3657" t="s">
        <v>43</v>
      </c>
      <c r="I3657">
        <v>0</v>
      </c>
    </row>
    <row r="3658" spans="1:9" x14ac:dyDescent="0.35">
      <c r="A3658" t="s">
        <v>154</v>
      </c>
      <c r="B3658" t="s">
        <v>24</v>
      </c>
      <c r="C3658" t="s">
        <v>132</v>
      </c>
      <c r="D3658" t="s">
        <v>40</v>
      </c>
      <c r="E3658" t="s">
        <v>94</v>
      </c>
      <c r="F3658" t="s">
        <v>95</v>
      </c>
      <c r="G3658" t="s">
        <v>96</v>
      </c>
      <c r="H3658" t="s">
        <v>97</v>
      </c>
      <c r="I3658">
        <v>0</v>
      </c>
    </row>
    <row r="3659" spans="1:9" x14ac:dyDescent="0.35">
      <c r="A3659" t="s">
        <v>154</v>
      </c>
      <c r="B3659" t="s">
        <v>24</v>
      </c>
      <c r="C3659" t="s">
        <v>132</v>
      </c>
      <c r="D3659" t="s">
        <v>40</v>
      </c>
      <c r="E3659" t="s">
        <v>94</v>
      </c>
      <c r="F3659" t="s">
        <v>95</v>
      </c>
      <c r="G3659" t="s">
        <v>96</v>
      </c>
      <c r="H3659" t="s">
        <v>98</v>
      </c>
      <c r="I3659">
        <v>0</v>
      </c>
    </row>
    <row r="3660" spans="1:9" x14ac:dyDescent="0.35">
      <c r="A3660" t="s">
        <v>154</v>
      </c>
      <c r="B3660" t="s">
        <v>24</v>
      </c>
      <c r="C3660" t="s">
        <v>132</v>
      </c>
      <c r="D3660" t="s">
        <v>40</v>
      </c>
      <c r="E3660" t="s">
        <v>94</v>
      </c>
      <c r="F3660" t="s">
        <v>95</v>
      </c>
      <c r="G3660" t="s">
        <v>96</v>
      </c>
      <c r="H3660" t="s">
        <v>41</v>
      </c>
      <c r="I3660">
        <v>0</v>
      </c>
    </row>
    <row r="3661" spans="1:9" x14ac:dyDescent="0.35">
      <c r="A3661" t="s">
        <v>154</v>
      </c>
      <c r="B3661" t="s">
        <v>24</v>
      </c>
      <c r="C3661" t="s">
        <v>132</v>
      </c>
      <c r="D3661" t="s">
        <v>40</v>
      </c>
      <c r="E3661" t="s">
        <v>94</v>
      </c>
      <c r="F3661" t="s">
        <v>95</v>
      </c>
      <c r="G3661" t="s">
        <v>96</v>
      </c>
      <c r="H3661" t="s">
        <v>99</v>
      </c>
      <c r="I3661">
        <v>7</v>
      </c>
    </row>
    <row r="3662" spans="1:9" x14ac:dyDescent="0.35">
      <c r="A3662" t="s">
        <v>154</v>
      </c>
      <c r="B3662" t="s">
        <v>24</v>
      </c>
      <c r="C3662" t="s">
        <v>132</v>
      </c>
      <c r="D3662" t="s">
        <v>40</v>
      </c>
      <c r="E3662" t="s">
        <v>94</v>
      </c>
      <c r="F3662" t="s">
        <v>95</v>
      </c>
      <c r="G3662" t="s">
        <v>100</v>
      </c>
      <c r="H3662" t="s">
        <v>42</v>
      </c>
      <c r="I3662">
        <v>0</v>
      </c>
    </row>
    <row r="3663" spans="1:9" x14ac:dyDescent="0.35">
      <c r="A3663" t="s">
        <v>154</v>
      </c>
      <c r="B3663" t="s">
        <v>24</v>
      </c>
      <c r="C3663" t="s">
        <v>132</v>
      </c>
      <c r="D3663" t="s">
        <v>40</v>
      </c>
      <c r="E3663" t="s">
        <v>94</v>
      </c>
      <c r="F3663" t="s">
        <v>95</v>
      </c>
      <c r="G3663" t="s">
        <v>100</v>
      </c>
      <c r="H3663" t="s">
        <v>43</v>
      </c>
      <c r="I3663">
        <v>0</v>
      </c>
    </row>
    <row r="3664" spans="1:9" x14ac:dyDescent="0.35">
      <c r="A3664" t="s">
        <v>154</v>
      </c>
      <c r="B3664" t="s">
        <v>24</v>
      </c>
      <c r="C3664" t="s">
        <v>132</v>
      </c>
      <c r="D3664" t="s">
        <v>40</v>
      </c>
      <c r="E3664" t="s">
        <v>94</v>
      </c>
      <c r="F3664" t="s">
        <v>95</v>
      </c>
      <c r="G3664" t="s">
        <v>100</v>
      </c>
      <c r="H3664" t="s">
        <v>97</v>
      </c>
      <c r="I3664">
        <v>1</v>
      </c>
    </row>
    <row r="3665" spans="1:9" x14ac:dyDescent="0.35">
      <c r="A3665" t="s">
        <v>154</v>
      </c>
      <c r="B3665" t="s">
        <v>24</v>
      </c>
      <c r="C3665" t="s">
        <v>132</v>
      </c>
      <c r="D3665" t="s">
        <v>40</v>
      </c>
      <c r="E3665" t="s">
        <v>94</v>
      </c>
      <c r="F3665" t="s">
        <v>95</v>
      </c>
      <c r="G3665" t="s">
        <v>100</v>
      </c>
      <c r="H3665" t="s">
        <v>98</v>
      </c>
      <c r="I3665">
        <v>0</v>
      </c>
    </row>
    <row r="3666" spans="1:9" x14ac:dyDescent="0.35">
      <c r="A3666" t="s">
        <v>154</v>
      </c>
      <c r="B3666" t="s">
        <v>24</v>
      </c>
      <c r="C3666" t="s">
        <v>132</v>
      </c>
      <c r="D3666" t="s">
        <v>40</v>
      </c>
      <c r="E3666" t="s">
        <v>94</v>
      </c>
      <c r="F3666" t="s">
        <v>95</v>
      </c>
      <c r="G3666" t="s">
        <v>100</v>
      </c>
      <c r="H3666" t="s">
        <v>41</v>
      </c>
      <c r="I3666">
        <v>0</v>
      </c>
    </row>
    <row r="3667" spans="1:9" x14ac:dyDescent="0.35">
      <c r="A3667" t="s">
        <v>154</v>
      </c>
      <c r="B3667" t="s">
        <v>24</v>
      </c>
      <c r="C3667" t="s">
        <v>132</v>
      </c>
      <c r="D3667" t="s">
        <v>40</v>
      </c>
      <c r="E3667" t="s">
        <v>94</v>
      </c>
      <c r="F3667" t="s">
        <v>95</v>
      </c>
      <c r="G3667" t="s">
        <v>100</v>
      </c>
      <c r="H3667" t="s">
        <v>99</v>
      </c>
      <c r="I3667">
        <v>3</v>
      </c>
    </row>
    <row r="3668" spans="1:9" x14ac:dyDescent="0.35">
      <c r="A3668" t="s">
        <v>154</v>
      </c>
      <c r="B3668" t="s">
        <v>24</v>
      </c>
      <c r="C3668" t="s">
        <v>132</v>
      </c>
      <c r="D3668" t="s">
        <v>40</v>
      </c>
      <c r="E3668" t="s">
        <v>94</v>
      </c>
      <c r="F3668" t="s">
        <v>95</v>
      </c>
      <c r="G3668" t="s">
        <v>45</v>
      </c>
      <c r="H3668" t="s">
        <v>42</v>
      </c>
      <c r="I3668">
        <v>0</v>
      </c>
    </row>
    <row r="3669" spans="1:9" x14ac:dyDescent="0.35">
      <c r="A3669" t="s">
        <v>154</v>
      </c>
      <c r="B3669" t="s">
        <v>24</v>
      </c>
      <c r="C3669" t="s">
        <v>132</v>
      </c>
      <c r="D3669" t="s">
        <v>40</v>
      </c>
      <c r="E3669" t="s">
        <v>94</v>
      </c>
      <c r="F3669" t="s">
        <v>95</v>
      </c>
      <c r="G3669" t="s">
        <v>45</v>
      </c>
      <c r="H3669" t="s">
        <v>43</v>
      </c>
      <c r="I3669">
        <v>1</v>
      </c>
    </row>
    <row r="3670" spans="1:9" x14ac:dyDescent="0.35">
      <c r="A3670" t="s">
        <v>154</v>
      </c>
      <c r="B3670" t="s">
        <v>24</v>
      </c>
      <c r="C3670" t="s">
        <v>132</v>
      </c>
      <c r="D3670" t="s">
        <v>40</v>
      </c>
      <c r="E3670" t="s">
        <v>94</v>
      </c>
      <c r="F3670" t="s">
        <v>95</v>
      </c>
      <c r="G3670" t="s">
        <v>45</v>
      </c>
      <c r="H3670" t="s">
        <v>97</v>
      </c>
      <c r="I3670">
        <v>2</v>
      </c>
    </row>
    <row r="3671" spans="1:9" x14ac:dyDescent="0.35">
      <c r="A3671" t="s">
        <v>154</v>
      </c>
      <c r="B3671" t="s">
        <v>24</v>
      </c>
      <c r="C3671" t="s">
        <v>132</v>
      </c>
      <c r="D3671" t="s">
        <v>40</v>
      </c>
      <c r="E3671" t="s">
        <v>94</v>
      </c>
      <c r="F3671" t="s">
        <v>95</v>
      </c>
      <c r="G3671" t="s">
        <v>45</v>
      </c>
      <c r="H3671" t="s">
        <v>98</v>
      </c>
      <c r="I3671">
        <v>0</v>
      </c>
    </row>
    <row r="3672" spans="1:9" x14ac:dyDescent="0.35">
      <c r="A3672" t="s">
        <v>154</v>
      </c>
      <c r="B3672" t="s">
        <v>24</v>
      </c>
      <c r="C3672" t="s">
        <v>132</v>
      </c>
      <c r="D3672" t="s">
        <v>40</v>
      </c>
      <c r="E3672" t="s">
        <v>94</v>
      </c>
      <c r="F3672" t="s">
        <v>95</v>
      </c>
      <c r="G3672" t="s">
        <v>45</v>
      </c>
      <c r="H3672" t="s">
        <v>41</v>
      </c>
      <c r="I3672">
        <v>5</v>
      </c>
    </row>
    <row r="3673" spans="1:9" x14ac:dyDescent="0.35">
      <c r="A3673" t="s">
        <v>154</v>
      </c>
      <c r="B3673" t="s">
        <v>24</v>
      </c>
      <c r="C3673" t="s">
        <v>132</v>
      </c>
      <c r="D3673" t="s">
        <v>40</v>
      </c>
      <c r="E3673" t="s">
        <v>94</v>
      </c>
      <c r="F3673" t="s">
        <v>95</v>
      </c>
      <c r="G3673" t="s">
        <v>45</v>
      </c>
      <c r="H3673" t="s">
        <v>99</v>
      </c>
      <c r="I3673">
        <v>28</v>
      </c>
    </row>
    <row r="3674" spans="1:9" x14ac:dyDescent="0.35">
      <c r="A3674" t="s">
        <v>154</v>
      </c>
      <c r="B3674" t="s">
        <v>25</v>
      </c>
      <c r="C3674" t="s">
        <v>133</v>
      </c>
      <c r="D3674" t="s">
        <v>93</v>
      </c>
      <c r="E3674" t="s">
        <v>106</v>
      </c>
      <c r="F3674" t="s">
        <v>95</v>
      </c>
      <c r="G3674" t="s">
        <v>96</v>
      </c>
      <c r="H3674" t="s">
        <v>42</v>
      </c>
      <c r="I3674">
        <v>0</v>
      </c>
    </row>
    <row r="3675" spans="1:9" x14ac:dyDescent="0.35">
      <c r="A3675" t="s">
        <v>154</v>
      </c>
      <c r="B3675" t="s">
        <v>25</v>
      </c>
      <c r="C3675" t="s">
        <v>133</v>
      </c>
      <c r="D3675" t="s">
        <v>93</v>
      </c>
      <c r="E3675" t="s">
        <v>106</v>
      </c>
      <c r="F3675" t="s">
        <v>95</v>
      </c>
      <c r="G3675" t="s">
        <v>96</v>
      </c>
      <c r="H3675" t="s">
        <v>43</v>
      </c>
      <c r="I3675">
        <v>0</v>
      </c>
    </row>
    <row r="3676" spans="1:9" x14ac:dyDescent="0.35">
      <c r="A3676" t="s">
        <v>154</v>
      </c>
      <c r="B3676" t="s">
        <v>25</v>
      </c>
      <c r="C3676" t="s">
        <v>133</v>
      </c>
      <c r="D3676" t="s">
        <v>93</v>
      </c>
      <c r="E3676" t="s">
        <v>106</v>
      </c>
      <c r="F3676" t="s">
        <v>95</v>
      </c>
      <c r="G3676" t="s">
        <v>96</v>
      </c>
      <c r="H3676" t="s">
        <v>97</v>
      </c>
      <c r="I3676">
        <v>0</v>
      </c>
    </row>
    <row r="3677" spans="1:9" x14ac:dyDescent="0.35">
      <c r="A3677" t="s">
        <v>154</v>
      </c>
      <c r="B3677" t="s">
        <v>25</v>
      </c>
      <c r="C3677" t="s">
        <v>133</v>
      </c>
      <c r="D3677" t="s">
        <v>93</v>
      </c>
      <c r="E3677" t="s">
        <v>106</v>
      </c>
      <c r="F3677" t="s">
        <v>95</v>
      </c>
      <c r="G3677" t="s">
        <v>96</v>
      </c>
      <c r="H3677" t="s">
        <v>98</v>
      </c>
      <c r="I3677">
        <v>2</v>
      </c>
    </row>
    <row r="3678" spans="1:9" x14ac:dyDescent="0.35">
      <c r="A3678" t="s">
        <v>154</v>
      </c>
      <c r="B3678" t="s">
        <v>25</v>
      </c>
      <c r="C3678" t="s">
        <v>133</v>
      </c>
      <c r="D3678" t="s">
        <v>93</v>
      </c>
      <c r="E3678" t="s">
        <v>106</v>
      </c>
      <c r="F3678" t="s">
        <v>95</v>
      </c>
      <c r="G3678" t="s">
        <v>96</v>
      </c>
      <c r="H3678" t="s">
        <v>41</v>
      </c>
      <c r="I3678">
        <v>0</v>
      </c>
    </row>
    <row r="3679" spans="1:9" x14ac:dyDescent="0.35">
      <c r="A3679" t="s">
        <v>154</v>
      </c>
      <c r="B3679" t="s">
        <v>25</v>
      </c>
      <c r="C3679" t="s">
        <v>133</v>
      </c>
      <c r="D3679" t="s">
        <v>93</v>
      </c>
      <c r="E3679" t="s">
        <v>106</v>
      </c>
      <c r="F3679" t="s">
        <v>95</v>
      </c>
      <c r="G3679" t="s">
        <v>96</v>
      </c>
      <c r="H3679" t="s">
        <v>99</v>
      </c>
      <c r="I3679">
        <v>0</v>
      </c>
    </row>
    <row r="3680" spans="1:9" x14ac:dyDescent="0.35">
      <c r="A3680" t="s">
        <v>154</v>
      </c>
      <c r="B3680" t="s">
        <v>25</v>
      </c>
      <c r="C3680" t="s">
        <v>133</v>
      </c>
      <c r="D3680" t="s">
        <v>93</v>
      </c>
      <c r="E3680" t="s">
        <v>106</v>
      </c>
      <c r="F3680" t="s">
        <v>95</v>
      </c>
      <c r="G3680" t="s">
        <v>100</v>
      </c>
      <c r="H3680" t="s">
        <v>42</v>
      </c>
      <c r="I3680">
        <v>0</v>
      </c>
    </row>
    <row r="3681" spans="1:9" x14ac:dyDescent="0.35">
      <c r="A3681" t="s">
        <v>154</v>
      </c>
      <c r="B3681" t="s">
        <v>25</v>
      </c>
      <c r="C3681" t="s">
        <v>133</v>
      </c>
      <c r="D3681" t="s">
        <v>93</v>
      </c>
      <c r="E3681" t="s">
        <v>106</v>
      </c>
      <c r="F3681" t="s">
        <v>95</v>
      </c>
      <c r="G3681" t="s">
        <v>100</v>
      </c>
      <c r="H3681" t="s">
        <v>43</v>
      </c>
      <c r="I3681">
        <v>0</v>
      </c>
    </row>
    <row r="3682" spans="1:9" x14ac:dyDescent="0.35">
      <c r="A3682" t="s">
        <v>154</v>
      </c>
      <c r="B3682" t="s">
        <v>25</v>
      </c>
      <c r="C3682" t="s">
        <v>133</v>
      </c>
      <c r="D3682" t="s">
        <v>93</v>
      </c>
      <c r="E3682" t="s">
        <v>106</v>
      </c>
      <c r="F3682" t="s">
        <v>95</v>
      </c>
      <c r="G3682" t="s">
        <v>100</v>
      </c>
      <c r="H3682" t="s">
        <v>97</v>
      </c>
      <c r="I3682">
        <v>0</v>
      </c>
    </row>
    <row r="3683" spans="1:9" x14ac:dyDescent="0.35">
      <c r="A3683" t="s">
        <v>154</v>
      </c>
      <c r="B3683" t="s">
        <v>25</v>
      </c>
      <c r="C3683" t="s">
        <v>133</v>
      </c>
      <c r="D3683" t="s">
        <v>93</v>
      </c>
      <c r="E3683" t="s">
        <v>106</v>
      </c>
      <c r="F3683" t="s">
        <v>95</v>
      </c>
      <c r="G3683" t="s">
        <v>100</v>
      </c>
      <c r="H3683" t="s">
        <v>98</v>
      </c>
      <c r="I3683">
        <v>17</v>
      </c>
    </row>
    <row r="3684" spans="1:9" x14ac:dyDescent="0.35">
      <c r="A3684" t="s">
        <v>154</v>
      </c>
      <c r="B3684" t="s">
        <v>25</v>
      </c>
      <c r="C3684" t="s">
        <v>133</v>
      </c>
      <c r="D3684" t="s">
        <v>93</v>
      </c>
      <c r="E3684" t="s">
        <v>106</v>
      </c>
      <c r="F3684" t="s">
        <v>95</v>
      </c>
      <c r="G3684" t="s">
        <v>100</v>
      </c>
      <c r="H3684" t="s">
        <v>41</v>
      </c>
      <c r="I3684">
        <v>0</v>
      </c>
    </row>
    <row r="3685" spans="1:9" x14ac:dyDescent="0.35">
      <c r="A3685" t="s">
        <v>154</v>
      </c>
      <c r="B3685" t="s">
        <v>25</v>
      </c>
      <c r="C3685" t="s">
        <v>133</v>
      </c>
      <c r="D3685" t="s">
        <v>93</v>
      </c>
      <c r="E3685" t="s">
        <v>106</v>
      </c>
      <c r="F3685" t="s">
        <v>95</v>
      </c>
      <c r="G3685" t="s">
        <v>100</v>
      </c>
      <c r="H3685" t="s">
        <v>99</v>
      </c>
      <c r="I3685">
        <v>2</v>
      </c>
    </row>
    <row r="3686" spans="1:9" x14ac:dyDescent="0.35">
      <c r="A3686" t="s">
        <v>154</v>
      </c>
      <c r="B3686" t="s">
        <v>25</v>
      </c>
      <c r="C3686" t="s">
        <v>133</v>
      </c>
      <c r="D3686" t="s">
        <v>93</v>
      </c>
      <c r="E3686" t="s">
        <v>106</v>
      </c>
      <c r="F3686" t="s">
        <v>95</v>
      </c>
      <c r="G3686" t="s">
        <v>45</v>
      </c>
      <c r="H3686" t="s">
        <v>42</v>
      </c>
      <c r="I3686">
        <v>0</v>
      </c>
    </row>
    <row r="3687" spans="1:9" x14ac:dyDescent="0.35">
      <c r="A3687" t="s">
        <v>154</v>
      </c>
      <c r="B3687" t="s">
        <v>25</v>
      </c>
      <c r="C3687" t="s">
        <v>133</v>
      </c>
      <c r="D3687" t="s">
        <v>93</v>
      </c>
      <c r="E3687" t="s">
        <v>106</v>
      </c>
      <c r="F3687" t="s">
        <v>95</v>
      </c>
      <c r="G3687" t="s">
        <v>45</v>
      </c>
      <c r="H3687" t="s">
        <v>43</v>
      </c>
      <c r="I3687">
        <v>0</v>
      </c>
    </row>
    <row r="3688" spans="1:9" x14ac:dyDescent="0.35">
      <c r="A3688" t="s">
        <v>154</v>
      </c>
      <c r="B3688" t="s">
        <v>25</v>
      </c>
      <c r="C3688" t="s">
        <v>133</v>
      </c>
      <c r="D3688" t="s">
        <v>93</v>
      </c>
      <c r="E3688" t="s">
        <v>106</v>
      </c>
      <c r="F3688" t="s">
        <v>95</v>
      </c>
      <c r="G3688" t="s">
        <v>45</v>
      </c>
      <c r="H3688" t="s">
        <v>97</v>
      </c>
      <c r="I3688">
        <v>0</v>
      </c>
    </row>
    <row r="3689" spans="1:9" x14ac:dyDescent="0.35">
      <c r="A3689" t="s">
        <v>154</v>
      </c>
      <c r="B3689" t="s">
        <v>25</v>
      </c>
      <c r="C3689" t="s">
        <v>133</v>
      </c>
      <c r="D3689" t="s">
        <v>93</v>
      </c>
      <c r="E3689" t="s">
        <v>106</v>
      </c>
      <c r="F3689" t="s">
        <v>95</v>
      </c>
      <c r="G3689" t="s">
        <v>45</v>
      </c>
      <c r="H3689" t="s">
        <v>98</v>
      </c>
      <c r="I3689">
        <v>4</v>
      </c>
    </row>
    <row r="3690" spans="1:9" x14ac:dyDescent="0.35">
      <c r="A3690" t="s">
        <v>154</v>
      </c>
      <c r="B3690" t="s">
        <v>25</v>
      </c>
      <c r="C3690" t="s">
        <v>133</v>
      </c>
      <c r="D3690" t="s">
        <v>93</v>
      </c>
      <c r="E3690" t="s">
        <v>106</v>
      </c>
      <c r="F3690" t="s">
        <v>95</v>
      </c>
      <c r="G3690" t="s">
        <v>45</v>
      </c>
      <c r="H3690" t="s">
        <v>41</v>
      </c>
      <c r="I3690">
        <v>0</v>
      </c>
    </row>
    <row r="3691" spans="1:9" x14ac:dyDescent="0.35">
      <c r="A3691" t="s">
        <v>154</v>
      </c>
      <c r="B3691" t="s">
        <v>25</v>
      </c>
      <c r="C3691" t="s">
        <v>133</v>
      </c>
      <c r="D3691" t="s">
        <v>93</v>
      </c>
      <c r="E3691" t="s">
        <v>106</v>
      </c>
      <c r="F3691" t="s">
        <v>95</v>
      </c>
      <c r="G3691" t="s">
        <v>45</v>
      </c>
      <c r="H3691" t="s">
        <v>99</v>
      </c>
      <c r="I3691">
        <v>12</v>
      </c>
    </row>
    <row r="3692" spans="1:9" x14ac:dyDescent="0.35">
      <c r="A3692" t="s">
        <v>154</v>
      </c>
      <c r="B3692" t="s">
        <v>26</v>
      </c>
      <c r="C3692" t="s">
        <v>134</v>
      </c>
      <c r="D3692" t="s">
        <v>93</v>
      </c>
      <c r="E3692" t="s">
        <v>106</v>
      </c>
      <c r="F3692" t="s">
        <v>95</v>
      </c>
      <c r="G3692" t="s">
        <v>96</v>
      </c>
      <c r="H3692" t="s">
        <v>42</v>
      </c>
      <c r="I3692">
        <v>0</v>
      </c>
    </row>
    <row r="3693" spans="1:9" x14ac:dyDescent="0.35">
      <c r="A3693" t="s">
        <v>154</v>
      </c>
      <c r="B3693" t="s">
        <v>26</v>
      </c>
      <c r="C3693" t="s">
        <v>134</v>
      </c>
      <c r="D3693" t="s">
        <v>93</v>
      </c>
      <c r="E3693" t="s">
        <v>106</v>
      </c>
      <c r="F3693" t="s">
        <v>95</v>
      </c>
      <c r="G3693" t="s">
        <v>96</v>
      </c>
      <c r="H3693" t="s">
        <v>43</v>
      </c>
      <c r="I3693">
        <v>0</v>
      </c>
    </row>
    <row r="3694" spans="1:9" x14ac:dyDescent="0.35">
      <c r="A3694" t="s">
        <v>154</v>
      </c>
      <c r="B3694" t="s">
        <v>26</v>
      </c>
      <c r="C3694" t="s">
        <v>134</v>
      </c>
      <c r="D3694" t="s">
        <v>93</v>
      </c>
      <c r="E3694" t="s">
        <v>106</v>
      </c>
      <c r="F3694" t="s">
        <v>95</v>
      </c>
      <c r="G3694" t="s">
        <v>96</v>
      </c>
      <c r="H3694" t="s">
        <v>97</v>
      </c>
      <c r="I3694">
        <v>0</v>
      </c>
    </row>
    <row r="3695" spans="1:9" x14ac:dyDescent="0.35">
      <c r="A3695" t="s">
        <v>154</v>
      </c>
      <c r="B3695" t="s">
        <v>26</v>
      </c>
      <c r="C3695" t="s">
        <v>134</v>
      </c>
      <c r="D3695" t="s">
        <v>93</v>
      </c>
      <c r="E3695" t="s">
        <v>106</v>
      </c>
      <c r="F3695" t="s">
        <v>95</v>
      </c>
      <c r="G3695" t="s">
        <v>96</v>
      </c>
      <c r="H3695" t="s">
        <v>98</v>
      </c>
      <c r="I3695">
        <v>0</v>
      </c>
    </row>
    <row r="3696" spans="1:9" x14ac:dyDescent="0.35">
      <c r="A3696" t="s">
        <v>154</v>
      </c>
      <c r="B3696" t="s">
        <v>26</v>
      </c>
      <c r="C3696" t="s">
        <v>134</v>
      </c>
      <c r="D3696" t="s">
        <v>93</v>
      </c>
      <c r="E3696" t="s">
        <v>106</v>
      </c>
      <c r="F3696" t="s">
        <v>95</v>
      </c>
      <c r="G3696" t="s">
        <v>96</v>
      </c>
      <c r="H3696" t="s">
        <v>41</v>
      </c>
      <c r="I3696">
        <v>0</v>
      </c>
    </row>
    <row r="3697" spans="1:9" x14ac:dyDescent="0.35">
      <c r="A3697" t="s">
        <v>154</v>
      </c>
      <c r="B3697" t="s">
        <v>26</v>
      </c>
      <c r="C3697" t="s">
        <v>134</v>
      </c>
      <c r="D3697" t="s">
        <v>93</v>
      </c>
      <c r="E3697" t="s">
        <v>106</v>
      </c>
      <c r="F3697" t="s">
        <v>95</v>
      </c>
      <c r="G3697" t="s">
        <v>96</v>
      </c>
      <c r="H3697" t="s">
        <v>99</v>
      </c>
      <c r="I3697">
        <v>0</v>
      </c>
    </row>
    <row r="3698" spans="1:9" x14ac:dyDescent="0.35">
      <c r="A3698" t="s">
        <v>154</v>
      </c>
      <c r="B3698" t="s">
        <v>26</v>
      </c>
      <c r="C3698" t="s">
        <v>134</v>
      </c>
      <c r="D3698" t="s">
        <v>93</v>
      </c>
      <c r="E3698" t="s">
        <v>106</v>
      </c>
      <c r="F3698" t="s">
        <v>95</v>
      </c>
      <c r="G3698" t="s">
        <v>100</v>
      </c>
      <c r="H3698" t="s">
        <v>42</v>
      </c>
      <c r="I3698">
        <v>0</v>
      </c>
    </row>
    <row r="3699" spans="1:9" x14ac:dyDescent="0.35">
      <c r="A3699" t="s">
        <v>154</v>
      </c>
      <c r="B3699" t="s">
        <v>26</v>
      </c>
      <c r="C3699" t="s">
        <v>134</v>
      </c>
      <c r="D3699" t="s">
        <v>93</v>
      </c>
      <c r="E3699" t="s">
        <v>106</v>
      </c>
      <c r="F3699" t="s">
        <v>95</v>
      </c>
      <c r="G3699" t="s">
        <v>100</v>
      </c>
      <c r="H3699" t="s">
        <v>43</v>
      </c>
      <c r="I3699">
        <v>0</v>
      </c>
    </row>
    <row r="3700" spans="1:9" x14ac:dyDescent="0.35">
      <c r="A3700" t="s">
        <v>154</v>
      </c>
      <c r="B3700" t="s">
        <v>26</v>
      </c>
      <c r="C3700" t="s">
        <v>134</v>
      </c>
      <c r="D3700" t="s">
        <v>93</v>
      </c>
      <c r="E3700" t="s">
        <v>106</v>
      </c>
      <c r="F3700" t="s">
        <v>95</v>
      </c>
      <c r="G3700" t="s">
        <v>100</v>
      </c>
      <c r="H3700" t="s">
        <v>97</v>
      </c>
      <c r="I3700">
        <v>0</v>
      </c>
    </row>
    <row r="3701" spans="1:9" x14ac:dyDescent="0.35">
      <c r="A3701" t="s">
        <v>154</v>
      </c>
      <c r="B3701" t="s">
        <v>26</v>
      </c>
      <c r="C3701" t="s">
        <v>134</v>
      </c>
      <c r="D3701" t="s">
        <v>93</v>
      </c>
      <c r="E3701" t="s">
        <v>106</v>
      </c>
      <c r="F3701" t="s">
        <v>95</v>
      </c>
      <c r="G3701" t="s">
        <v>100</v>
      </c>
      <c r="H3701" t="s">
        <v>98</v>
      </c>
      <c r="I3701">
        <v>0</v>
      </c>
    </row>
    <row r="3702" spans="1:9" x14ac:dyDescent="0.35">
      <c r="A3702" t="s">
        <v>154</v>
      </c>
      <c r="B3702" t="s">
        <v>26</v>
      </c>
      <c r="C3702" t="s">
        <v>134</v>
      </c>
      <c r="D3702" t="s">
        <v>93</v>
      </c>
      <c r="E3702" t="s">
        <v>106</v>
      </c>
      <c r="F3702" t="s">
        <v>95</v>
      </c>
      <c r="G3702" t="s">
        <v>100</v>
      </c>
      <c r="H3702" t="s">
        <v>41</v>
      </c>
      <c r="I3702">
        <v>0</v>
      </c>
    </row>
    <row r="3703" spans="1:9" x14ac:dyDescent="0.35">
      <c r="A3703" t="s">
        <v>154</v>
      </c>
      <c r="B3703" t="s">
        <v>26</v>
      </c>
      <c r="C3703" t="s">
        <v>134</v>
      </c>
      <c r="D3703" t="s">
        <v>93</v>
      </c>
      <c r="E3703" t="s">
        <v>106</v>
      </c>
      <c r="F3703" t="s">
        <v>95</v>
      </c>
      <c r="G3703" t="s">
        <v>100</v>
      </c>
      <c r="H3703" t="s">
        <v>99</v>
      </c>
      <c r="I3703">
        <v>0</v>
      </c>
    </row>
    <row r="3704" spans="1:9" x14ac:dyDescent="0.35">
      <c r="A3704" t="s">
        <v>154</v>
      </c>
      <c r="B3704" t="s">
        <v>26</v>
      </c>
      <c r="C3704" t="s">
        <v>134</v>
      </c>
      <c r="D3704" t="s">
        <v>93</v>
      </c>
      <c r="E3704" t="s">
        <v>106</v>
      </c>
      <c r="F3704" t="s">
        <v>95</v>
      </c>
      <c r="G3704" t="s">
        <v>45</v>
      </c>
      <c r="H3704" t="s">
        <v>42</v>
      </c>
      <c r="I3704">
        <v>0</v>
      </c>
    </row>
    <row r="3705" spans="1:9" x14ac:dyDescent="0.35">
      <c r="A3705" t="s">
        <v>154</v>
      </c>
      <c r="B3705" t="s">
        <v>26</v>
      </c>
      <c r="C3705" t="s">
        <v>134</v>
      </c>
      <c r="D3705" t="s">
        <v>93</v>
      </c>
      <c r="E3705" t="s">
        <v>106</v>
      </c>
      <c r="F3705" t="s">
        <v>95</v>
      </c>
      <c r="G3705" t="s">
        <v>45</v>
      </c>
      <c r="H3705" t="s">
        <v>43</v>
      </c>
      <c r="I3705">
        <v>0</v>
      </c>
    </row>
    <row r="3706" spans="1:9" x14ac:dyDescent="0.35">
      <c r="A3706" t="s">
        <v>154</v>
      </c>
      <c r="B3706" t="s">
        <v>26</v>
      </c>
      <c r="C3706" t="s">
        <v>134</v>
      </c>
      <c r="D3706" t="s">
        <v>93</v>
      </c>
      <c r="E3706" t="s">
        <v>106</v>
      </c>
      <c r="F3706" t="s">
        <v>95</v>
      </c>
      <c r="G3706" t="s">
        <v>45</v>
      </c>
      <c r="H3706" t="s">
        <v>97</v>
      </c>
      <c r="I3706">
        <v>0</v>
      </c>
    </row>
    <row r="3707" spans="1:9" x14ac:dyDescent="0.35">
      <c r="A3707" t="s">
        <v>154</v>
      </c>
      <c r="B3707" t="s">
        <v>26</v>
      </c>
      <c r="C3707" t="s">
        <v>134</v>
      </c>
      <c r="D3707" t="s">
        <v>93</v>
      </c>
      <c r="E3707" t="s">
        <v>106</v>
      </c>
      <c r="F3707" t="s">
        <v>95</v>
      </c>
      <c r="G3707" t="s">
        <v>45</v>
      </c>
      <c r="H3707" t="s">
        <v>98</v>
      </c>
      <c r="I3707">
        <v>0</v>
      </c>
    </row>
    <row r="3708" spans="1:9" x14ac:dyDescent="0.35">
      <c r="A3708" t="s">
        <v>154</v>
      </c>
      <c r="B3708" t="s">
        <v>26</v>
      </c>
      <c r="C3708" t="s">
        <v>134</v>
      </c>
      <c r="D3708" t="s">
        <v>93</v>
      </c>
      <c r="E3708" t="s">
        <v>106</v>
      </c>
      <c r="F3708" t="s">
        <v>95</v>
      </c>
      <c r="G3708" t="s">
        <v>45</v>
      </c>
      <c r="H3708" t="s">
        <v>41</v>
      </c>
      <c r="I3708">
        <v>0</v>
      </c>
    </row>
    <row r="3709" spans="1:9" x14ac:dyDescent="0.35">
      <c r="A3709" t="s">
        <v>154</v>
      </c>
      <c r="B3709" t="s">
        <v>26</v>
      </c>
      <c r="C3709" t="s">
        <v>134</v>
      </c>
      <c r="D3709" t="s">
        <v>93</v>
      </c>
      <c r="E3709" t="s">
        <v>106</v>
      </c>
      <c r="F3709" t="s">
        <v>95</v>
      </c>
      <c r="G3709" t="s">
        <v>45</v>
      </c>
      <c r="H3709" t="s">
        <v>99</v>
      </c>
      <c r="I3709">
        <v>0</v>
      </c>
    </row>
    <row r="3710" spans="1:9" x14ac:dyDescent="0.35">
      <c r="A3710" t="s">
        <v>154</v>
      </c>
      <c r="B3710" t="s">
        <v>27</v>
      </c>
      <c r="C3710" t="s">
        <v>135</v>
      </c>
      <c r="D3710" t="s">
        <v>93</v>
      </c>
      <c r="E3710" t="s">
        <v>102</v>
      </c>
      <c r="F3710" t="s">
        <v>95</v>
      </c>
      <c r="G3710" t="s">
        <v>96</v>
      </c>
      <c r="H3710" t="s">
        <v>42</v>
      </c>
      <c r="I3710">
        <v>0</v>
      </c>
    </row>
    <row r="3711" spans="1:9" x14ac:dyDescent="0.35">
      <c r="A3711" t="s">
        <v>154</v>
      </c>
      <c r="B3711" t="s">
        <v>27</v>
      </c>
      <c r="C3711" t="s">
        <v>135</v>
      </c>
      <c r="D3711" t="s">
        <v>93</v>
      </c>
      <c r="E3711" t="s">
        <v>102</v>
      </c>
      <c r="F3711" t="s">
        <v>95</v>
      </c>
      <c r="G3711" t="s">
        <v>96</v>
      </c>
      <c r="H3711" t="s">
        <v>43</v>
      </c>
      <c r="I3711">
        <v>0</v>
      </c>
    </row>
    <row r="3712" spans="1:9" x14ac:dyDescent="0.35">
      <c r="A3712" t="s">
        <v>154</v>
      </c>
      <c r="B3712" t="s">
        <v>27</v>
      </c>
      <c r="C3712" t="s">
        <v>135</v>
      </c>
      <c r="D3712" t="s">
        <v>93</v>
      </c>
      <c r="E3712" t="s">
        <v>102</v>
      </c>
      <c r="F3712" t="s">
        <v>95</v>
      </c>
      <c r="G3712" t="s">
        <v>96</v>
      </c>
      <c r="H3712" t="s">
        <v>97</v>
      </c>
      <c r="I3712">
        <v>0</v>
      </c>
    </row>
    <row r="3713" spans="1:9" x14ac:dyDescent="0.35">
      <c r="A3713" t="s">
        <v>154</v>
      </c>
      <c r="B3713" t="s">
        <v>27</v>
      </c>
      <c r="C3713" t="s">
        <v>135</v>
      </c>
      <c r="D3713" t="s">
        <v>93</v>
      </c>
      <c r="E3713" t="s">
        <v>102</v>
      </c>
      <c r="F3713" t="s">
        <v>95</v>
      </c>
      <c r="G3713" t="s">
        <v>96</v>
      </c>
      <c r="H3713" t="s">
        <v>98</v>
      </c>
      <c r="I3713">
        <v>0</v>
      </c>
    </row>
    <row r="3714" spans="1:9" x14ac:dyDescent="0.35">
      <c r="A3714" t="s">
        <v>154</v>
      </c>
      <c r="B3714" t="s">
        <v>27</v>
      </c>
      <c r="C3714" t="s">
        <v>135</v>
      </c>
      <c r="D3714" t="s">
        <v>93</v>
      </c>
      <c r="E3714" t="s">
        <v>102</v>
      </c>
      <c r="F3714" t="s">
        <v>95</v>
      </c>
      <c r="G3714" t="s">
        <v>96</v>
      </c>
      <c r="H3714" t="s">
        <v>41</v>
      </c>
      <c r="I3714">
        <v>0</v>
      </c>
    </row>
    <row r="3715" spans="1:9" x14ac:dyDescent="0.35">
      <c r="A3715" t="s">
        <v>154</v>
      </c>
      <c r="B3715" t="s">
        <v>27</v>
      </c>
      <c r="C3715" t="s">
        <v>135</v>
      </c>
      <c r="D3715" t="s">
        <v>93</v>
      </c>
      <c r="E3715" t="s">
        <v>102</v>
      </c>
      <c r="F3715" t="s">
        <v>95</v>
      </c>
      <c r="G3715" t="s">
        <v>96</v>
      </c>
      <c r="H3715" t="s">
        <v>99</v>
      </c>
      <c r="I3715">
        <v>0</v>
      </c>
    </row>
    <row r="3716" spans="1:9" x14ac:dyDescent="0.35">
      <c r="A3716" t="s">
        <v>154</v>
      </c>
      <c r="B3716" t="s">
        <v>27</v>
      </c>
      <c r="C3716" t="s">
        <v>135</v>
      </c>
      <c r="D3716" t="s">
        <v>93</v>
      </c>
      <c r="E3716" t="s">
        <v>102</v>
      </c>
      <c r="F3716" t="s">
        <v>95</v>
      </c>
      <c r="G3716" t="s">
        <v>100</v>
      </c>
      <c r="H3716" t="s">
        <v>42</v>
      </c>
      <c r="I3716">
        <v>0</v>
      </c>
    </row>
    <row r="3717" spans="1:9" x14ac:dyDescent="0.35">
      <c r="A3717" t="s">
        <v>154</v>
      </c>
      <c r="B3717" t="s">
        <v>27</v>
      </c>
      <c r="C3717" t="s">
        <v>135</v>
      </c>
      <c r="D3717" t="s">
        <v>93</v>
      </c>
      <c r="E3717" t="s">
        <v>102</v>
      </c>
      <c r="F3717" t="s">
        <v>95</v>
      </c>
      <c r="G3717" t="s">
        <v>100</v>
      </c>
      <c r="H3717" t="s">
        <v>43</v>
      </c>
      <c r="I3717">
        <v>0</v>
      </c>
    </row>
    <row r="3718" spans="1:9" x14ac:dyDescent="0.35">
      <c r="A3718" t="s">
        <v>154</v>
      </c>
      <c r="B3718" t="s">
        <v>27</v>
      </c>
      <c r="C3718" t="s">
        <v>135</v>
      </c>
      <c r="D3718" t="s">
        <v>93</v>
      </c>
      <c r="E3718" t="s">
        <v>102</v>
      </c>
      <c r="F3718" t="s">
        <v>95</v>
      </c>
      <c r="G3718" t="s">
        <v>100</v>
      </c>
      <c r="H3718" t="s">
        <v>97</v>
      </c>
      <c r="I3718">
        <v>0</v>
      </c>
    </row>
    <row r="3719" spans="1:9" x14ac:dyDescent="0.35">
      <c r="A3719" t="s">
        <v>154</v>
      </c>
      <c r="B3719" t="s">
        <v>27</v>
      </c>
      <c r="C3719" t="s">
        <v>135</v>
      </c>
      <c r="D3719" t="s">
        <v>93</v>
      </c>
      <c r="E3719" t="s">
        <v>102</v>
      </c>
      <c r="F3719" t="s">
        <v>95</v>
      </c>
      <c r="G3719" t="s">
        <v>100</v>
      </c>
      <c r="H3719" t="s">
        <v>98</v>
      </c>
      <c r="I3719">
        <v>0</v>
      </c>
    </row>
    <row r="3720" spans="1:9" x14ac:dyDescent="0.35">
      <c r="A3720" t="s">
        <v>154</v>
      </c>
      <c r="B3720" t="s">
        <v>27</v>
      </c>
      <c r="C3720" t="s">
        <v>135</v>
      </c>
      <c r="D3720" t="s">
        <v>93</v>
      </c>
      <c r="E3720" t="s">
        <v>102</v>
      </c>
      <c r="F3720" t="s">
        <v>95</v>
      </c>
      <c r="G3720" t="s">
        <v>100</v>
      </c>
      <c r="H3720" t="s">
        <v>41</v>
      </c>
      <c r="I3720">
        <v>0</v>
      </c>
    </row>
    <row r="3721" spans="1:9" x14ac:dyDescent="0.35">
      <c r="A3721" t="s">
        <v>154</v>
      </c>
      <c r="B3721" t="s">
        <v>27</v>
      </c>
      <c r="C3721" t="s">
        <v>135</v>
      </c>
      <c r="D3721" t="s">
        <v>93</v>
      </c>
      <c r="E3721" t="s">
        <v>102</v>
      </c>
      <c r="F3721" t="s">
        <v>95</v>
      </c>
      <c r="G3721" t="s">
        <v>100</v>
      </c>
      <c r="H3721" t="s">
        <v>99</v>
      </c>
      <c r="I3721">
        <v>0</v>
      </c>
    </row>
    <row r="3722" spans="1:9" x14ac:dyDescent="0.35">
      <c r="A3722" t="s">
        <v>154</v>
      </c>
      <c r="B3722" t="s">
        <v>27</v>
      </c>
      <c r="C3722" t="s">
        <v>135</v>
      </c>
      <c r="D3722" t="s">
        <v>93</v>
      </c>
      <c r="E3722" t="s">
        <v>102</v>
      </c>
      <c r="F3722" t="s">
        <v>95</v>
      </c>
      <c r="G3722" t="s">
        <v>45</v>
      </c>
      <c r="H3722" t="s">
        <v>42</v>
      </c>
      <c r="I3722">
        <v>0</v>
      </c>
    </row>
    <row r="3723" spans="1:9" x14ac:dyDescent="0.35">
      <c r="A3723" t="s">
        <v>154</v>
      </c>
      <c r="B3723" t="s">
        <v>27</v>
      </c>
      <c r="C3723" t="s">
        <v>135</v>
      </c>
      <c r="D3723" t="s">
        <v>93</v>
      </c>
      <c r="E3723" t="s">
        <v>102</v>
      </c>
      <c r="F3723" t="s">
        <v>95</v>
      </c>
      <c r="G3723" t="s">
        <v>45</v>
      </c>
      <c r="H3723" t="s">
        <v>43</v>
      </c>
      <c r="I3723">
        <v>0</v>
      </c>
    </row>
    <row r="3724" spans="1:9" x14ac:dyDescent="0.35">
      <c r="A3724" t="s">
        <v>154</v>
      </c>
      <c r="B3724" t="s">
        <v>27</v>
      </c>
      <c r="C3724" t="s">
        <v>135</v>
      </c>
      <c r="D3724" t="s">
        <v>93</v>
      </c>
      <c r="E3724" t="s">
        <v>102</v>
      </c>
      <c r="F3724" t="s">
        <v>95</v>
      </c>
      <c r="G3724" t="s">
        <v>45</v>
      </c>
      <c r="H3724" t="s">
        <v>97</v>
      </c>
      <c r="I3724">
        <v>0</v>
      </c>
    </row>
    <row r="3725" spans="1:9" x14ac:dyDescent="0.35">
      <c r="A3725" t="s">
        <v>154</v>
      </c>
      <c r="B3725" t="s">
        <v>27</v>
      </c>
      <c r="C3725" t="s">
        <v>135</v>
      </c>
      <c r="D3725" t="s">
        <v>93</v>
      </c>
      <c r="E3725" t="s">
        <v>102</v>
      </c>
      <c r="F3725" t="s">
        <v>95</v>
      </c>
      <c r="G3725" t="s">
        <v>45</v>
      </c>
      <c r="H3725" t="s">
        <v>98</v>
      </c>
      <c r="I3725">
        <v>0</v>
      </c>
    </row>
    <row r="3726" spans="1:9" x14ac:dyDescent="0.35">
      <c r="A3726" t="s">
        <v>154</v>
      </c>
      <c r="B3726" t="s">
        <v>27</v>
      </c>
      <c r="C3726" t="s">
        <v>135</v>
      </c>
      <c r="D3726" t="s">
        <v>93</v>
      </c>
      <c r="E3726" t="s">
        <v>102</v>
      </c>
      <c r="F3726" t="s">
        <v>95</v>
      </c>
      <c r="G3726" t="s">
        <v>45</v>
      </c>
      <c r="H3726" t="s">
        <v>41</v>
      </c>
      <c r="I3726">
        <v>0</v>
      </c>
    </row>
    <row r="3727" spans="1:9" x14ac:dyDescent="0.35">
      <c r="A3727" t="s">
        <v>154</v>
      </c>
      <c r="B3727" t="s">
        <v>27</v>
      </c>
      <c r="C3727" t="s">
        <v>135</v>
      </c>
      <c r="D3727" t="s">
        <v>93</v>
      </c>
      <c r="E3727" t="s">
        <v>102</v>
      </c>
      <c r="F3727" t="s">
        <v>95</v>
      </c>
      <c r="G3727" t="s">
        <v>45</v>
      </c>
      <c r="H3727" t="s">
        <v>99</v>
      </c>
      <c r="I3727">
        <v>0</v>
      </c>
    </row>
    <row r="3728" spans="1:9" x14ac:dyDescent="0.35">
      <c r="A3728" t="s">
        <v>154</v>
      </c>
      <c r="B3728" t="s">
        <v>28</v>
      </c>
      <c r="C3728" t="s">
        <v>136</v>
      </c>
      <c r="D3728" t="s">
        <v>93</v>
      </c>
      <c r="E3728" t="s">
        <v>106</v>
      </c>
      <c r="F3728" t="s">
        <v>95</v>
      </c>
      <c r="G3728" t="s">
        <v>96</v>
      </c>
      <c r="H3728" t="s">
        <v>42</v>
      </c>
      <c r="I3728">
        <v>0</v>
      </c>
    </row>
    <row r="3729" spans="1:9" x14ac:dyDescent="0.35">
      <c r="A3729" t="s">
        <v>154</v>
      </c>
      <c r="B3729" t="s">
        <v>28</v>
      </c>
      <c r="C3729" t="s">
        <v>136</v>
      </c>
      <c r="D3729" t="s">
        <v>93</v>
      </c>
      <c r="E3729" t="s">
        <v>106</v>
      </c>
      <c r="F3729" t="s">
        <v>95</v>
      </c>
      <c r="G3729" t="s">
        <v>96</v>
      </c>
      <c r="H3729" t="s">
        <v>43</v>
      </c>
      <c r="I3729">
        <v>0</v>
      </c>
    </row>
    <row r="3730" spans="1:9" x14ac:dyDescent="0.35">
      <c r="A3730" t="s">
        <v>154</v>
      </c>
      <c r="B3730" t="s">
        <v>28</v>
      </c>
      <c r="C3730" t="s">
        <v>136</v>
      </c>
      <c r="D3730" t="s">
        <v>93</v>
      </c>
      <c r="E3730" t="s">
        <v>106</v>
      </c>
      <c r="F3730" t="s">
        <v>95</v>
      </c>
      <c r="G3730" t="s">
        <v>96</v>
      </c>
      <c r="H3730" t="s">
        <v>97</v>
      </c>
      <c r="I3730">
        <v>0</v>
      </c>
    </row>
    <row r="3731" spans="1:9" x14ac:dyDescent="0.35">
      <c r="A3731" t="s">
        <v>154</v>
      </c>
      <c r="B3731" t="s">
        <v>28</v>
      </c>
      <c r="C3731" t="s">
        <v>136</v>
      </c>
      <c r="D3731" t="s">
        <v>93</v>
      </c>
      <c r="E3731" t="s">
        <v>106</v>
      </c>
      <c r="F3731" t="s">
        <v>95</v>
      </c>
      <c r="G3731" t="s">
        <v>96</v>
      </c>
      <c r="H3731" t="s">
        <v>98</v>
      </c>
      <c r="I3731">
        <v>0</v>
      </c>
    </row>
    <row r="3732" spans="1:9" x14ac:dyDescent="0.35">
      <c r="A3732" t="s">
        <v>154</v>
      </c>
      <c r="B3732" t="s">
        <v>28</v>
      </c>
      <c r="C3732" t="s">
        <v>136</v>
      </c>
      <c r="D3732" t="s">
        <v>93</v>
      </c>
      <c r="E3732" t="s">
        <v>106</v>
      </c>
      <c r="F3732" t="s">
        <v>95</v>
      </c>
      <c r="G3732" t="s">
        <v>96</v>
      </c>
      <c r="H3732" t="s">
        <v>41</v>
      </c>
      <c r="I3732">
        <v>0</v>
      </c>
    </row>
    <row r="3733" spans="1:9" x14ac:dyDescent="0.35">
      <c r="A3733" t="s">
        <v>154</v>
      </c>
      <c r="B3733" t="s">
        <v>28</v>
      </c>
      <c r="C3733" t="s">
        <v>136</v>
      </c>
      <c r="D3733" t="s">
        <v>93</v>
      </c>
      <c r="E3733" t="s">
        <v>106</v>
      </c>
      <c r="F3733" t="s">
        <v>95</v>
      </c>
      <c r="G3733" t="s">
        <v>96</v>
      </c>
      <c r="H3733" t="s">
        <v>99</v>
      </c>
      <c r="I3733">
        <v>0</v>
      </c>
    </row>
    <row r="3734" spans="1:9" x14ac:dyDescent="0.35">
      <c r="A3734" t="s">
        <v>154</v>
      </c>
      <c r="B3734" t="s">
        <v>28</v>
      </c>
      <c r="C3734" t="s">
        <v>136</v>
      </c>
      <c r="D3734" t="s">
        <v>93</v>
      </c>
      <c r="E3734" t="s">
        <v>106</v>
      </c>
      <c r="F3734" t="s">
        <v>95</v>
      </c>
      <c r="G3734" t="s">
        <v>100</v>
      </c>
      <c r="H3734" t="s">
        <v>42</v>
      </c>
      <c r="I3734">
        <v>0</v>
      </c>
    </row>
    <row r="3735" spans="1:9" x14ac:dyDescent="0.35">
      <c r="A3735" t="s">
        <v>154</v>
      </c>
      <c r="B3735" t="s">
        <v>28</v>
      </c>
      <c r="C3735" t="s">
        <v>136</v>
      </c>
      <c r="D3735" t="s">
        <v>93</v>
      </c>
      <c r="E3735" t="s">
        <v>106</v>
      </c>
      <c r="F3735" t="s">
        <v>95</v>
      </c>
      <c r="G3735" t="s">
        <v>100</v>
      </c>
      <c r="H3735" t="s">
        <v>43</v>
      </c>
      <c r="I3735">
        <v>0</v>
      </c>
    </row>
    <row r="3736" spans="1:9" x14ac:dyDescent="0.35">
      <c r="A3736" t="s">
        <v>154</v>
      </c>
      <c r="B3736" t="s">
        <v>28</v>
      </c>
      <c r="C3736" t="s">
        <v>136</v>
      </c>
      <c r="D3736" t="s">
        <v>93</v>
      </c>
      <c r="E3736" t="s">
        <v>106</v>
      </c>
      <c r="F3736" t="s">
        <v>95</v>
      </c>
      <c r="G3736" t="s">
        <v>100</v>
      </c>
      <c r="H3736" t="s">
        <v>97</v>
      </c>
      <c r="I3736">
        <v>0</v>
      </c>
    </row>
    <row r="3737" spans="1:9" x14ac:dyDescent="0.35">
      <c r="A3737" t="s">
        <v>154</v>
      </c>
      <c r="B3737" t="s">
        <v>28</v>
      </c>
      <c r="C3737" t="s">
        <v>136</v>
      </c>
      <c r="D3737" t="s">
        <v>93</v>
      </c>
      <c r="E3737" t="s">
        <v>106</v>
      </c>
      <c r="F3737" t="s">
        <v>95</v>
      </c>
      <c r="G3737" t="s">
        <v>100</v>
      </c>
      <c r="H3737" t="s">
        <v>98</v>
      </c>
      <c r="I3737">
        <v>0</v>
      </c>
    </row>
    <row r="3738" spans="1:9" x14ac:dyDescent="0.35">
      <c r="A3738" t="s">
        <v>154</v>
      </c>
      <c r="B3738" t="s">
        <v>28</v>
      </c>
      <c r="C3738" t="s">
        <v>136</v>
      </c>
      <c r="D3738" t="s">
        <v>93</v>
      </c>
      <c r="E3738" t="s">
        <v>106</v>
      </c>
      <c r="F3738" t="s">
        <v>95</v>
      </c>
      <c r="G3738" t="s">
        <v>100</v>
      </c>
      <c r="H3738" t="s">
        <v>41</v>
      </c>
      <c r="I3738">
        <v>0</v>
      </c>
    </row>
    <row r="3739" spans="1:9" x14ac:dyDescent="0.35">
      <c r="A3739" t="s">
        <v>154</v>
      </c>
      <c r="B3739" t="s">
        <v>28</v>
      </c>
      <c r="C3739" t="s">
        <v>136</v>
      </c>
      <c r="D3739" t="s">
        <v>93</v>
      </c>
      <c r="E3739" t="s">
        <v>106</v>
      </c>
      <c r="F3739" t="s">
        <v>95</v>
      </c>
      <c r="G3739" t="s">
        <v>100</v>
      </c>
      <c r="H3739" t="s">
        <v>99</v>
      </c>
      <c r="I3739">
        <v>0</v>
      </c>
    </row>
    <row r="3740" spans="1:9" x14ac:dyDescent="0.35">
      <c r="A3740" t="s">
        <v>154</v>
      </c>
      <c r="B3740" t="s">
        <v>28</v>
      </c>
      <c r="C3740" t="s">
        <v>136</v>
      </c>
      <c r="D3740" t="s">
        <v>93</v>
      </c>
      <c r="E3740" t="s">
        <v>106</v>
      </c>
      <c r="F3740" t="s">
        <v>95</v>
      </c>
      <c r="G3740" t="s">
        <v>45</v>
      </c>
      <c r="H3740" t="s">
        <v>42</v>
      </c>
      <c r="I3740">
        <v>0</v>
      </c>
    </row>
    <row r="3741" spans="1:9" x14ac:dyDescent="0.35">
      <c r="A3741" t="s">
        <v>154</v>
      </c>
      <c r="B3741" t="s">
        <v>28</v>
      </c>
      <c r="C3741" t="s">
        <v>136</v>
      </c>
      <c r="D3741" t="s">
        <v>93</v>
      </c>
      <c r="E3741" t="s">
        <v>106</v>
      </c>
      <c r="F3741" t="s">
        <v>95</v>
      </c>
      <c r="G3741" t="s">
        <v>45</v>
      </c>
      <c r="H3741" t="s">
        <v>43</v>
      </c>
      <c r="I3741">
        <v>0</v>
      </c>
    </row>
    <row r="3742" spans="1:9" x14ac:dyDescent="0.35">
      <c r="A3742" t="s">
        <v>154</v>
      </c>
      <c r="B3742" t="s">
        <v>28</v>
      </c>
      <c r="C3742" t="s">
        <v>136</v>
      </c>
      <c r="D3742" t="s">
        <v>93</v>
      </c>
      <c r="E3742" t="s">
        <v>106</v>
      </c>
      <c r="F3742" t="s">
        <v>95</v>
      </c>
      <c r="G3742" t="s">
        <v>45</v>
      </c>
      <c r="H3742" t="s">
        <v>97</v>
      </c>
      <c r="I3742">
        <v>0</v>
      </c>
    </row>
    <row r="3743" spans="1:9" x14ac:dyDescent="0.35">
      <c r="A3743" t="s">
        <v>154</v>
      </c>
      <c r="B3743" t="s">
        <v>28</v>
      </c>
      <c r="C3743" t="s">
        <v>136</v>
      </c>
      <c r="D3743" t="s">
        <v>93</v>
      </c>
      <c r="E3743" t="s">
        <v>106</v>
      </c>
      <c r="F3743" t="s">
        <v>95</v>
      </c>
      <c r="G3743" t="s">
        <v>45</v>
      </c>
      <c r="H3743" t="s">
        <v>98</v>
      </c>
      <c r="I3743">
        <v>0</v>
      </c>
    </row>
    <row r="3744" spans="1:9" x14ac:dyDescent="0.35">
      <c r="A3744" t="s">
        <v>154</v>
      </c>
      <c r="B3744" t="s">
        <v>28</v>
      </c>
      <c r="C3744" t="s">
        <v>136</v>
      </c>
      <c r="D3744" t="s">
        <v>93</v>
      </c>
      <c r="E3744" t="s">
        <v>106</v>
      </c>
      <c r="F3744" t="s">
        <v>95</v>
      </c>
      <c r="G3744" t="s">
        <v>45</v>
      </c>
      <c r="H3744" t="s">
        <v>41</v>
      </c>
      <c r="I3744">
        <v>0</v>
      </c>
    </row>
    <row r="3745" spans="1:9" x14ac:dyDescent="0.35">
      <c r="A3745" t="s">
        <v>154</v>
      </c>
      <c r="B3745" t="s">
        <v>28</v>
      </c>
      <c r="C3745" t="s">
        <v>136</v>
      </c>
      <c r="D3745" t="s">
        <v>93</v>
      </c>
      <c r="E3745" t="s">
        <v>106</v>
      </c>
      <c r="F3745" t="s">
        <v>95</v>
      </c>
      <c r="G3745" t="s">
        <v>45</v>
      </c>
      <c r="H3745" t="s">
        <v>99</v>
      </c>
      <c r="I3745">
        <v>0</v>
      </c>
    </row>
    <row r="3746" spans="1:9" x14ac:dyDescent="0.35">
      <c r="A3746" t="s">
        <v>154</v>
      </c>
      <c r="B3746" t="s">
        <v>29</v>
      </c>
      <c r="C3746" t="s">
        <v>137</v>
      </c>
      <c r="D3746" t="s">
        <v>93</v>
      </c>
      <c r="E3746" t="s">
        <v>94</v>
      </c>
      <c r="F3746" t="s">
        <v>95</v>
      </c>
      <c r="G3746" t="s">
        <v>96</v>
      </c>
      <c r="H3746" t="s">
        <v>42</v>
      </c>
      <c r="I3746">
        <v>0</v>
      </c>
    </row>
    <row r="3747" spans="1:9" x14ac:dyDescent="0.35">
      <c r="A3747" t="s">
        <v>154</v>
      </c>
      <c r="B3747" t="s">
        <v>29</v>
      </c>
      <c r="C3747" t="s">
        <v>137</v>
      </c>
      <c r="D3747" t="s">
        <v>93</v>
      </c>
      <c r="E3747" t="s">
        <v>94</v>
      </c>
      <c r="F3747" t="s">
        <v>95</v>
      </c>
      <c r="G3747" t="s">
        <v>96</v>
      </c>
      <c r="H3747" t="s">
        <v>43</v>
      </c>
      <c r="I3747">
        <v>0</v>
      </c>
    </row>
    <row r="3748" spans="1:9" x14ac:dyDescent="0.35">
      <c r="A3748" t="s">
        <v>154</v>
      </c>
      <c r="B3748" t="s">
        <v>29</v>
      </c>
      <c r="C3748" t="s">
        <v>137</v>
      </c>
      <c r="D3748" t="s">
        <v>93</v>
      </c>
      <c r="E3748" t="s">
        <v>94</v>
      </c>
      <c r="F3748" t="s">
        <v>95</v>
      </c>
      <c r="G3748" t="s">
        <v>96</v>
      </c>
      <c r="H3748" t="s">
        <v>97</v>
      </c>
      <c r="I3748">
        <v>0</v>
      </c>
    </row>
    <row r="3749" spans="1:9" x14ac:dyDescent="0.35">
      <c r="A3749" t="s">
        <v>154</v>
      </c>
      <c r="B3749" t="s">
        <v>29</v>
      </c>
      <c r="C3749" t="s">
        <v>137</v>
      </c>
      <c r="D3749" t="s">
        <v>93</v>
      </c>
      <c r="E3749" t="s">
        <v>94</v>
      </c>
      <c r="F3749" t="s">
        <v>95</v>
      </c>
      <c r="G3749" t="s">
        <v>96</v>
      </c>
      <c r="H3749" t="s">
        <v>98</v>
      </c>
      <c r="I3749">
        <v>0</v>
      </c>
    </row>
    <row r="3750" spans="1:9" x14ac:dyDescent="0.35">
      <c r="A3750" t="s">
        <v>154</v>
      </c>
      <c r="B3750" t="s">
        <v>29</v>
      </c>
      <c r="C3750" t="s">
        <v>137</v>
      </c>
      <c r="D3750" t="s">
        <v>93</v>
      </c>
      <c r="E3750" t="s">
        <v>94</v>
      </c>
      <c r="F3750" t="s">
        <v>95</v>
      </c>
      <c r="G3750" t="s">
        <v>96</v>
      </c>
      <c r="H3750" t="s">
        <v>41</v>
      </c>
      <c r="I3750">
        <v>0</v>
      </c>
    </row>
    <row r="3751" spans="1:9" x14ac:dyDescent="0.35">
      <c r="A3751" t="s">
        <v>154</v>
      </c>
      <c r="B3751" t="s">
        <v>29</v>
      </c>
      <c r="C3751" t="s">
        <v>137</v>
      </c>
      <c r="D3751" t="s">
        <v>93</v>
      </c>
      <c r="E3751" t="s">
        <v>94</v>
      </c>
      <c r="F3751" t="s">
        <v>95</v>
      </c>
      <c r="G3751" t="s">
        <v>96</v>
      </c>
      <c r="H3751" t="s">
        <v>99</v>
      </c>
      <c r="I3751">
        <v>0</v>
      </c>
    </row>
    <row r="3752" spans="1:9" x14ac:dyDescent="0.35">
      <c r="A3752" t="s">
        <v>154</v>
      </c>
      <c r="B3752" t="s">
        <v>29</v>
      </c>
      <c r="C3752" t="s">
        <v>137</v>
      </c>
      <c r="D3752" t="s">
        <v>93</v>
      </c>
      <c r="E3752" t="s">
        <v>94</v>
      </c>
      <c r="F3752" t="s">
        <v>95</v>
      </c>
      <c r="G3752" t="s">
        <v>100</v>
      </c>
      <c r="H3752" t="s">
        <v>42</v>
      </c>
      <c r="I3752">
        <v>0</v>
      </c>
    </row>
    <row r="3753" spans="1:9" x14ac:dyDescent="0.35">
      <c r="A3753" t="s">
        <v>154</v>
      </c>
      <c r="B3753" t="s">
        <v>29</v>
      </c>
      <c r="C3753" t="s">
        <v>137</v>
      </c>
      <c r="D3753" t="s">
        <v>93</v>
      </c>
      <c r="E3753" t="s">
        <v>94</v>
      </c>
      <c r="F3753" t="s">
        <v>95</v>
      </c>
      <c r="G3753" t="s">
        <v>100</v>
      </c>
      <c r="H3753" t="s">
        <v>43</v>
      </c>
      <c r="I3753">
        <v>0</v>
      </c>
    </row>
    <row r="3754" spans="1:9" x14ac:dyDescent="0.35">
      <c r="A3754" t="s">
        <v>154</v>
      </c>
      <c r="B3754" t="s">
        <v>29</v>
      </c>
      <c r="C3754" t="s">
        <v>137</v>
      </c>
      <c r="D3754" t="s">
        <v>93</v>
      </c>
      <c r="E3754" t="s">
        <v>94</v>
      </c>
      <c r="F3754" t="s">
        <v>95</v>
      </c>
      <c r="G3754" t="s">
        <v>100</v>
      </c>
      <c r="H3754" t="s">
        <v>97</v>
      </c>
      <c r="I3754">
        <v>0</v>
      </c>
    </row>
    <row r="3755" spans="1:9" x14ac:dyDescent="0.35">
      <c r="A3755" t="s">
        <v>154</v>
      </c>
      <c r="B3755" t="s">
        <v>29</v>
      </c>
      <c r="C3755" t="s">
        <v>137</v>
      </c>
      <c r="D3755" t="s">
        <v>93</v>
      </c>
      <c r="E3755" t="s">
        <v>94</v>
      </c>
      <c r="F3755" t="s">
        <v>95</v>
      </c>
      <c r="G3755" t="s">
        <v>100</v>
      </c>
      <c r="H3755" t="s">
        <v>98</v>
      </c>
      <c r="I3755">
        <v>0</v>
      </c>
    </row>
    <row r="3756" spans="1:9" x14ac:dyDescent="0.35">
      <c r="A3756" t="s">
        <v>154</v>
      </c>
      <c r="B3756" t="s">
        <v>29</v>
      </c>
      <c r="C3756" t="s">
        <v>137</v>
      </c>
      <c r="D3756" t="s">
        <v>93</v>
      </c>
      <c r="E3756" t="s">
        <v>94</v>
      </c>
      <c r="F3756" t="s">
        <v>95</v>
      </c>
      <c r="G3756" t="s">
        <v>100</v>
      </c>
      <c r="H3756" t="s">
        <v>41</v>
      </c>
      <c r="I3756">
        <v>0</v>
      </c>
    </row>
    <row r="3757" spans="1:9" x14ac:dyDescent="0.35">
      <c r="A3757" t="s">
        <v>154</v>
      </c>
      <c r="B3757" t="s">
        <v>29</v>
      </c>
      <c r="C3757" t="s">
        <v>137</v>
      </c>
      <c r="D3757" t="s">
        <v>93</v>
      </c>
      <c r="E3757" t="s">
        <v>94</v>
      </c>
      <c r="F3757" t="s">
        <v>95</v>
      </c>
      <c r="G3757" t="s">
        <v>100</v>
      </c>
      <c r="H3757" t="s">
        <v>99</v>
      </c>
      <c r="I3757">
        <v>2</v>
      </c>
    </row>
    <row r="3758" spans="1:9" x14ac:dyDescent="0.35">
      <c r="A3758" t="s">
        <v>154</v>
      </c>
      <c r="B3758" t="s">
        <v>29</v>
      </c>
      <c r="C3758" t="s">
        <v>137</v>
      </c>
      <c r="D3758" t="s">
        <v>93</v>
      </c>
      <c r="E3758" t="s">
        <v>94</v>
      </c>
      <c r="F3758" t="s">
        <v>95</v>
      </c>
      <c r="G3758" t="s">
        <v>45</v>
      </c>
      <c r="H3758" t="s">
        <v>42</v>
      </c>
      <c r="I3758">
        <v>0</v>
      </c>
    </row>
    <row r="3759" spans="1:9" x14ac:dyDescent="0.35">
      <c r="A3759" t="s">
        <v>154</v>
      </c>
      <c r="B3759" t="s">
        <v>29</v>
      </c>
      <c r="C3759" t="s">
        <v>137</v>
      </c>
      <c r="D3759" t="s">
        <v>93</v>
      </c>
      <c r="E3759" t="s">
        <v>94</v>
      </c>
      <c r="F3759" t="s">
        <v>95</v>
      </c>
      <c r="G3759" t="s">
        <v>45</v>
      </c>
      <c r="H3759" t="s">
        <v>43</v>
      </c>
      <c r="I3759">
        <v>0</v>
      </c>
    </row>
    <row r="3760" spans="1:9" x14ac:dyDescent="0.35">
      <c r="A3760" t="s">
        <v>154</v>
      </c>
      <c r="B3760" t="s">
        <v>29</v>
      </c>
      <c r="C3760" t="s">
        <v>137</v>
      </c>
      <c r="D3760" t="s">
        <v>93</v>
      </c>
      <c r="E3760" t="s">
        <v>94</v>
      </c>
      <c r="F3760" t="s">
        <v>95</v>
      </c>
      <c r="G3760" t="s">
        <v>45</v>
      </c>
      <c r="H3760" t="s">
        <v>97</v>
      </c>
      <c r="I3760">
        <v>0</v>
      </c>
    </row>
    <row r="3761" spans="1:9" x14ac:dyDescent="0.35">
      <c r="A3761" t="s">
        <v>154</v>
      </c>
      <c r="B3761" t="s">
        <v>29</v>
      </c>
      <c r="C3761" t="s">
        <v>137</v>
      </c>
      <c r="D3761" t="s">
        <v>93</v>
      </c>
      <c r="E3761" t="s">
        <v>94</v>
      </c>
      <c r="F3761" t="s">
        <v>95</v>
      </c>
      <c r="G3761" t="s">
        <v>45</v>
      </c>
      <c r="H3761" t="s">
        <v>98</v>
      </c>
      <c r="I3761">
        <v>0</v>
      </c>
    </row>
    <row r="3762" spans="1:9" x14ac:dyDescent="0.35">
      <c r="A3762" t="s">
        <v>154</v>
      </c>
      <c r="B3762" t="s">
        <v>29</v>
      </c>
      <c r="C3762" t="s">
        <v>137</v>
      </c>
      <c r="D3762" t="s">
        <v>93</v>
      </c>
      <c r="E3762" t="s">
        <v>94</v>
      </c>
      <c r="F3762" t="s">
        <v>95</v>
      </c>
      <c r="G3762" t="s">
        <v>45</v>
      </c>
      <c r="H3762" t="s">
        <v>41</v>
      </c>
      <c r="I3762">
        <v>0</v>
      </c>
    </row>
    <row r="3763" spans="1:9" x14ac:dyDescent="0.35">
      <c r="A3763" t="s">
        <v>154</v>
      </c>
      <c r="B3763" t="s">
        <v>29</v>
      </c>
      <c r="C3763" t="s">
        <v>137</v>
      </c>
      <c r="D3763" t="s">
        <v>93</v>
      </c>
      <c r="E3763" t="s">
        <v>94</v>
      </c>
      <c r="F3763" t="s">
        <v>95</v>
      </c>
      <c r="G3763" t="s">
        <v>45</v>
      </c>
      <c r="H3763" t="s">
        <v>99</v>
      </c>
      <c r="I3763">
        <v>0</v>
      </c>
    </row>
    <row r="3764" spans="1:9" x14ac:dyDescent="0.35">
      <c r="A3764" t="s">
        <v>154</v>
      </c>
      <c r="B3764" t="s">
        <v>30</v>
      </c>
      <c r="C3764" t="s">
        <v>138</v>
      </c>
      <c r="D3764" t="s">
        <v>93</v>
      </c>
      <c r="E3764" t="s">
        <v>106</v>
      </c>
      <c r="F3764" t="s">
        <v>95</v>
      </c>
      <c r="G3764" t="s">
        <v>96</v>
      </c>
      <c r="H3764" t="s">
        <v>42</v>
      </c>
      <c r="I3764">
        <v>0</v>
      </c>
    </row>
    <row r="3765" spans="1:9" x14ac:dyDescent="0.35">
      <c r="A3765" t="s">
        <v>154</v>
      </c>
      <c r="B3765" t="s">
        <v>30</v>
      </c>
      <c r="C3765" t="s">
        <v>138</v>
      </c>
      <c r="D3765" t="s">
        <v>93</v>
      </c>
      <c r="E3765" t="s">
        <v>106</v>
      </c>
      <c r="F3765" t="s">
        <v>95</v>
      </c>
      <c r="G3765" t="s">
        <v>96</v>
      </c>
      <c r="H3765" t="s">
        <v>43</v>
      </c>
      <c r="I3765">
        <v>0</v>
      </c>
    </row>
    <row r="3766" spans="1:9" x14ac:dyDescent="0.35">
      <c r="A3766" t="s">
        <v>154</v>
      </c>
      <c r="B3766" t="s">
        <v>30</v>
      </c>
      <c r="C3766" t="s">
        <v>138</v>
      </c>
      <c r="D3766" t="s">
        <v>93</v>
      </c>
      <c r="E3766" t="s">
        <v>106</v>
      </c>
      <c r="F3766" t="s">
        <v>95</v>
      </c>
      <c r="G3766" t="s">
        <v>96</v>
      </c>
      <c r="H3766" t="s">
        <v>97</v>
      </c>
      <c r="I3766">
        <v>0</v>
      </c>
    </row>
    <row r="3767" spans="1:9" x14ac:dyDescent="0.35">
      <c r="A3767" t="s">
        <v>154</v>
      </c>
      <c r="B3767" t="s">
        <v>30</v>
      </c>
      <c r="C3767" t="s">
        <v>138</v>
      </c>
      <c r="D3767" t="s">
        <v>93</v>
      </c>
      <c r="E3767" t="s">
        <v>106</v>
      </c>
      <c r="F3767" t="s">
        <v>95</v>
      </c>
      <c r="G3767" t="s">
        <v>96</v>
      </c>
      <c r="H3767" t="s">
        <v>98</v>
      </c>
      <c r="I3767">
        <v>0</v>
      </c>
    </row>
    <row r="3768" spans="1:9" x14ac:dyDescent="0.35">
      <c r="A3768" t="s">
        <v>154</v>
      </c>
      <c r="B3768" t="s">
        <v>30</v>
      </c>
      <c r="C3768" t="s">
        <v>138</v>
      </c>
      <c r="D3768" t="s">
        <v>93</v>
      </c>
      <c r="E3768" t="s">
        <v>106</v>
      </c>
      <c r="F3768" t="s">
        <v>95</v>
      </c>
      <c r="G3768" t="s">
        <v>96</v>
      </c>
      <c r="H3768" t="s">
        <v>41</v>
      </c>
      <c r="I3768">
        <v>0</v>
      </c>
    </row>
    <row r="3769" spans="1:9" x14ac:dyDescent="0.35">
      <c r="A3769" t="s">
        <v>154</v>
      </c>
      <c r="B3769" t="s">
        <v>30</v>
      </c>
      <c r="C3769" t="s">
        <v>138</v>
      </c>
      <c r="D3769" t="s">
        <v>93</v>
      </c>
      <c r="E3769" t="s">
        <v>106</v>
      </c>
      <c r="F3769" t="s">
        <v>95</v>
      </c>
      <c r="G3769" t="s">
        <v>96</v>
      </c>
      <c r="H3769" t="s">
        <v>99</v>
      </c>
      <c r="I3769">
        <v>0</v>
      </c>
    </row>
    <row r="3770" spans="1:9" x14ac:dyDescent="0.35">
      <c r="A3770" t="s">
        <v>154</v>
      </c>
      <c r="B3770" t="s">
        <v>30</v>
      </c>
      <c r="C3770" t="s">
        <v>138</v>
      </c>
      <c r="D3770" t="s">
        <v>93</v>
      </c>
      <c r="E3770" t="s">
        <v>106</v>
      </c>
      <c r="F3770" t="s">
        <v>95</v>
      </c>
      <c r="G3770" t="s">
        <v>100</v>
      </c>
      <c r="H3770" t="s">
        <v>42</v>
      </c>
      <c r="I3770">
        <v>0</v>
      </c>
    </row>
    <row r="3771" spans="1:9" x14ac:dyDescent="0.35">
      <c r="A3771" t="s">
        <v>154</v>
      </c>
      <c r="B3771" t="s">
        <v>30</v>
      </c>
      <c r="C3771" t="s">
        <v>138</v>
      </c>
      <c r="D3771" t="s">
        <v>93</v>
      </c>
      <c r="E3771" t="s">
        <v>106</v>
      </c>
      <c r="F3771" t="s">
        <v>95</v>
      </c>
      <c r="G3771" t="s">
        <v>100</v>
      </c>
      <c r="H3771" t="s">
        <v>43</v>
      </c>
      <c r="I3771">
        <v>0</v>
      </c>
    </row>
    <row r="3772" spans="1:9" x14ac:dyDescent="0.35">
      <c r="A3772" t="s">
        <v>154</v>
      </c>
      <c r="B3772" t="s">
        <v>30</v>
      </c>
      <c r="C3772" t="s">
        <v>138</v>
      </c>
      <c r="D3772" t="s">
        <v>93</v>
      </c>
      <c r="E3772" t="s">
        <v>106</v>
      </c>
      <c r="F3772" t="s">
        <v>95</v>
      </c>
      <c r="G3772" t="s">
        <v>100</v>
      </c>
      <c r="H3772" t="s">
        <v>97</v>
      </c>
      <c r="I3772">
        <v>0</v>
      </c>
    </row>
    <row r="3773" spans="1:9" x14ac:dyDescent="0.35">
      <c r="A3773" t="s">
        <v>154</v>
      </c>
      <c r="B3773" t="s">
        <v>30</v>
      </c>
      <c r="C3773" t="s">
        <v>138</v>
      </c>
      <c r="D3773" t="s">
        <v>93</v>
      </c>
      <c r="E3773" t="s">
        <v>106</v>
      </c>
      <c r="F3773" t="s">
        <v>95</v>
      </c>
      <c r="G3773" t="s">
        <v>100</v>
      </c>
      <c r="H3773" t="s">
        <v>98</v>
      </c>
      <c r="I3773">
        <v>0</v>
      </c>
    </row>
    <row r="3774" spans="1:9" x14ac:dyDescent="0.35">
      <c r="A3774" t="s">
        <v>154</v>
      </c>
      <c r="B3774" t="s">
        <v>30</v>
      </c>
      <c r="C3774" t="s">
        <v>138</v>
      </c>
      <c r="D3774" t="s">
        <v>93</v>
      </c>
      <c r="E3774" t="s">
        <v>106</v>
      </c>
      <c r="F3774" t="s">
        <v>95</v>
      </c>
      <c r="G3774" t="s">
        <v>100</v>
      </c>
      <c r="H3774" t="s">
        <v>41</v>
      </c>
      <c r="I3774">
        <v>0</v>
      </c>
    </row>
    <row r="3775" spans="1:9" x14ac:dyDescent="0.35">
      <c r="A3775" t="s">
        <v>154</v>
      </c>
      <c r="B3775" t="s">
        <v>30</v>
      </c>
      <c r="C3775" t="s">
        <v>138</v>
      </c>
      <c r="D3775" t="s">
        <v>93</v>
      </c>
      <c r="E3775" t="s">
        <v>106</v>
      </c>
      <c r="F3775" t="s">
        <v>95</v>
      </c>
      <c r="G3775" t="s">
        <v>100</v>
      </c>
      <c r="H3775" t="s">
        <v>99</v>
      </c>
      <c r="I3775">
        <v>0</v>
      </c>
    </row>
    <row r="3776" spans="1:9" x14ac:dyDescent="0.35">
      <c r="A3776" t="s">
        <v>154</v>
      </c>
      <c r="B3776" t="s">
        <v>30</v>
      </c>
      <c r="C3776" t="s">
        <v>138</v>
      </c>
      <c r="D3776" t="s">
        <v>93</v>
      </c>
      <c r="E3776" t="s">
        <v>106</v>
      </c>
      <c r="F3776" t="s">
        <v>95</v>
      </c>
      <c r="G3776" t="s">
        <v>45</v>
      </c>
      <c r="H3776" t="s">
        <v>42</v>
      </c>
      <c r="I3776">
        <v>0</v>
      </c>
    </row>
    <row r="3777" spans="1:9" x14ac:dyDescent="0.35">
      <c r="A3777" t="s">
        <v>154</v>
      </c>
      <c r="B3777" t="s">
        <v>30</v>
      </c>
      <c r="C3777" t="s">
        <v>138</v>
      </c>
      <c r="D3777" t="s">
        <v>93</v>
      </c>
      <c r="E3777" t="s">
        <v>106</v>
      </c>
      <c r="F3777" t="s">
        <v>95</v>
      </c>
      <c r="G3777" t="s">
        <v>45</v>
      </c>
      <c r="H3777" t="s">
        <v>43</v>
      </c>
      <c r="I3777">
        <v>0</v>
      </c>
    </row>
    <row r="3778" spans="1:9" x14ac:dyDescent="0.35">
      <c r="A3778" t="s">
        <v>154</v>
      </c>
      <c r="B3778" t="s">
        <v>30</v>
      </c>
      <c r="C3778" t="s">
        <v>138</v>
      </c>
      <c r="D3778" t="s">
        <v>93</v>
      </c>
      <c r="E3778" t="s">
        <v>106</v>
      </c>
      <c r="F3778" t="s">
        <v>95</v>
      </c>
      <c r="G3778" t="s">
        <v>45</v>
      </c>
      <c r="H3778" t="s">
        <v>97</v>
      </c>
      <c r="I3778">
        <v>0</v>
      </c>
    </row>
    <row r="3779" spans="1:9" x14ac:dyDescent="0.35">
      <c r="A3779" t="s">
        <v>154</v>
      </c>
      <c r="B3779" t="s">
        <v>30</v>
      </c>
      <c r="C3779" t="s">
        <v>138</v>
      </c>
      <c r="D3779" t="s">
        <v>93</v>
      </c>
      <c r="E3779" t="s">
        <v>106</v>
      </c>
      <c r="F3779" t="s">
        <v>95</v>
      </c>
      <c r="G3779" t="s">
        <v>45</v>
      </c>
      <c r="H3779" t="s">
        <v>98</v>
      </c>
      <c r="I3779">
        <v>0</v>
      </c>
    </row>
    <row r="3780" spans="1:9" x14ac:dyDescent="0.35">
      <c r="A3780" t="s">
        <v>154</v>
      </c>
      <c r="B3780" t="s">
        <v>30</v>
      </c>
      <c r="C3780" t="s">
        <v>138</v>
      </c>
      <c r="D3780" t="s">
        <v>93</v>
      </c>
      <c r="E3780" t="s">
        <v>106</v>
      </c>
      <c r="F3780" t="s">
        <v>95</v>
      </c>
      <c r="G3780" t="s">
        <v>45</v>
      </c>
      <c r="H3780" t="s">
        <v>41</v>
      </c>
      <c r="I3780">
        <v>0</v>
      </c>
    </row>
    <row r="3781" spans="1:9" x14ac:dyDescent="0.35">
      <c r="A3781" t="s">
        <v>154</v>
      </c>
      <c r="B3781" t="s">
        <v>30</v>
      </c>
      <c r="C3781" t="s">
        <v>138</v>
      </c>
      <c r="D3781" t="s">
        <v>93</v>
      </c>
      <c r="E3781" t="s">
        <v>106</v>
      </c>
      <c r="F3781" t="s">
        <v>95</v>
      </c>
      <c r="G3781" t="s">
        <v>45</v>
      </c>
      <c r="H3781" t="s">
        <v>99</v>
      </c>
      <c r="I3781">
        <v>0</v>
      </c>
    </row>
    <row r="3782" spans="1:9" x14ac:dyDescent="0.35">
      <c r="A3782" t="s">
        <v>154</v>
      </c>
      <c r="B3782" t="s">
        <v>31</v>
      </c>
      <c r="C3782" t="s">
        <v>139</v>
      </c>
      <c r="D3782" t="s">
        <v>93</v>
      </c>
      <c r="E3782" t="s">
        <v>106</v>
      </c>
      <c r="F3782" t="s">
        <v>95</v>
      </c>
      <c r="G3782" t="s">
        <v>96</v>
      </c>
      <c r="H3782" t="s">
        <v>42</v>
      </c>
      <c r="I3782">
        <v>0</v>
      </c>
    </row>
    <row r="3783" spans="1:9" x14ac:dyDescent="0.35">
      <c r="A3783" t="s">
        <v>154</v>
      </c>
      <c r="B3783" t="s">
        <v>31</v>
      </c>
      <c r="C3783" t="s">
        <v>139</v>
      </c>
      <c r="D3783" t="s">
        <v>93</v>
      </c>
      <c r="E3783" t="s">
        <v>106</v>
      </c>
      <c r="F3783" t="s">
        <v>95</v>
      </c>
      <c r="G3783" t="s">
        <v>96</v>
      </c>
      <c r="H3783" t="s">
        <v>43</v>
      </c>
      <c r="I3783">
        <v>0</v>
      </c>
    </row>
    <row r="3784" spans="1:9" x14ac:dyDescent="0.35">
      <c r="A3784" t="s">
        <v>154</v>
      </c>
      <c r="B3784" t="s">
        <v>31</v>
      </c>
      <c r="C3784" t="s">
        <v>139</v>
      </c>
      <c r="D3784" t="s">
        <v>93</v>
      </c>
      <c r="E3784" t="s">
        <v>106</v>
      </c>
      <c r="F3784" t="s">
        <v>95</v>
      </c>
      <c r="G3784" t="s">
        <v>96</v>
      </c>
      <c r="H3784" t="s">
        <v>97</v>
      </c>
      <c r="I3784">
        <v>0</v>
      </c>
    </row>
    <row r="3785" spans="1:9" x14ac:dyDescent="0.35">
      <c r="A3785" t="s">
        <v>154</v>
      </c>
      <c r="B3785" t="s">
        <v>31</v>
      </c>
      <c r="C3785" t="s">
        <v>139</v>
      </c>
      <c r="D3785" t="s">
        <v>93</v>
      </c>
      <c r="E3785" t="s">
        <v>106</v>
      </c>
      <c r="F3785" t="s">
        <v>95</v>
      </c>
      <c r="G3785" t="s">
        <v>96</v>
      </c>
      <c r="H3785" t="s">
        <v>98</v>
      </c>
      <c r="I3785">
        <v>0</v>
      </c>
    </row>
    <row r="3786" spans="1:9" x14ac:dyDescent="0.35">
      <c r="A3786" t="s">
        <v>154</v>
      </c>
      <c r="B3786" t="s">
        <v>31</v>
      </c>
      <c r="C3786" t="s">
        <v>139</v>
      </c>
      <c r="D3786" t="s">
        <v>93</v>
      </c>
      <c r="E3786" t="s">
        <v>106</v>
      </c>
      <c r="F3786" t="s">
        <v>95</v>
      </c>
      <c r="G3786" t="s">
        <v>96</v>
      </c>
      <c r="H3786" t="s">
        <v>41</v>
      </c>
      <c r="I3786">
        <v>0</v>
      </c>
    </row>
    <row r="3787" spans="1:9" x14ac:dyDescent="0.35">
      <c r="A3787" t="s">
        <v>154</v>
      </c>
      <c r="B3787" t="s">
        <v>31</v>
      </c>
      <c r="C3787" t="s">
        <v>139</v>
      </c>
      <c r="D3787" t="s">
        <v>93</v>
      </c>
      <c r="E3787" t="s">
        <v>106</v>
      </c>
      <c r="F3787" t="s">
        <v>95</v>
      </c>
      <c r="G3787" t="s">
        <v>96</v>
      </c>
      <c r="H3787" t="s">
        <v>99</v>
      </c>
      <c r="I3787">
        <v>0</v>
      </c>
    </row>
    <row r="3788" spans="1:9" x14ac:dyDescent="0.35">
      <c r="A3788" t="s">
        <v>154</v>
      </c>
      <c r="B3788" t="s">
        <v>31</v>
      </c>
      <c r="C3788" t="s">
        <v>139</v>
      </c>
      <c r="D3788" t="s">
        <v>93</v>
      </c>
      <c r="E3788" t="s">
        <v>106</v>
      </c>
      <c r="F3788" t="s">
        <v>95</v>
      </c>
      <c r="G3788" t="s">
        <v>100</v>
      </c>
      <c r="H3788" t="s">
        <v>42</v>
      </c>
      <c r="I3788">
        <v>0</v>
      </c>
    </row>
    <row r="3789" spans="1:9" x14ac:dyDescent="0.35">
      <c r="A3789" t="s">
        <v>154</v>
      </c>
      <c r="B3789" t="s">
        <v>31</v>
      </c>
      <c r="C3789" t="s">
        <v>139</v>
      </c>
      <c r="D3789" t="s">
        <v>93</v>
      </c>
      <c r="E3789" t="s">
        <v>106</v>
      </c>
      <c r="F3789" t="s">
        <v>95</v>
      </c>
      <c r="G3789" t="s">
        <v>100</v>
      </c>
      <c r="H3789" t="s">
        <v>43</v>
      </c>
      <c r="I3789">
        <v>0</v>
      </c>
    </row>
    <row r="3790" spans="1:9" x14ac:dyDescent="0.35">
      <c r="A3790" t="s">
        <v>154</v>
      </c>
      <c r="B3790" t="s">
        <v>31</v>
      </c>
      <c r="C3790" t="s">
        <v>139</v>
      </c>
      <c r="D3790" t="s">
        <v>93</v>
      </c>
      <c r="E3790" t="s">
        <v>106</v>
      </c>
      <c r="F3790" t="s">
        <v>95</v>
      </c>
      <c r="G3790" t="s">
        <v>100</v>
      </c>
      <c r="H3790" t="s">
        <v>97</v>
      </c>
      <c r="I3790">
        <v>0</v>
      </c>
    </row>
    <row r="3791" spans="1:9" x14ac:dyDescent="0.35">
      <c r="A3791" t="s">
        <v>154</v>
      </c>
      <c r="B3791" t="s">
        <v>31</v>
      </c>
      <c r="C3791" t="s">
        <v>139</v>
      </c>
      <c r="D3791" t="s">
        <v>93</v>
      </c>
      <c r="E3791" t="s">
        <v>106</v>
      </c>
      <c r="F3791" t="s">
        <v>95</v>
      </c>
      <c r="G3791" t="s">
        <v>100</v>
      </c>
      <c r="H3791" t="s">
        <v>98</v>
      </c>
      <c r="I3791">
        <v>0</v>
      </c>
    </row>
    <row r="3792" spans="1:9" x14ac:dyDescent="0.35">
      <c r="A3792" t="s">
        <v>154</v>
      </c>
      <c r="B3792" t="s">
        <v>31</v>
      </c>
      <c r="C3792" t="s">
        <v>139</v>
      </c>
      <c r="D3792" t="s">
        <v>93</v>
      </c>
      <c r="E3792" t="s">
        <v>106</v>
      </c>
      <c r="F3792" t="s">
        <v>95</v>
      </c>
      <c r="G3792" t="s">
        <v>100</v>
      </c>
      <c r="H3792" t="s">
        <v>41</v>
      </c>
      <c r="I3792">
        <v>0</v>
      </c>
    </row>
    <row r="3793" spans="1:9" x14ac:dyDescent="0.35">
      <c r="A3793" t="s">
        <v>154</v>
      </c>
      <c r="B3793" t="s">
        <v>31</v>
      </c>
      <c r="C3793" t="s">
        <v>139</v>
      </c>
      <c r="D3793" t="s">
        <v>93</v>
      </c>
      <c r="E3793" t="s">
        <v>106</v>
      </c>
      <c r="F3793" t="s">
        <v>95</v>
      </c>
      <c r="G3793" t="s">
        <v>100</v>
      </c>
      <c r="H3793" t="s">
        <v>99</v>
      </c>
      <c r="I3793">
        <v>3</v>
      </c>
    </row>
    <row r="3794" spans="1:9" x14ac:dyDescent="0.35">
      <c r="A3794" t="s">
        <v>154</v>
      </c>
      <c r="B3794" t="s">
        <v>31</v>
      </c>
      <c r="C3794" t="s">
        <v>139</v>
      </c>
      <c r="D3794" t="s">
        <v>93</v>
      </c>
      <c r="E3794" t="s">
        <v>106</v>
      </c>
      <c r="F3794" t="s">
        <v>95</v>
      </c>
      <c r="G3794" t="s">
        <v>45</v>
      </c>
      <c r="H3794" t="s">
        <v>42</v>
      </c>
      <c r="I3794">
        <v>0</v>
      </c>
    </row>
    <row r="3795" spans="1:9" x14ac:dyDescent="0.35">
      <c r="A3795" t="s">
        <v>154</v>
      </c>
      <c r="B3795" t="s">
        <v>31</v>
      </c>
      <c r="C3795" t="s">
        <v>139</v>
      </c>
      <c r="D3795" t="s">
        <v>93</v>
      </c>
      <c r="E3795" t="s">
        <v>106</v>
      </c>
      <c r="F3795" t="s">
        <v>95</v>
      </c>
      <c r="G3795" t="s">
        <v>45</v>
      </c>
      <c r="H3795" t="s">
        <v>43</v>
      </c>
      <c r="I3795">
        <v>0</v>
      </c>
    </row>
    <row r="3796" spans="1:9" x14ac:dyDescent="0.35">
      <c r="A3796" t="s">
        <v>154</v>
      </c>
      <c r="B3796" t="s">
        <v>31</v>
      </c>
      <c r="C3796" t="s">
        <v>139</v>
      </c>
      <c r="D3796" t="s">
        <v>93</v>
      </c>
      <c r="E3796" t="s">
        <v>106</v>
      </c>
      <c r="F3796" t="s">
        <v>95</v>
      </c>
      <c r="G3796" t="s">
        <v>45</v>
      </c>
      <c r="H3796" t="s">
        <v>97</v>
      </c>
      <c r="I3796">
        <v>0</v>
      </c>
    </row>
    <row r="3797" spans="1:9" x14ac:dyDescent="0.35">
      <c r="A3797" t="s">
        <v>154</v>
      </c>
      <c r="B3797" t="s">
        <v>31</v>
      </c>
      <c r="C3797" t="s">
        <v>139</v>
      </c>
      <c r="D3797" t="s">
        <v>93</v>
      </c>
      <c r="E3797" t="s">
        <v>106</v>
      </c>
      <c r="F3797" t="s">
        <v>95</v>
      </c>
      <c r="G3797" t="s">
        <v>45</v>
      </c>
      <c r="H3797" t="s">
        <v>98</v>
      </c>
      <c r="I3797">
        <v>4</v>
      </c>
    </row>
    <row r="3798" spans="1:9" x14ac:dyDescent="0.35">
      <c r="A3798" t="s">
        <v>154</v>
      </c>
      <c r="B3798" t="s">
        <v>31</v>
      </c>
      <c r="C3798" t="s">
        <v>139</v>
      </c>
      <c r="D3798" t="s">
        <v>93</v>
      </c>
      <c r="E3798" t="s">
        <v>106</v>
      </c>
      <c r="F3798" t="s">
        <v>95</v>
      </c>
      <c r="G3798" t="s">
        <v>45</v>
      </c>
      <c r="H3798" t="s">
        <v>41</v>
      </c>
      <c r="I3798">
        <v>0</v>
      </c>
    </row>
    <row r="3799" spans="1:9" x14ac:dyDescent="0.35">
      <c r="A3799" t="s">
        <v>154</v>
      </c>
      <c r="B3799" t="s">
        <v>31</v>
      </c>
      <c r="C3799" t="s">
        <v>139</v>
      </c>
      <c r="D3799" t="s">
        <v>93</v>
      </c>
      <c r="E3799" t="s">
        <v>106</v>
      </c>
      <c r="F3799" t="s">
        <v>95</v>
      </c>
      <c r="G3799" t="s">
        <v>45</v>
      </c>
      <c r="H3799" t="s">
        <v>99</v>
      </c>
      <c r="I3799">
        <v>0</v>
      </c>
    </row>
    <row r="3800" spans="1:9" x14ac:dyDescent="0.35">
      <c r="A3800" t="s">
        <v>154</v>
      </c>
      <c r="B3800" t="s">
        <v>32</v>
      </c>
      <c r="C3800" t="s">
        <v>140</v>
      </c>
      <c r="D3800" t="s">
        <v>40</v>
      </c>
      <c r="E3800" t="s">
        <v>94</v>
      </c>
      <c r="F3800" t="s">
        <v>95</v>
      </c>
      <c r="G3800" t="s">
        <v>96</v>
      </c>
      <c r="H3800" t="s">
        <v>42</v>
      </c>
      <c r="I3800">
        <v>0</v>
      </c>
    </row>
    <row r="3801" spans="1:9" x14ac:dyDescent="0.35">
      <c r="A3801" t="s">
        <v>154</v>
      </c>
      <c r="B3801" t="s">
        <v>32</v>
      </c>
      <c r="C3801" t="s">
        <v>140</v>
      </c>
      <c r="D3801" t="s">
        <v>40</v>
      </c>
      <c r="E3801" t="s">
        <v>94</v>
      </c>
      <c r="F3801" t="s">
        <v>95</v>
      </c>
      <c r="G3801" t="s">
        <v>96</v>
      </c>
      <c r="H3801" t="s">
        <v>43</v>
      </c>
      <c r="I3801">
        <v>0</v>
      </c>
    </row>
    <row r="3802" spans="1:9" x14ac:dyDescent="0.35">
      <c r="A3802" t="s">
        <v>154</v>
      </c>
      <c r="B3802" t="s">
        <v>32</v>
      </c>
      <c r="C3802" t="s">
        <v>140</v>
      </c>
      <c r="D3802" t="s">
        <v>40</v>
      </c>
      <c r="E3802" t="s">
        <v>94</v>
      </c>
      <c r="F3802" t="s">
        <v>95</v>
      </c>
      <c r="G3802" t="s">
        <v>96</v>
      </c>
      <c r="H3802" t="s">
        <v>97</v>
      </c>
      <c r="I3802">
        <v>0</v>
      </c>
    </row>
    <row r="3803" spans="1:9" x14ac:dyDescent="0.35">
      <c r="A3803" t="s">
        <v>154</v>
      </c>
      <c r="B3803" t="s">
        <v>32</v>
      </c>
      <c r="C3803" t="s">
        <v>140</v>
      </c>
      <c r="D3803" t="s">
        <v>40</v>
      </c>
      <c r="E3803" t="s">
        <v>94</v>
      </c>
      <c r="F3803" t="s">
        <v>95</v>
      </c>
      <c r="G3803" t="s">
        <v>96</v>
      </c>
      <c r="H3803" t="s">
        <v>98</v>
      </c>
      <c r="I3803">
        <v>0</v>
      </c>
    </row>
    <row r="3804" spans="1:9" x14ac:dyDescent="0.35">
      <c r="A3804" t="s">
        <v>154</v>
      </c>
      <c r="B3804" t="s">
        <v>32</v>
      </c>
      <c r="C3804" t="s">
        <v>140</v>
      </c>
      <c r="D3804" t="s">
        <v>40</v>
      </c>
      <c r="E3804" t="s">
        <v>94</v>
      </c>
      <c r="F3804" t="s">
        <v>95</v>
      </c>
      <c r="G3804" t="s">
        <v>96</v>
      </c>
      <c r="H3804" t="s">
        <v>41</v>
      </c>
      <c r="I3804">
        <v>0</v>
      </c>
    </row>
    <row r="3805" spans="1:9" x14ac:dyDescent="0.35">
      <c r="A3805" t="s">
        <v>154</v>
      </c>
      <c r="B3805" t="s">
        <v>32</v>
      </c>
      <c r="C3805" t="s">
        <v>140</v>
      </c>
      <c r="D3805" t="s">
        <v>40</v>
      </c>
      <c r="E3805" t="s">
        <v>94</v>
      </c>
      <c r="F3805" t="s">
        <v>95</v>
      </c>
      <c r="G3805" t="s">
        <v>96</v>
      </c>
      <c r="H3805" t="s">
        <v>99</v>
      </c>
      <c r="I3805">
        <v>2</v>
      </c>
    </row>
    <row r="3806" spans="1:9" x14ac:dyDescent="0.35">
      <c r="A3806" t="s">
        <v>154</v>
      </c>
      <c r="B3806" t="s">
        <v>32</v>
      </c>
      <c r="C3806" t="s">
        <v>140</v>
      </c>
      <c r="D3806" t="s">
        <v>40</v>
      </c>
      <c r="E3806" t="s">
        <v>94</v>
      </c>
      <c r="F3806" t="s">
        <v>95</v>
      </c>
      <c r="G3806" t="s">
        <v>100</v>
      </c>
      <c r="H3806" t="s">
        <v>42</v>
      </c>
      <c r="I3806">
        <v>0</v>
      </c>
    </row>
    <row r="3807" spans="1:9" x14ac:dyDescent="0.35">
      <c r="A3807" t="s">
        <v>154</v>
      </c>
      <c r="B3807" t="s">
        <v>32</v>
      </c>
      <c r="C3807" t="s">
        <v>140</v>
      </c>
      <c r="D3807" t="s">
        <v>40</v>
      </c>
      <c r="E3807" t="s">
        <v>94</v>
      </c>
      <c r="F3807" t="s">
        <v>95</v>
      </c>
      <c r="G3807" t="s">
        <v>100</v>
      </c>
      <c r="H3807" t="s">
        <v>43</v>
      </c>
      <c r="I3807">
        <v>0</v>
      </c>
    </row>
    <row r="3808" spans="1:9" x14ac:dyDescent="0.35">
      <c r="A3808" t="s">
        <v>154</v>
      </c>
      <c r="B3808" t="s">
        <v>32</v>
      </c>
      <c r="C3808" t="s">
        <v>140</v>
      </c>
      <c r="D3808" t="s">
        <v>40</v>
      </c>
      <c r="E3808" t="s">
        <v>94</v>
      </c>
      <c r="F3808" t="s">
        <v>95</v>
      </c>
      <c r="G3808" t="s">
        <v>100</v>
      </c>
      <c r="H3808" t="s">
        <v>97</v>
      </c>
      <c r="I3808">
        <v>1</v>
      </c>
    </row>
    <row r="3809" spans="1:9" x14ac:dyDescent="0.35">
      <c r="A3809" t="s">
        <v>154</v>
      </c>
      <c r="B3809" t="s">
        <v>32</v>
      </c>
      <c r="C3809" t="s">
        <v>140</v>
      </c>
      <c r="D3809" t="s">
        <v>40</v>
      </c>
      <c r="E3809" t="s">
        <v>94</v>
      </c>
      <c r="F3809" t="s">
        <v>95</v>
      </c>
      <c r="G3809" t="s">
        <v>100</v>
      </c>
      <c r="H3809" t="s">
        <v>98</v>
      </c>
      <c r="I3809">
        <v>0</v>
      </c>
    </row>
    <row r="3810" spans="1:9" x14ac:dyDescent="0.35">
      <c r="A3810" t="s">
        <v>154</v>
      </c>
      <c r="B3810" t="s">
        <v>32</v>
      </c>
      <c r="C3810" t="s">
        <v>140</v>
      </c>
      <c r="D3810" t="s">
        <v>40</v>
      </c>
      <c r="E3810" t="s">
        <v>94</v>
      </c>
      <c r="F3810" t="s">
        <v>95</v>
      </c>
      <c r="G3810" t="s">
        <v>100</v>
      </c>
      <c r="H3810" t="s">
        <v>41</v>
      </c>
      <c r="I3810">
        <v>0</v>
      </c>
    </row>
    <row r="3811" spans="1:9" x14ac:dyDescent="0.35">
      <c r="A3811" t="s">
        <v>154</v>
      </c>
      <c r="B3811" t="s">
        <v>32</v>
      </c>
      <c r="C3811" t="s">
        <v>140</v>
      </c>
      <c r="D3811" t="s">
        <v>40</v>
      </c>
      <c r="E3811" t="s">
        <v>94</v>
      </c>
      <c r="F3811" t="s">
        <v>95</v>
      </c>
      <c r="G3811" t="s">
        <v>100</v>
      </c>
      <c r="H3811" t="s">
        <v>99</v>
      </c>
      <c r="I3811">
        <v>9</v>
      </c>
    </row>
    <row r="3812" spans="1:9" x14ac:dyDescent="0.35">
      <c r="A3812" t="s">
        <v>154</v>
      </c>
      <c r="B3812" t="s">
        <v>32</v>
      </c>
      <c r="C3812" t="s">
        <v>140</v>
      </c>
      <c r="D3812" t="s">
        <v>40</v>
      </c>
      <c r="E3812" t="s">
        <v>94</v>
      </c>
      <c r="F3812" t="s">
        <v>95</v>
      </c>
      <c r="G3812" t="s">
        <v>45</v>
      </c>
      <c r="H3812" t="s">
        <v>42</v>
      </c>
      <c r="I3812">
        <v>0</v>
      </c>
    </row>
    <row r="3813" spans="1:9" x14ac:dyDescent="0.35">
      <c r="A3813" t="s">
        <v>154</v>
      </c>
      <c r="B3813" t="s">
        <v>32</v>
      </c>
      <c r="C3813" t="s">
        <v>140</v>
      </c>
      <c r="D3813" t="s">
        <v>40</v>
      </c>
      <c r="E3813" t="s">
        <v>94</v>
      </c>
      <c r="F3813" t="s">
        <v>95</v>
      </c>
      <c r="G3813" t="s">
        <v>45</v>
      </c>
      <c r="H3813" t="s">
        <v>43</v>
      </c>
      <c r="I3813">
        <v>0</v>
      </c>
    </row>
    <row r="3814" spans="1:9" x14ac:dyDescent="0.35">
      <c r="A3814" t="s">
        <v>154</v>
      </c>
      <c r="B3814" t="s">
        <v>32</v>
      </c>
      <c r="C3814" t="s">
        <v>140</v>
      </c>
      <c r="D3814" t="s">
        <v>40</v>
      </c>
      <c r="E3814" t="s">
        <v>94</v>
      </c>
      <c r="F3814" t="s">
        <v>95</v>
      </c>
      <c r="G3814" t="s">
        <v>45</v>
      </c>
      <c r="H3814" t="s">
        <v>97</v>
      </c>
      <c r="I3814">
        <v>1</v>
      </c>
    </row>
    <row r="3815" spans="1:9" x14ac:dyDescent="0.35">
      <c r="A3815" t="s">
        <v>154</v>
      </c>
      <c r="B3815" t="s">
        <v>32</v>
      </c>
      <c r="C3815" t="s">
        <v>140</v>
      </c>
      <c r="D3815" t="s">
        <v>40</v>
      </c>
      <c r="E3815" t="s">
        <v>94</v>
      </c>
      <c r="F3815" t="s">
        <v>95</v>
      </c>
      <c r="G3815" t="s">
        <v>45</v>
      </c>
      <c r="H3815" t="s">
        <v>98</v>
      </c>
      <c r="I3815">
        <v>0</v>
      </c>
    </row>
    <row r="3816" spans="1:9" x14ac:dyDescent="0.35">
      <c r="A3816" t="s">
        <v>154</v>
      </c>
      <c r="B3816" t="s">
        <v>32</v>
      </c>
      <c r="C3816" t="s">
        <v>140</v>
      </c>
      <c r="D3816" t="s">
        <v>40</v>
      </c>
      <c r="E3816" t="s">
        <v>94</v>
      </c>
      <c r="F3816" t="s">
        <v>95</v>
      </c>
      <c r="G3816" t="s">
        <v>45</v>
      </c>
      <c r="H3816" t="s">
        <v>41</v>
      </c>
      <c r="I3816">
        <v>0</v>
      </c>
    </row>
    <row r="3817" spans="1:9" x14ac:dyDescent="0.35">
      <c r="A3817" t="s">
        <v>154</v>
      </c>
      <c r="B3817" t="s">
        <v>32</v>
      </c>
      <c r="C3817" t="s">
        <v>140</v>
      </c>
      <c r="D3817" t="s">
        <v>40</v>
      </c>
      <c r="E3817" t="s">
        <v>94</v>
      </c>
      <c r="F3817" t="s">
        <v>95</v>
      </c>
      <c r="G3817" t="s">
        <v>45</v>
      </c>
      <c r="H3817" t="s">
        <v>99</v>
      </c>
      <c r="I3817">
        <v>25</v>
      </c>
    </row>
    <row r="3818" spans="1:9" x14ac:dyDescent="0.35">
      <c r="A3818" t="s">
        <v>154</v>
      </c>
      <c r="B3818" t="s">
        <v>33</v>
      </c>
      <c r="C3818" t="s">
        <v>141</v>
      </c>
      <c r="D3818" t="s">
        <v>93</v>
      </c>
      <c r="E3818" t="s">
        <v>102</v>
      </c>
      <c r="F3818" t="s">
        <v>95</v>
      </c>
      <c r="G3818" t="s">
        <v>96</v>
      </c>
      <c r="H3818" t="s">
        <v>42</v>
      </c>
      <c r="I3818">
        <v>0</v>
      </c>
    </row>
    <row r="3819" spans="1:9" x14ac:dyDescent="0.35">
      <c r="A3819" t="s">
        <v>154</v>
      </c>
      <c r="B3819" t="s">
        <v>33</v>
      </c>
      <c r="C3819" t="s">
        <v>141</v>
      </c>
      <c r="D3819" t="s">
        <v>93</v>
      </c>
      <c r="E3819" t="s">
        <v>102</v>
      </c>
      <c r="F3819" t="s">
        <v>95</v>
      </c>
      <c r="G3819" t="s">
        <v>96</v>
      </c>
      <c r="H3819" t="s">
        <v>43</v>
      </c>
      <c r="I3819">
        <v>0</v>
      </c>
    </row>
    <row r="3820" spans="1:9" x14ac:dyDescent="0.35">
      <c r="A3820" t="s">
        <v>154</v>
      </c>
      <c r="B3820" t="s">
        <v>33</v>
      </c>
      <c r="C3820" t="s">
        <v>141</v>
      </c>
      <c r="D3820" t="s">
        <v>93</v>
      </c>
      <c r="E3820" t="s">
        <v>102</v>
      </c>
      <c r="F3820" t="s">
        <v>95</v>
      </c>
      <c r="G3820" t="s">
        <v>96</v>
      </c>
      <c r="H3820" t="s">
        <v>97</v>
      </c>
      <c r="I3820">
        <v>0</v>
      </c>
    </row>
    <row r="3821" spans="1:9" x14ac:dyDescent="0.35">
      <c r="A3821" t="s">
        <v>154</v>
      </c>
      <c r="B3821" t="s">
        <v>33</v>
      </c>
      <c r="C3821" t="s">
        <v>141</v>
      </c>
      <c r="D3821" t="s">
        <v>93</v>
      </c>
      <c r="E3821" t="s">
        <v>102</v>
      </c>
      <c r="F3821" t="s">
        <v>95</v>
      </c>
      <c r="G3821" t="s">
        <v>96</v>
      </c>
      <c r="H3821" t="s">
        <v>98</v>
      </c>
      <c r="I3821">
        <v>0</v>
      </c>
    </row>
    <row r="3822" spans="1:9" x14ac:dyDescent="0.35">
      <c r="A3822" t="s">
        <v>154</v>
      </c>
      <c r="B3822" t="s">
        <v>33</v>
      </c>
      <c r="C3822" t="s">
        <v>141</v>
      </c>
      <c r="D3822" t="s">
        <v>93</v>
      </c>
      <c r="E3822" t="s">
        <v>102</v>
      </c>
      <c r="F3822" t="s">
        <v>95</v>
      </c>
      <c r="G3822" t="s">
        <v>96</v>
      </c>
      <c r="H3822" t="s">
        <v>41</v>
      </c>
      <c r="I3822">
        <v>0</v>
      </c>
    </row>
    <row r="3823" spans="1:9" x14ac:dyDescent="0.35">
      <c r="A3823" t="s">
        <v>154</v>
      </c>
      <c r="B3823" t="s">
        <v>33</v>
      </c>
      <c r="C3823" t="s">
        <v>141</v>
      </c>
      <c r="D3823" t="s">
        <v>93</v>
      </c>
      <c r="E3823" t="s">
        <v>102</v>
      </c>
      <c r="F3823" t="s">
        <v>95</v>
      </c>
      <c r="G3823" t="s">
        <v>96</v>
      </c>
      <c r="H3823" t="s">
        <v>99</v>
      </c>
      <c r="I3823">
        <v>0</v>
      </c>
    </row>
    <row r="3824" spans="1:9" x14ac:dyDescent="0.35">
      <c r="A3824" t="s">
        <v>154</v>
      </c>
      <c r="B3824" t="s">
        <v>33</v>
      </c>
      <c r="C3824" t="s">
        <v>141</v>
      </c>
      <c r="D3824" t="s">
        <v>93</v>
      </c>
      <c r="E3824" t="s">
        <v>102</v>
      </c>
      <c r="F3824" t="s">
        <v>95</v>
      </c>
      <c r="G3824" t="s">
        <v>100</v>
      </c>
      <c r="H3824" t="s">
        <v>42</v>
      </c>
      <c r="I3824">
        <v>0</v>
      </c>
    </row>
    <row r="3825" spans="1:9" x14ac:dyDescent="0.35">
      <c r="A3825" t="s">
        <v>154</v>
      </c>
      <c r="B3825" t="s">
        <v>33</v>
      </c>
      <c r="C3825" t="s">
        <v>141</v>
      </c>
      <c r="D3825" t="s">
        <v>93</v>
      </c>
      <c r="E3825" t="s">
        <v>102</v>
      </c>
      <c r="F3825" t="s">
        <v>95</v>
      </c>
      <c r="G3825" t="s">
        <v>100</v>
      </c>
      <c r="H3825" t="s">
        <v>43</v>
      </c>
      <c r="I3825">
        <v>0</v>
      </c>
    </row>
    <row r="3826" spans="1:9" x14ac:dyDescent="0.35">
      <c r="A3826" t="s">
        <v>154</v>
      </c>
      <c r="B3826" t="s">
        <v>33</v>
      </c>
      <c r="C3826" t="s">
        <v>141</v>
      </c>
      <c r="D3826" t="s">
        <v>93</v>
      </c>
      <c r="E3826" t="s">
        <v>102</v>
      </c>
      <c r="F3826" t="s">
        <v>95</v>
      </c>
      <c r="G3826" t="s">
        <v>100</v>
      </c>
      <c r="H3826" t="s">
        <v>97</v>
      </c>
      <c r="I3826">
        <v>0</v>
      </c>
    </row>
    <row r="3827" spans="1:9" x14ac:dyDescent="0.35">
      <c r="A3827" t="s">
        <v>154</v>
      </c>
      <c r="B3827" t="s">
        <v>33</v>
      </c>
      <c r="C3827" t="s">
        <v>141</v>
      </c>
      <c r="D3827" t="s">
        <v>93</v>
      </c>
      <c r="E3827" t="s">
        <v>102</v>
      </c>
      <c r="F3827" t="s">
        <v>95</v>
      </c>
      <c r="G3827" t="s">
        <v>100</v>
      </c>
      <c r="H3827" t="s">
        <v>98</v>
      </c>
      <c r="I3827">
        <v>0</v>
      </c>
    </row>
    <row r="3828" spans="1:9" x14ac:dyDescent="0.35">
      <c r="A3828" t="s">
        <v>154</v>
      </c>
      <c r="B3828" t="s">
        <v>33</v>
      </c>
      <c r="C3828" t="s">
        <v>141</v>
      </c>
      <c r="D3828" t="s">
        <v>93</v>
      </c>
      <c r="E3828" t="s">
        <v>102</v>
      </c>
      <c r="F3828" t="s">
        <v>95</v>
      </c>
      <c r="G3828" t="s">
        <v>100</v>
      </c>
      <c r="H3828" t="s">
        <v>41</v>
      </c>
      <c r="I3828">
        <v>0</v>
      </c>
    </row>
    <row r="3829" spans="1:9" x14ac:dyDescent="0.35">
      <c r="A3829" t="s">
        <v>154</v>
      </c>
      <c r="B3829" t="s">
        <v>33</v>
      </c>
      <c r="C3829" t="s">
        <v>141</v>
      </c>
      <c r="D3829" t="s">
        <v>93</v>
      </c>
      <c r="E3829" t="s">
        <v>102</v>
      </c>
      <c r="F3829" t="s">
        <v>95</v>
      </c>
      <c r="G3829" t="s">
        <v>100</v>
      </c>
      <c r="H3829" t="s">
        <v>99</v>
      </c>
      <c r="I3829">
        <v>0</v>
      </c>
    </row>
    <row r="3830" spans="1:9" x14ac:dyDescent="0.35">
      <c r="A3830" t="s">
        <v>154</v>
      </c>
      <c r="B3830" t="s">
        <v>33</v>
      </c>
      <c r="C3830" t="s">
        <v>141</v>
      </c>
      <c r="D3830" t="s">
        <v>93</v>
      </c>
      <c r="E3830" t="s">
        <v>102</v>
      </c>
      <c r="F3830" t="s">
        <v>95</v>
      </c>
      <c r="G3830" t="s">
        <v>45</v>
      </c>
      <c r="H3830" t="s">
        <v>42</v>
      </c>
      <c r="I3830">
        <v>0</v>
      </c>
    </row>
    <row r="3831" spans="1:9" x14ac:dyDescent="0.35">
      <c r="A3831" t="s">
        <v>154</v>
      </c>
      <c r="B3831" t="s">
        <v>33</v>
      </c>
      <c r="C3831" t="s">
        <v>141</v>
      </c>
      <c r="D3831" t="s">
        <v>93</v>
      </c>
      <c r="E3831" t="s">
        <v>102</v>
      </c>
      <c r="F3831" t="s">
        <v>95</v>
      </c>
      <c r="G3831" t="s">
        <v>45</v>
      </c>
      <c r="H3831" t="s">
        <v>43</v>
      </c>
      <c r="I3831">
        <v>0</v>
      </c>
    </row>
    <row r="3832" spans="1:9" x14ac:dyDescent="0.35">
      <c r="A3832" t="s">
        <v>154</v>
      </c>
      <c r="B3832" t="s">
        <v>33</v>
      </c>
      <c r="C3832" t="s">
        <v>141</v>
      </c>
      <c r="D3832" t="s">
        <v>93</v>
      </c>
      <c r="E3832" t="s">
        <v>102</v>
      </c>
      <c r="F3832" t="s">
        <v>95</v>
      </c>
      <c r="G3832" t="s">
        <v>45</v>
      </c>
      <c r="H3832" t="s">
        <v>97</v>
      </c>
      <c r="I3832">
        <v>0</v>
      </c>
    </row>
    <row r="3833" spans="1:9" x14ac:dyDescent="0.35">
      <c r="A3833" t="s">
        <v>154</v>
      </c>
      <c r="B3833" t="s">
        <v>33</v>
      </c>
      <c r="C3833" t="s">
        <v>141</v>
      </c>
      <c r="D3833" t="s">
        <v>93</v>
      </c>
      <c r="E3833" t="s">
        <v>102</v>
      </c>
      <c r="F3833" t="s">
        <v>95</v>
      </c>
      <c r="G3833" t="s">
        <v>45</v>
      </c>
      <c r="H3833" t="s">
        <v>98</v>
      </c>
      <c r="I3833">
        <v>0</v>
      </c>
    </row>
    <row r="3834" spans="1:9" x14ac:dyDescent="0.35">
      <c r="A3834" t="s">
        <v>154</v>
      </c>
      <c r="B3834" t="s">
        <v>33</v>
      </c>
      <c r="C3834" t="s">
        <v>141</v>
      </c>
      <c r="D3834" t="s">
        <v>93</v>
      </c>
      <c r="E3834" t="s">
        <v>102</v>
      </c>
      <c r="F3834" t="s">
        <v>95</v>
      </c>
      <c r="G3834" t="s">
        <v>45</v>
      </c>
      <c r="H3834" t="s">
        <v>41</v>
      </c>
      <c r="I3834">
        <v>0</v>
      </c>
    </row>
    <row r="3835" spans="1:9" x14ac:dyDescent="0.35">
      <c r="A3835" t="s">
        <v>154</v>
      </c>
      <c r="B3835" t="s">
        <v>33</v>
      </c>
      <c r="C3835" t="s">
        <v>141</v>
      </c>
      <c r="D3835" t="s">
        <v>93</v>
      </c>
      <c r="E3835" t="s">
        <v>102</v>
      </c>
      <c r="F3835" t="s">
        <v>95</v>
      </c>
      <c r="G3835" t="s">
        <v>45</v>
      </c>
      <c r="H3835" t="s">
        <v>99</v>
      </c>
      <c r="I3835">
        <v>7</v>
      </c>
    </row>
    <row r="3836" spans="1:9" x14ac:dyDescent="0.35">
      <c r="A3836" t="s">
        <v>154</v>
      </c>
      <c r="B3836" t="s">
        <v>34</v>
      </c>
      <c r="C3836" t="s">
        <v>142</v>
      </c>
      <c r="D3836" t="s">
        <v>93</v>
      </c>
      <c r="E3836" t="s">
        <v>106</v>
      </c>
      <c r="F3836" t="s">
        <v>95</v>
      </c>
      <c r="G3836" t="s">
        <v>96</v>
      </c>
      <c r="H3836" t="s">
        <v>42</v>
      </c>
      <c r="I3836">
        <v>0</v>
      </c>
    </row>
    <row r="3837" spans="1:9" x14ac:dyDescent="0.35">
      <c r="A3837" t="s">
        <v>154</v>
      </c>
      <c r="B3837" t="s">
        <v>34</v>
      </c>
      <c r="C3837" t="s">
        <v>142</v>
      </c>
      <c r="D3837" t="s">
        <v>93</v>
      </c>
      <c r="E3837" t="s">
        <v>106</v>
      </c>
      <c r="F3837" t="s">
        <v>95</v>
      </c>
      <c r="G3837" t="s">
        <v>96</v>
      </c>
      <c r="H3837" t="s">
        <v>43</v>
      </c>
      <c r="I3837">
        <v>0</v>
      </c>
    </row>
    <row r="3838" spans="1:9" x14ac:dyDescent="0.35">
      <c r="A3838" t="s">
        <v>154</v>
      </c>
      <c r="B3838" t="s">
        <v>34</v>
      </c>
      <c r="C3838" t="s">
        <v>142</v>
      </c>
      <c r="D3838" t="s">
        <v>93</v>
      </c>
      <c r="E3838" t="s">
        <v>106</v>
      </c>
      <c r="F3838" t="s">
        <v>95</v>
      </c>
      <c r="G3838" t="s">
        <v>96</v>
      </c>
      <c r="H3838" t="s">
        <v>97</v>
      </c>
      <c r="I3838">
        <v>0</v>
      </c>
    </row>
    <row r="3839" spans="1:9" x14ac:dyDescent="0.35">
      <c r="A3839" t="s">
        <v>154</v>
      </c>
      <c r="B3839" t="s">
        <v>34</v>
      </c>
      <c r="C3839" t="s">
        <v>142</v>
      </c>
      <c r="D3839" t="s">
        <v>93</v>
      </c>
      <c r="E3839" t="s">
        <v>106</v>
      </c>
      <c r="F3839" t="s">
        <v>95</v>
      </c>
      <c r="G3839" t="s">
        <v>96</v>
      </c>
      <c r="H3839" t="s">
        <v>98</v>
      </c>
      <c r="I3839">
        <v>0</v>
      </c>
    </row>
    <row r="3840" spans="1:9" x14ac:dyDescent="0.35">
      <c r="A3840" t="s">
        <v>154</v>
      </c>
      <c r="B3840" t="s">
        <v>34</v>
      </c>
      <c r="C3840" t="s">
        <v>142</v>
      </c>
      <c r="D3840" t="s">
        <v>93</v>
      </c>
      <c r="E3840" t="s">
        <v>106</v>
      </c>
      <c r="F3840" t="s">
        <v>95</v>
      </c>
      <c r="G3840" t="s">
        <v>96</v>
      </c>
      <c r="H3840" t="s">
        <v>41</v>
      </c>
      <c r="I3840">
        <v>0</v>
      </c>
    </row>
    <row r="3841" spans="1:9" x14ac:dyDescent="0.35">
      <c r="A3841" t="s">
        <v>154</v>
      </c>
      <c r="B3841" t="s">
        <v>34</v>
      </c>
      <c r="C3841" t="s">
        <v>142</v>
      </c>
      <c r="D3841" t="s">
        <v>93</v>
      </c>
      <c r="E3841" t="s">
        <v>106</v>
      </c>
      <c r="F3841" t="s">
        <v>95</v>
      </c>
      <c r="G3841" t="s">
        <v>96</v>
      </c>
      <c r="H3841" t="s">
        <v>99</v>
      </c>
      <c r="I3841">
        <v>0</v>
      </c>
    </row>
    <row r="3842" spans="1:9" x14ac:dyDescent="0.35">
      <c r="A3842" t="s">
        <v>154</v>
      </c>
      <c r="B3842" t="s">
        <v>34</v>
      </c>
      <c r="C3842" t="s">
        <v>142</v>
      </c>
      <c r="D3842" t="s">
        <v>93</v>
      </c>
      <c r="E3842" t="s">
        <v>106</v>
      </c>
      <c r="F3842" t="s">
        <v>95</v>
      </c>
      <c r="G3842" t="s">
        <v>100</v>
      </c>
      <c r="H3842" t="s">
        <v>42</v>
      </c>
      <c r="I3842">
        <v>0</v>
      </c>
    </row>
    <row r="3843" spans="1:9" x14ac:dyDescent="0.35">
      <c r="A3843" t="s">
        <v>154</v>
      </c>
      <c r="B3843" t="s">
        <v>34</v>
      </c>
      <c r="C3843" t="s">
        <v>142</v>
      </c>
      <c r="D3843" t="s">
        <v>93</v>
      </c>
      <c r="E3843" t="s">
        <v>106</v>
      </c>
      <c r="F3843" t="s">
        <v>95</v>
      </c>
      <c r="G3843" t="s">
        <v>100</v>
      </c>
      <c r="H3843" t="s">
        <v>43</v>
      </c>
      <c r="I3843">
        <v>0</v>
      </c>
    </row>
    <row r="3844" spans="1:9" x14ac:dyDescent="0.35">
      <c r="A3844" t="s">
        <v>154</v>
      </c>
      <c r="B3844" t="s">
        <v>34</v>
      </c>
      <c r="C3844" t="s">
        <v>142</v>
      </c>
      <c r="D3844" t="s">
        <v>93</v>
      </c>
      <c r="E3844" t="s">
        <v>106</v>
      </c>
      <c r="F3844" t="s">
        <v>95</v>
      </c>
      <c r="G3844" t="s">
        <v>100</v>
      </c>
      <c r="H3844" t="s">
        <v>97</v>
      </c>
      <c r="I3844">
        <v>0</v>
      </c>
    </row>
    <row r="3845" spans="1:9" x14ac:dyDescent="0.35">
      <c r="A3845" t="s">
        <v>154</v>
      </c>
      <c r="B3845" t="s">
        <v>34</v>
      </c>
      <c r="C3845" t="s">
        <v>142</v>
      </c>
      <c r="D3845" t="s">
        <v>93</v>
      </c>
      <c r="E3845" t="s">
        <v>106</v>
      </c>
      <c r="F3845" t="s">
        <v>95</v>
      </c>
      <c r="G3845" t="s">
        <v>100</v>
      </c>
      <c r="H3845" t="s">
        <v>98</v>
      </c>
      <c r="I3845">
        <v>1</v>
      </c>
    </row>
    <row r="3846" spans="1:9" x14ac:dyDescent="0.35">
      <c r="A3846" t="s">
        <v>154</v>
      </c>
      <c r="B3846" t="s">
        <v>34</v>
      </c>
      <c r="C3846" t="s">
        <v>142</v>
      </c>
      <c r="D3846" t="s">
        <v>93</v>
      </c>
      <c r="E3846" t="s">
        <v>106</v>
      </c>
      <c r="F3846" t="s">
        <v>95</v>
      </c>
      <c r="G3846" t="s">
        <v>100</v>
      </c>
      <c r="H3846" t="s">
        <v>41</v>
      </c>
      <c r="I3846">
        <v>0</v>
      </c>
    </row>
    <row r="3847" spans="1:9" x14ac:dyDescent="0.35">
      <c r="A3847" t="s">
        <v>154</v>
      </c>
      <c r="B3847" t="s">
        <v>34</v>
      </c>
      <c r="C3847" t="s">
        <v>142</v>
      </c>
      <c r="D3847" t="s">
        <v>93</v>
      </c>
      <c r="E3847" t="s">
        <v>106</v>
      </c>
      <c r="F3847" t="s">
        <v>95</v>
      </c>
      <c r="G3847" t="s">
        <v>100</v>
      </c>
      <c r="H3847" t="s">
        <v>99</v>
      </c>
      <c r="I3847">
        <v>1</v>
      </c>
    </row>
    <row r="3848" spans="1:9" x14ac:dyDescent="0.35">
      <c r="A3848" t="s">
        <v>154</v>
      </c>
      <c r="B3848" t="s">
        <v>34</v>
      </c>
      <c r="C3848" t="s">
        <v>142</v>
      </c>
      <c r="D3848" t="s">
        <v>93</v>
      </c>
      <c r="E3848" t="s">
        <v>106</v>
      </c>
      <c r="F3848" t="s">
        <v>95</v>
      </c>
      <c r="G3848" t="s">
        <v>45</v>
      </c>
      <c r="H3848" t="s">
        <v>42</v>
      </c>
      <c r="I3848">
        <v>0</v>
      </c>
    </row>
    <row r="3849" spans="1:9" x14ac:dyDescent="0.35">
      <c r="A3849" t="s">
        <v>154</v>
      </c>
      <c r="B3849" t="s">
        <v>34</v>
      </c>
      <c r="C3849" t="s">
        <v>142</v>
      </c>
      <c r="D3849" t="s">
        <v>93</v>
      </c>
      <c r="E3849" t="s">
        <v>106</v>
      </c>
      <c r="F3849" t="s">
        <v>95</v>
      </c>
      <c r="G3849" t="s">
        <v>45</v>
      </c>
      <c r="H3849" t="s">
        <v>43</v>
      </c>
      <c r="I3849">
        <v>0</v>
      </c>
    </row>
    <row r="3850" spans="1:9" x14ac:dyDescent="0.35">
      <c r="A3850" t="s">
        <v>154</v>
      </c>
      <c r="B3850" t="s">
        <v>34</v>
      </c>
      <c r="C3850" t="s">
        <v>142</v>
      </c>
      <c r="D3850" t="s">
        <v>93</v>
      </c>
      <c r="E3850" t="s">
        <v>106</v>
      </c>
      <c r="F3850" t="s">
        <v>95</v>
      </c>
      <c r="G3850" t="s">
        <v>45</v>
      </c>
      <c r="H3850" t="s">
        <v>97</v>
      </c>
      <c r="I3850">
        <v>0</v>
      </c>
    </row>
    <row r="3851" spans="1:9" x14ac:dyDescent="0.35">
      <c r="A3851" t="s">
        <v>154</v>
      </c>
      <c r="B3851" t="s">
        <v>34</v>
      </c>
      <c r="C3851" t="s">
        <v>142</v>
      </c>
      <c r="D3851" t="s">
        <v>93</v>
      </c>
      <c r="E3851" t="s">
        <v>106</v>
      </c>
      <c r="F3851" t="s">
        <v>95</v>
      </c>
      <c r="G3851" t="s">
        <v>45</v>
      </c>
      <c r="H3851" t="s">
        <v>98</v>
      </c>
      <c r="I3851">
        <v>0</v>
      </c>
    </row>
    <row r="3852" spans="1:9" x14ac:dyDescent="0.35">
      <c r="A3852" t="s">
        <v>154</v>
      </c>
      <c r="B3852" t="s">
        <v>34</v>
      </c>
      <c r="C3852" t="s">
        <v>142</v>
      </c>
      <c r="D3852" t="s">
        <v>93</v>
      </c>
      <c r="E3852" t="s">
        <v>106</v>
      </c>
      <c r="F3852" t="s">
        <v>95</v>
      </c>
      <c r="G3852" t="s">
        <v>45</v>
      </c>
      <c r="H3852" t="s">
        <v>41</v>
      </c>
      <c r="I3852">
        <v>0</v>
      </c>
    </row>
    <row r="3853" spans="1:9" x14ac:dyDescent="0.35">
      <c r="A3853" t="s">
        <v>154</v>
      </c>
      <c r="B3853" t="s">
        <v>34</v>
      </c>
      <c r="C3853" t="s">
        <v>142</v>
      </c>
      <c r="D3853" t="s">
        <v>93</v>
      </c>
      <c r="E3853" t="s">
        <v>106</v>
      </c>
      <c r="F3853" t="s">
        <v>95</v>
      </c>
      <c r="G3853" t="s">
        <v>45</v>
      </c>
      <c r="H3853" t="s">
        <v>99</v>
      </c>
      <c r="I3853">
        <v>0</v>
      </c>
    </row>
    <row r="3854" spans="1:9" x14ac:dyDescent="0.35">
      <c r="A3854" t="s">
        <v>154</v>
      </c>
      <c r="B3854" t="s">
        <v>35</v>
      </c>
      <c r="C3854" t="s">
        <v>143</v>
      </c>
      <c r="D3854" t="s">
        <v>93</v>
      </c>
      <c r="E3854" t="s">
        <v>94</v>
      </c>
      <c r="F3854" t="s">
        <v>95</v>
      </c>
      <c r="G3854" t="s">
        <v>96</v>
      </c>
      <c r="H3854" t="s">
        <v>42</v>
      </c>
      <c r="I3854">
        <v>0</v>
      </c>
    </row>
    <row r="3855" spans="1:9" x14ac:dyDescent="0.35">
      <c r="A3855" t="s">
        <v>154</v>
      </c>
      <c r="B3855" t="s">
        <v>35</v>
      </c>
      <c r="C3855" t="s">
        <v>143</v>
      </c>
      <c r="D3855" t="s">
        <v>93</v>
      </c>
      <c r="E3855" t="s">
        <v>94</v>
      </c>
      <c r="F3855" t="s">
        <v>95</v>
      </c>
      <c r="G3855" t="s">
        <v>96</v>
      </c>
      <c r="H3855" t="s">
        <v>43</v>
      </c>
      <c r="I3855">
        <v>0</v>
      </c>
    </row>
    <row r="3856" spans="1:9" x14ac:dyDescent="0.35">
      <c r="A3856" t="s">
        <v>154</v>
      </c>
      <c r="B3856" t="s">
        <v>35</v>
      </c>
      <c r="C3856" t="s">
        <v>143</v>
      </c>
      <c r="D3856" t="s">
        <v>93</v>
      </c>
      <c r="E3856" t="s">
        <v>94</v>
      </c>
      <c r="F3856" t="s">
        <v>95</v>
      </c>
      <c r="G3856" t="s">
        <v>96</v>
      </c>
      <c r="H3856" t="s">
        <v>97</v>
      </c>
      <c r="I3856">
        <v>0</v>
      </c>
    </row>
    <row r="3857" spans="1:9" x14ac:dyDescent="0.35">
      <c r="A3857" t="s">
        <v>154</v>
      </c>
      <c r="B3857" t="s">
        <v>35</v>
      </c>
      <c r="C3857" t="s">
        <v>143</v>
      </c>
      <c r="D3857" t="s">
        <v>93</v>
      </c>
      <c r="E3857" t="s">
        <v>94</v>
      </c>
      <c r="F3857" t="s">
        <v>95</v>
      </c>
      <c r="G3857" t="s">
        <v>96</v>
      </c>
      <c r="H3857" t="s">
        <v>98</v>
      </c>
      <c r="I3857">
        <v>0</v>
      </c>
    </row>
    <row r="3858" spans="1:9" x14ac:dyDescent="0.35">
      <c r="A3858" t="s">
        <v>154</v>
      </c>
      <c r="B3858" t="s">
        <v>35</v>
      </c>
      <c r="C3858" t="s">
        <v>143</v>
      </c>
      <c r="D3858" t="s">
        <v>93</v>
      </c>
      <c r="E3858" t="s">
        <v>94</v>
      </c>
      <c r="F3858" t="s">
        <v>95</v>
      </c>
      <c r="G3858" t="s">
        <v>96</v>
      </c>
      <c r="H3858" t="s">
        <v>41</v>
      </c>
      <c r="I3858">
        <v>0</v>
      </c>
    </row>
    <row r="3859" spans="1:9" x14ac:dyDescent="0.35">
      <c r="A3859" t="s">
        <v>154</v>
      </c>
      <c r="B3859" t="s">
        <v>35</v>
      </c>
      <c r="C3859" t="s">
        <v>143</v>
      </c>
      <c r="D3859" t="s">
        <v>93</v>
      </c>
      <c r="E3859" t="s">
        <v>94</v>
      </c>
      <c r="F3859" t="s">
        <v>95</v>
      </c>
      <c r="G3859" t="s">
        <v>96</v>
      </c>
      <c r="H3859" t="s">
        <v>99</v>
      </c>
      <c r="I3859">
        <v>0</v>
      </c>
    </row>
    <row r="3860" spans="1:9" x14ac:dyDescent="0.35">
      <c r="A3860" t="s">
        <v>154</v>
      </c>
      <c r="B3860" t="s">
        <v>35</v>
      </c>
      <c r="C3860" t="s">
        <v>143</v>
      </c>
      <c r="D3860" t="s">
        <v>93</v>
      </c>
      <c r="E3860" t="s">
        <v>94</v>
      </c>
      <c r="F3860" t="s">
        <v>95</v>
      </c>
      <c r="G3860" t="s">
        <v>100</v>
      </c>
      <c r="H3860" t="s">
        <v>42</v>
      </c>
      <c r="I3860">
        <v>0</v>
      </c>
    </row>
    <row r="3861" spans="1:9" x14ac:dyDescent="0.35">
      <c r="A3861" t="s">
        <v>154</v>
      </c>
      <c r="B3861" t="s">
        <v>35</v>
      </c>
      <c r="C3861" t="s">
        <v>143</v>
      </c>
      <c r="D3861" t="s">
        <v>93</v>
      </c>
      <c r="E3861" t="s">
        <v>94</v>
      </c>
      <c r="F3861" t="s">
        <v>95</v>
      </c>
      <c r="G3861" t="s">
        <v>100</v>
      </c>
      <c r="H3861" t="s">
        <v>43</v>
      </c>
      <c r="I3861">
        <v>0</v>
      </c>
    </row>
    <row r="3862" spans="1:9" x14ac:dyDescent="0.35">
      <c r="A3862" t="s">
        <v>154</v>
      </c>
      <c r="B3862" t="s">
        <v>35</v>
      </c>
      <c r="C3862" t="s">
        <v>143</v>
      </c>
      <c r="D3862" t="s">
        <v>93</v>
      </c>
      <c r="E3862" t="s">
        <v>94</v>
      </c>
      <c r="F3862" t="s">
        <v>95</v>
      </c>
      <c r="G3862" t="s">
        <v>100</v>
      </c>
      <c r="H3862" t="s">
        <v>97</v>
      </c>
      <c r="I3862">
        <v>0</v>
      </c>
    </row>
    <row r="3863" spans="1:9" x14ac:dyDescent="0.35">
      <c r="A3863" t="s">
        <v>154</v>
      </c>
      <c r="B3863" t="s">
        <v>35</v>
      </c>
      <c r="C3863" t="s">
        <v>143</v>
      </c>
      <c r="D3863" t="s">
        <v>93</v>
      </c>
      <c r="E3863" t="s">
        <v>94</v>
      </c>
      <c r="F3863" t="s">
        <v>95</v>
      </c>
      <c r="G3863" t="s">
        <v>100</v>
      </c>
      <c r="H3863" t="s">
        <v>98</v>
      </c>
      <c r="I3863">
        <v>0</v>
      </c>
    </row>
    <row r="3864" spans="1:9" x14ac:dyDescent="0.35">
      <c r="A3864" t="s">
        <v>154</v>
      </c>
      <c r="B3864" t="s">
        <v>35</v>
      </c>
      <c r="C3864" t="s">
        <v>143</v>
      </c>
      <c r="D3864" t="s">
        <v>93</v>
      </c>
      <c r="E3864" t="s">
        <v>94</v>
      </c>
      <c r="F3864" t="s">
        <v>95</v>
      </c>
      <c r="G3864" t="s">
        <v>100</v>
      </c>
      <c r="H3864" t="s">
        <v>41</v>
      </c>
      <c r="I3864">
        <v>0</v>
      </c>
    </row>
    <row r="3865" spans="1:9" x14ac:dyDescent="0.35">
      <c r="A3865" t="s">
        <v>154</v>
      </c>
      <c r="B3865" t="s">
        <v>35</v>
      </c>
      <c r="C3865" t="s">
        <v>143</v>
      </c>
      <c r="D3865" t="s">
        <v>93</v>
      </c>
      <c r="E3865" t="s">
        <v>94</v>
      </c>
      <c r="F3865" t="s">
        <v>95</v>
      </c>
      <c r="G3865" t="s">
        <v>100</v>
      </c>
      <c r="H3865" t="s">
        <v>99</v>
      </c>
      <c r="I3865">
        <v>0</v>
      </c>
    </row>
    <row r="3866" spans="1:9" x14ac:dyDescent="0.35">
      <c r="A3866" t="s">
        <v>154</v>
      </c>
      <c r="B3866" t="s">
        <v>35</v>
      </c>
      <c r="C3866" t="s">
        <v>143</v>
      </c>
      <c r="D3866" t="s">
        <v>93</v>
      </c>
      <c r="E3866" t="s">
        <v>94</v>
      </c>
      <c r="F3866" t="s">
        <v>95</v>
      </c>
      <c r="G3866" t="s">
        <v>45</v>
      </c>
      <c r="H3866" t="s">
        <v>42</v>
      </c>
      <c r="I3866">
        <v>0</v>
      </c>
    </row>
    <row r="3867" spans="1:9" x14ac:dyDescent="0.35">
      <c r="A3867" t="s">
        <v>154</v>
      </c>
      <c r="B3867" t="s">
        <v>35</v>
      </c>
      <c r="C3867" t="s">
        <v>143</v>
      </c>
      <c r="D3867" t="s">
        <v>93</v>
      </c>
      <c r="E3867" t="s">
        <v>94</v>
      </c>
      <c r="F3867" t="s">
        <v>95</v>
      </c>
      <c r="G3867" t="s">
        <v>45</v>
      </c>
      <c r="H3867" t="s">
        <v>43</v>
      </c>
      <c r="I3867">
        <v>1</v>
      </c>
    </row>
    <row r="3868" spans="1:9" x14ac:dyDescent="0.35">
      <c r="A3868" t="s">
        <v>154</v>
      </c>
      <c r="B3868" t="s">
        <v>35</v>
      </c>
      <c r="C3868" t="s">
        <v>143</v>
      </c>
      <c r="D3868" t="s">
        <v>93</v>
      </c>
      <c r="E3868" t="s">
        <v>94</v>
      </c>
      <c r="F3868" t="s">
        <v>95</v>
      </c>
      <c r="G3868" t="s">
        <v>45</v>
      </c>
      <c r="H3868" t="s">
        <v>97</v>
      </c>
      <c r="I3868">
        <v>1</v>
      </c>
    </row>
    <row r="3869" spans="1:9" x14ac:dyDescent="0.35">
      <c r="A3869" t="s">
        <v>154</v>
      </c>
      <c r="B3869" t="s">
        <v>35</v>
      </c>
      <c r="C3869" t="s">
        <v>143</v>
      </c>
      <c r="D3869" t="s">
        <v>93</v>
      </c>
      <c r="E3869" t="s">
        <v>94</v>
      </c>
      <c r="F3869" t="s">
        <v>95</v>
      </c>
      <c r="G3869" t="s">
        <v>45</v>
      </c>
      <c r="H3869" t="s">
        <v>98</v>
      </c>
      <c r="I3869">
        <v>0</v>
      </c>
    </row>
    <row r="3870" spans="1:9" x14ac:dyDescent="0.35">
      <c r="A3870" t="s">
        <v>154</v>
      </c>
      <c r="B3870" t="s">
        <v>35</v>
      </c>
      <c r="C3870" t="s">
        <v>143</v>
      </c>
      <c r="D3870" t="s">
        <v>93</v>
      </c>
      <c r="E3870" t="s">
        <v>94</v>
      </c>
      <c r="F3870" t="s">
        <v>95</v>
      </c>
      <c r="G3870" t="s">
        <v>45</v>
      </c>
      <c r="H3870" t="s">
        <v>41</v>
      </c>
      <c r="I3870">
        <v>1</v>
      </c>
    </row>
    <row r="3871" spans="1:9" x14ac:dyDescent="0.35">
      <c r="A3871" t="s">
        <v>154</v>
      </c>
      <c r="B3871" t="s">
        <v>35</v>
      </c>
      <c r="C3871" t="s">
        <v>143</v>
      </c>
      <c r="D3871" t="s">
        <v>93</v>
      </c>
      <c r="E3871" t="s">
        <v>94</v>
      </c>
      <c r="F3871" t="s">
        <v>95</v>
      </c>
      <c r="G3871" t="s">
        <v>45</v>
      </c>
      <c r="H3871" t="s">
        <v>99</v>
      </c>
      <c r="I3871">
        <v>57</v>
      </c>
    </row>
    <row r="3872" spans="1:9" x14ac:dyDescent="0.35">
      <c r="A3872" t="s">
        <v>154</v>
      </c>
      <c r="B3872" t="s">
        <v>144</v>
      </c>
      <c r="C3872" t="s">
        <v>145</v>
      </c>
      <c r="D3872" t="s">
        <v>40</v>
      </c>
      <c r="E3872" t="s">
        <v>94</v>
      </c>
      <c r="F3872" t="s">
        <v>95</v>
      </c>
      <c r="G3872" t="s">
        <v>96</v>
      </c>
      <c r="H3872" t="s">
        <v>42</v>
      </c>
      <c r="I3872">
        <v>0</v>
      </c>
    </row>
    <row r="3873" spans="1:9" x14ac:dyDescent="0.35">
      <c r="A3873" t="s">
        <v>154</v>
      </c>
      <c r="B3873" t="s">
        <v>144</v>
      </c>
      <c r="C3873" t="s">
        <v>145</v>
      </c>
      <c r="D3873" t="s">
        <v>40</v>
      </c>
      <c r="E3873" t="s">
        <v>94</v>
      </c>
      <c r="F3873" t="s">
        <v>95</v>
      </c>
      <c r="G3873" t="s">
        <v>96</v>
      </c>
      <c r="H3873" t="s">
        <v>43</v>
      </c>
      <c r="I3873">
        <v>0</v>
      </c>
    </row>
    <row r="3874" spans="1:9" x14ac:dyDescent="0.35">
      <c r="A3874" t="s">
        <v>154</v>
      </c>
      <c r="B3874" t="s">
        <v>144</v>
      </c>
      <c r="C3874" t="s">
        <v>145</v>
      </c>
      <c r="D3874" t="s">
        <v>40</v>
      </c>
      <c r="E3874" t="s">
        <v>94</v>
      </c>
      <c r="F3874" t="s">
        <v>95</v>
      </c>
      <c r="G3874" t="s">
        <v>96</v>
      </c>
      <c r="H3874" t="s">
        <v>97</v>
      </c>
      <c r="I3874">
        <v>0</v>
      </c>
    </row>
    <row r="3875" spans="1:9" x14ac:dyDescent="0.35">
      <c r="A3875" t="s">
        <v>154</v>
      </c>
      <c r="B3875" t="s">
        <v>144</v>
      </c>
      <c r="C3875" t="s">
        <v>145</v>
      </c>
      <c r="D3875" t="s">
        <v>40</v>
      </c>
      <c r="E3875" t="s">
        <v>94</v>
      </c>
      <c r="F3875" t="s">
        <v>95</v>
      </c>
      <c r="G3875" t="s">
        <v>96</v>
      </c>
      <c r="H3875" t="s">
        <v>98</v>
      </c>
      <c r="I3875">
        <v>0</v>
      </c>
    </row>
    <row r="3876" spans="1:9" x14ac:dyDescent="0.35">
      <c r="A3876" t="s">
        <v>154</v>
      </c>
      <c r="B3876" t="s">
        <v>144</v>
      </c>
      <c r="C3876" t="s">
        <v>145</v>
      </c>
      <c r="D3876" t="s">
        <v>40</v>
      </c>
      <c r="E3876" t="s">
        <v>94</v>
      </c>
      <c r="F3876" t="s">
        <v>95</v>
      </c>
      <c r="G3876" t="s">
        <v>96</v>
      </c>
      <c r="H3876" t="s">
        <v>41</v>
      </c>
      <c r="I3876">
        <v>0</v>
      </c>
    </row>
    <row r="3877" spans="1:9" x14ac:dyDescent="0.35">
      <c r="A3877" t="s">
        <v>154</v>
      </c>
      <c r="B3877" t="s">
        <v>144</v>
      </c>
      <c r="C3877" t="s">
        <v>145</v>
      </c>
      <c r="D3877" t="s">
        <v>40</v>
      </c>
      <c r="E3877" t="s">
        <v>94</v>
      </c>
      <c r="F3877" t="s">
        <v>95</v>
      </c>
      <c r="G3877" t="s">
        <v>96</v>
      </c>
      <c r="H3877" t="s">
        <v>99</v>
      </c>
      <c r="I3877">
        <v>2</v>
      </c>
    </row>
    <row r="3878" spans="1:9" x14ac:dyDescent="0.35">
      <c r="A3878" t="s">
        <v>154</v>
      </c>
      <c r="B3878" t="s">
        <v>144</v>
      </c>
      <c r="C3878" t="s">
        <v>145</v>
      </c>
      <c r="D3878" t="s">
        <v>40</v>
      </c>
      <c r="E3878" t="s">
        <v>94</v>
      </c>
      <c r="F3878" t="s">
        <v>95</v>
      </c>
      <c r="G3878" t="s">
        <v>100</v>
      </c>
      <c r="H3878" t="s">
        <v>42</v>
      </c>
      <c r="I3878">
        <v>0</v>
      </c>
    </row>
    <row r="3879" spans="1:9" x14ac:dyDescent="0.35">
      <c r="A3879" t="s">
        <v>154</v>
      </c>
      <c r="B3879" t="s">
        <v>144</v>
      </c>
      <c r="C3879" t="s">
        <v>145</v>
      </c>
      <c r="D3879" t="s">
        <v>40</v>
      </c>
      <c r="E3879" t="s">
        <v>94</v>
      </c>
      <c r="F3879" t="s">
        <v>95</v>
      </c>
      <c r="G3879" t="s">
        <v>100</v>
      </c>
      <c r="H3879" t="s">
        <v>43</v>
      </c>
      <c r="I3879">
        <v>0</v>
      </c>
    </row>
    <row r="3880" spans="1:9" x14ac:dyDescent="0.35">
      <c r="A3880" t="s">
        <v>154</v>
      </c>
      <c r="B3880" t="s">
        <v>144</v>
      </c>
      <c r="C3880" t="s">
        <v>145</v>
      </c>
      <c r="D3880" t="s">
        <v>40</v>
      </c>
      <c r="E3880" t="s">
        <v>94</v>
      </c>
      <c r="F3880" t="s">
        <v>95</v>
      </c>
      <c r="G3880" t="s">
        <v>100</v>
      </c>
      <c r="H3880" t="s">
        <v>97</v>
      </c>
      <c r="I3880">
        <v>0</v>
      </c>
    </row>
    <row r="3881" spans="1:9" x14ac:dyDescent="0.35">
      <c r="A3881" t="s">
        <v>154</v>
      </c>
      <c r="B3881" t="s">
        <v>144</v>
      </c>
      <c r="C3881" t="s">
        <v>145</v>
      </c>
      <c r="D3881" t="s">
        <v>40</v>
      </c>
      <c r="E3881" t="s">
        <v>94</v>
      </c>
      <c r="F3881" t="s">
        <v>95</v>
      </c>
      <c r="G3881" t="s">
        <v>100</v>
      </c>
      <c r="H3881" t="s">
        <v>98</v>
      </c>
      <c r="I3881">
        <v>0</v>
      </c>
    </row>
    <row r="3882" spans="1:9" x14ac:dyDescent="0.35">
      <c r="A3882" t="s">
        <v>154</v>
      </c>
      <c r="B3882" t="s">
        <v>144</v>
      </c>
      <c r="C3882" t="s">
        <v>145</v>
      </c>
      <c r="D3882" t="s">
        <v>40</v>
      </c>
      <c r="E3882" t="s">
        <v>94</v>
      </c>
      <c r="F3882" t="s">
        <v>95</v>
      </c>
      <c r="G3882" t="s">
        <v>100</v>
      </c>
      <c r="H3882" t="s">
        <v>41</v>
      </c>
      <c r="I3882">
        <v>0</v>
      </c>
    </row>
    <row r="3883" spans="1:9" x14ac:dyDescent="0.35">
      <c r="A3883" t="s">
        <v>154</v>
      </c>
      <c r="B3883" t="s">
        <v>144</v>
      </c>
      <c r="C3883" t="s">
        <v>145</v>
      </c>
      <c r="D3883" t="s">
        <v>40</v>
      </c>
      <c r="E3883" t="s">
        <v>94</v>
      </c>
      <c r="F3883" t="s">
        <v>95</v>
      </c>
      <c r="G3883" t="s">
        <v>100</v>
      </c>
      <c r="H3883" t="s">
        <v>99</v>
      </c>
      <c r="I3883">
        <v>1</v>
      </c>
    </row>
    <row r="3884" spans="1:9" x14ac:dyDescent="0.35">
      <c r="A3884" t="s">
        <v>154</v>
      </c>
      <c r="B3884" t="s">
        <v>144</v>
      </c>
      <c r="C3884" t="s">
        <v>145</v>
      </c>
      <c r="D3884" t="s">
        <v>40</v>
      </c>
      <c r="E3884" t="s">
        <v>94</v>
      </c>
      <c r="F3884" t="s">
        <v>95</v>
      </c>
      <c r="G3884" t="s">
        <v>45</v>
      </c>
      <c r="H3884" t="s">
        <v>42</v>
      </c>
      <c r="I3884">
        <v>0</v>
      </c>
    </row>
    <row r="3885" spans="1:9" x14ac:dyDescent="0.35">
      <c r="A3885" t="s">
        <v>154</v>
      </c>
      <c r="B3885" t="s">
        <v>144</v>
      </c>
      <c r="C3885" t="s">
        <v>145</v>
      </c>
      <c r="D3885" t="s">
        <v>40</v>
      </c>
      <c r="E3885" t="s">
        <v>94</v>
      </c>
      <c r="F3885" t="s">
        <v>95</v>
      </c>
      <c r="G3885" t="s">
        <v>45</v>
      </c>
      <c r="H3885" t="s">
        <v>43</v>
      </c>
      <c r="I3885">
        <v>0</v>
      </c>
    </row>
    <row r="3886" spans="1:9" x14ac:dyDescent="0.35">
      <c r="A3886" t="s">
        <v>154</v>
      </c>
      <c r="B3886" t="s">
        <v>144</v>
      </c>
      <c r="C3886" t="s">
        <v>145</v>
      </c>
      <c r="D3886" t="s">
        <v>40</v>
      </c>
      <c r="E3886" t="s">
        <v>94</v>
      </c>
      <c r="F3886" t="s">
        <v>95</v>
      </c>
      <c r="G3886" t="s">
        <v>45</v>
      </c>
      <c r="H3886" t="s">
        <v>97</v>
      </c>
      <c r="I3886">
        <v>2</v>
      </c>
    </row>
    <row r="3887" spans="1:9" x14ac:dyDescent="0.35">
      <c r="A3887" t="s">
        <v>154</v>
      </c>
      <c r="B3887" t="s">
        <v>144</v>
      </c>
      <c r="C3887" t="s">
        <v>145</v>
      </c>
      <c r="D3887" t="s">
        <v>40</v>
      </c>
      <c r="E3887" t="s">
        <v>94</v>
      </c>
      <c r="F3887" t="s">
        <v>95</v>
      </c>
      <c r="G3887" t="s">
        <v>45</v>
      </c>
      <c r="H3887" t="s">
        <v>98</v>
      </c>
      <c r="I3887">
        <v>0</v>
      </c>
    </row>
    <row r="3888" spans="1:9" x14ac:dyDescent="0.35">
      <c r="A3888" t="s">
        <v>154</v>
      </c>
      <c r="B3888" t="s">
        <v>144</v>
      </c>
      <c r="C3888" t="s">
        <v>145</v>
      </c>
      <c r="D3888" t="s">
        <v>40</v>
      </c>
      <c r="E3888" t="s">
        <v>94</v>
      </c>
      <c r="F3888" t="s">
        <v>95</v>
      </c>
      <c r="G3888" t="s">
        <v>45</v>
      </c>
      <c r="H3888" t="s">
        <v>41</v>
      </c>
      <c r="I3888">
        <v>1</v>
      </c>
    </row>
    <row r="3889" spans="1:9" x14ac:dyDescent="0.35">
      <c r="A3889" t="s">
        <v>154</v>
      </c>
      <c r="B3889" t="s">
        <v>144</v>
      </c>
      <c r="C3889" t="s">
        <v>145</v>
      </c>
      <c r="D3889" t="s">
        <v>40</v>
      </c>
      <c r="E3889" t="s">
        <v>94</v>
      </c>
      <c r="F3889" t="s">
        <v>95</v>
      </c>
      <c r="G3889" t="s">
        <v>45</v>
      </c>
      <c r="H3889" t="s">
        <v>99</v>
      </c>
      <c r="I3889">
        <v>41</v>
      </c>
    </row>
    <row r="3890" spans="1:9" x14ac:dyDescent="0.35">
      <c r="A3890" t="s">
        <v>154</v>
      </c>
      <c r="B3890" t="s">
        <v>36</v>
      </c>
      <c r="C3890" t="s">
        <v>146</v>
      </c>
      <c r="D3890" t="s">
        <v>93</v>
      </c>
      <c r="E3890" t="s">
        <v>102</v>
      </c>
      <c r="F3890" t="s">
        <v>95</v>
      </c>
      <c r="G3890" t="s">
        <v>96</v>
      </c>
      <c r="H3890" t="s">
        <v>42</v>
      </c>
      <c r="I3890">
        <v>0</v>
      </c>
    </row>
    <row r="3891" spans="1:9" x14ac:dyDescent="0.35">
      <c r="A3891" t="s">
        <v>154</v>
      </c>
      <c r="B3891" t="s">
        <v>36</v>
      </c>
      <c r="C3891" t="s">
        <v>146</v>
      </c>
      <c r="D3891" t="s">
        <v>93</v>
      </c>
      <c r="E3891" t="s">
        <v>102</v>
      </c>
      <c r="F3891" t="s">
        <v>95</v>
      </c>
      <c r="G3891" t="s">
        <v>96</v>
      </c>
      <c r="H3891" t="s">
        <v>43</v>
      </c>
      <c r="I3891">
        <v>0</v>
      </c>
    </row>
    <row r="3892" spans="1:9" x14ac:dyDescent="0.35">
      <c r="A3892" t="s">
        <v>154</v>
      </c>
      <c r="B3892" t="s">
        <v>36</v>
      </c>
      <c r="C3892" t="s">
        <v>146</v>
      </c>
      <c r="D3892" t="s">
        <v>93</v>
      </c>
      <c r="E3892" t="s">
        <v>102</v>
      </c>
      <c r="F3892" t="s">
        <v>95</v>
      </c>
      <c r="G3892" t="s">
        <v>96</v>
      </c>
      <c r="H3892" t="s">
        <v>97</v>
      </c>
      <c r="I3892">
        <v>0</v>
      </c>
    </row>
    <row r="3893" spans="1:9" x14ac:dyDescent="0.35">
      <c r="A3893" t="s">
        <v>154</v>
      </c>
      <c r="B3893" t="s">
        <v>36</v>
      </c>
      <c r="C3893" t="s">
        <v>146</v>
      </c>
      <c r="D3893" t="s">
        <v>93</v>
      </c>
      <c r="E3893" t="s">
        <v>102</v>
      </c>
      <c r="F3893" t="s">
        <v>95</v>
      </c>
      <c r="G3893" t="s">
        <v>96</v>
      </c>
      <c r="H3893" t="s">
        <v>98</v>
      </c>
      <c r="I3893">
        <v>0</v>
      </c>
    </row>
    <row r="3894" spans="1:9" x14ac:dyDescent="0.35">
      <c r="A3894" t="s">
        <v>154</v>
      </c>
      <c r="B3894" t="s">
        <v>36</v>
      </c>
      <c r="C3894" t="s">
        <v>146</v>
      </c>
      <c r="D3894" t="s">
        <v>93</v>
      </c>
      <c r="E3894" t="s">
        <v>102</v>
      </c>
      <c r="F3894" t="s">
        <v>95</v>
      </c>
      <c r="G3894" t="s">
        <v>96</v>
      </c>
      <c r="H3894" t="s">
        <v>41</v>
      </c>
      <c r="I3894">
        <v>0</v>
      </c>
    </row>
    <row r="3895" spans="1:9" x14ac:dyDescent="0.35">
      <c r="A3895" t="s">
        <v>154</v>
      </c>
      <c r="B3895" t="s">
        <v>36</v>
      </c>
      <c r="C3895" t="s">
        <v>146</v>
      </c>
      <c r="D3895" t="s">
        <v>93</v>
      </c>
      <c r="E3895" t="s">
        <v>102</v>
      </c>
      <c r="F3895" t="s">
        <v>95</v>
      </c>
      <c r="G3895" t="s">
        <v>96</v>
      </c>
      <c r="H3895" t="s">
        <v>99</v>
      </c>
      <c r="I3895">
        <v>0</v>
      </c>
    </row>
    <row r="3896" spans="1:9" x14ac:dyDescent="0.35">
      <c r="A3896" t="s">
        <v>154</v>
      </c>
      <c r="B3896" t="s">
        <v>36</v>
      </c>
      <c r="C3896" t="s">
        <v>146</v>
      </c>
      <c r="D3896" t="s">
        <v>93</v>
      </c>
      <c r="E3896" t="s">
        <v>102</v>
      </c>
      <c r="F3896" t="s">
        <v>95</v>
      </c>
      <c r="G3896" t="s">
        <v>100</v>
      </c>
      <c r="H3896" t="s">
        <v>42</v>
      </c>
      <c r="I3896">
        <v>0</v>
      </c>
    </row>
    <row r="3897" spans="1:9" x14ac:dyDescent="0.35">
      <c r="A3897" t="s">
        <v>154</v>
      </c>
      <c r="B3897" t="s">
        <v>36</v>
      </c>
      <c r="C3897" t="s">
        <v>146</v>
      </c>
      <c r="D3897" t="s">
        <v>93</v>
      </c>
      <c r="E3897" t="s">
        <v>102</v>
      </c>
      <c r="F3897" t="s">
        <v>95</v>
      </c>
      <c r="G3897" t="s">
        <v>100</v>
      </c>
      <c r="H3897" t="s">
        <v>43</v>
      </c>
      <c r="I3897">
        <v>0</v>
      </c>
    </row>
    <row r="3898" spans="1:9" x14ac:dyDescent="0.35">
      <c r="A3898" t="s">
        <v>154</v>
      </c>
      <c r="B3898" t="s">
        <v>36</v>
      </c>
      <c r="C3898" t="s">
        <v>146</v>
      </c>
      <c r="D3898" t="s">
        <v>93</v>
      </c>
      <c r="E3898" t="s">
        <v>102</v>
      </c>
      <c r="F3898" t="s">
        <v>95</v>
      </c>
      <c r="G3898" t="s">
        <v>100</v>
      </c>
      <c r="H3898" t="s">
        <v>97</v>
      </c>
      <c r="I3898">
        <v>0</v>
      </c>
    </row>
    <row r="3899" spans="1:9" x14ac:dyDescent="0.35">
      <c r="A3899" t="s">
        <v>154</v>
      </c>
      <c r="B3899" t="s">
        <v>36</v>
      </c>
      <c r="C3899" t="s">
        <v>146</v>
      </c>
      <c r="D3899" t="s">
        <v>93</v>
      </c>
      <c r="E3899" t="s">
        <v>102</v>
      </c>
      <c r="F3899" t="s">
        <v>95</v>
      </c>
      <c r="G3899" t="s">
        <v>100</v>
      </c>
      <c r="H3899" t="s">
        <v>98</v>
      </c>
      <c r="I3899">
        <v>0</v>
      </c>
    </row>
    <row r="3900" spans="1:9" x14ac:dyDescent="0.35">
      <c r="A3900" t="s">
        <v>154</v>
      </c>
      <c r="B3900" t="s">
        <v>36</v>
      </c>
      <c r="C3900" t="s">
        <v>146</v>
      </c>
      <c r="D3900" t="s">
        <v>93</v>
      </c>
      <c r="E3900" t="s">
        <v>102</v>
      </c>
      <c r="F3900" t="s">
        <v>95</v>
      </c>
      <c r="G3900" t="s">
        <v>100</v>
      </c>
      <c r="H3900" t="s">
        <v>41</v>
      </c>
      <c r="I3900">
        <v>0</v>
      </c>
    </row>
    <row r="3901" spans="1:9" x14ac:dyDescent="0.35">
      <c r="A3901" t="s">
        <v>154</v>
      </c>
      <c r="B3901" t="s">
        <v>36</v>
      </c>
      <c r="C3901" t="s">
        <v>146</v>
      </c>
      <c r="D3901" t="s">
        <v>93</v>
      </c>
      <c r="E3901" t="s">
        <v>102</v>
      </c>
      <c r="F3901" t="s">
        <v>95</v>
      </c>
      <c r="G3901" t="s">
        <v>100</v>
      </c>
      <c r="H3901" t="s">
        <v>99</v>
      </c>
      <c r="I3901">
        <v>0</v>
      </c>
    </row>
    <row r="3902" spans="1:9" x14ac:dyDescent="0.35">
      <c r="A3902" t="s">
        <v>154</v>
      </c>
      <c r="B3902" t="s">
        <v>36</v>
      </c>
      <c r="C3902" t="s">
        <v>146</v>
      </c>
      <c r="D3902" t="s">
        <v>93</v>
      </c>
      <c r="E3902" t="s">
        <v>102</v>
      </c>
      <c r="F3902" t="s">
        <v>95</v>
      </c>
      <c r="G3902" t="s">
        <v>45</v>
      </c>
      <c r="H3902" t="s">
        <v>42</v>
      </c>
      <c r="I3902">
        <v>0</v>
      </c>
    </row>
    <row r="3903" spans="1:9" x14ac:dyDescent="0.35">
      <c r="A3903" t="s">
        <v>154</v>
      </c>
      <c r="B3903" t="s">
        <v>36</v>
      </c>
      <c r="C3903" t="s">
        <v>146</v>
      </c>
      <c r="D3903" t="s">
        <v>93</v>
      </c>
      <c r="E3903" t="s">
        <v>102</v>
      </c>
      <c r="F3903" t="s">
        <v>95</v>
      </c>
      <c r="G3903" t="s">
        <v>45</v>
      </c>
      <c r="H3903" t="s">
        <v>43</v>
      </c>
      <c r="I3903">
        <v>0</v>
      </c>
    </row>
    <row r="3904" spans="1:9" x14ac:dyDescent="0.35">
      <c r="A3904" t="s">
        <v>154</v>
      </c>
      <c r="B3904" t="s">
        <v>36</v>
      </c>
      <c r="C3904" t="s">
        <v>146</v>
      </c>
      <c r="D3904" t="s">
        <v>93</v>
      </c>
      <c r="E3904" t="s">
        <v>102</v>
      </c>
      <c r="F3904" t="s">
        <v>95</v>
      </c>
      <c r="G3904" t="s">
        <v>45</v>
      </c>
      <c r="H3904" t="s">
        <v>97</v>
      </c>
      <c r="I3904">
        <v>0</v>
      </c>
    </row>
    <row r="3905" spans="1:9" x14ac:dyDescent="0.35">
      <c r="A3905" t="s">
        <v>154</v>
      </c>
      <c r="B3905" t="s">
        <v>36</v>
      </c>
      <c r="C3905" t="s">
        <v>146</v>
      </c>
      <c r="D3905" t="s">
        <v>93</v>
      </c>
      <c r="E3905" t="s">
        <v>102</v>
      </c>
      <c r="F3905" t="s">
        <v>95</v>
      </c>
      <c r="G3905" t="s">
        <v>45</v>
      </c>
      <c r="H3905" t="s">
        <v>98</v>
      </c>
      <c r="I3905">
        <v>0</v>
      </c>
    </row>
    <row r="3906" spans="1:9" x14ac:dyDescent="0.35">
      <c r="A3906" t="s">
        <v>154</v>
      </c>
      <c r="B3906" t="s">
        <v>36</v>
      </c>
      <c r="C3906" t="s">
        <v>146</v>
      </c>
      <c r="D3906" t="s">
        <v>93</v>
      </c>
      <c r="E3906" t="s">
        <v>102</v>
      </c>
      <c r="F3906" t="s">
        <v>95</v>
      </c>
      <c r="G3906" t="s">
        <v>45</v>
      </c>
      <c r="H3906" t="s">
        <v>41</v>
      </c>
      <c r="I3906">
        <v>0</v>
      </c>
    </row>
    <row r="3907" spans="1:9" x14ac:dyDescent="0.35">
      <c r="A3907" t="s">
        <v>154</v>
      </c>
      <c r="B3907" t="s">
        <v>36</v>
      </c>
      <c r="C3907" t="s">
        <v>146</v>
      </c>
      <c r="D3907" t="s">
        <v>93</v>
      </c>
      <c r="E3907" t="s">
        <v>102</v>
      </c>
      <c r="F3907" t="s">
        <v>95</v>
      </c>
      <c r="G3907" t="s">
        <v>45</v>
      </c>
      <c r="H3907" t="s">
        <v>99</v>
      </c>
      <c r="I3907">
        <v>0</v>
      </c>
    </row>
    <row r="3908" spans="1:9" x14ac:dyDescent="0.35">
      <c r="A3908" t="s">
        <v>154</v>
      </c>
      <c r="B3908" t="s">
        <v>37</v>
      </c>
      <c r="C3908" t="s">
        <v>147</v>
      </c>
      <c r="D3908" t="s">
        <v>40</v>
      </c>
      <c r="E3908" t="s">
        <v>94</v>
      </c>
      <c r="F3908" t="s">
        <v>95</v>
      </c>
      <c r="G3908" t="s">
        <v>96</v>
      </c>
      <c r="H3908" t="s">
        <v>42</v>
      </c>
      <c r="I3908">
        <v>0</v>
      </c>
    </row>
    <row r="3909" spans="1:9" x14ac:dyDescent="0.35">
      <c r="A3909" t="s">
        <v>154</v>
      </c>
      <c r="B3909" t="s">
        <v>37</v>
      </c>
      <c r="C3909" t="s">
        <v>147</v>
      </c>
      <c r="D3909" t="s">
        <v>40</v>
      </c>
      <c r="E3909" t="s">
        <v>94</v>
      </c>
      <c r="F3909" t="s">
        <v>95</v>
      </c>
      <c r="G3909" t="s">
        <v>96</v>
      </c>
      <c r="H3909" t="s">
        <v>43</v>
      </c>
      <c r="I3909">
        <v>0</v>
      </c>
    </row>
    <row r="3910" spans="1:9" x14ac:dyDescent="0.35">
      <c r="A3910" t="s">
        <v>154</v>
      </c>
      <c r="B3910" t="s">
        <v>37</v>
      </c>
      <c r="C3910" t="s">
        <v>147</v>
      </c>
      <c r="D3910" t="s">
        <v>40</v>
      </c>
      <c r="E3910" t="s">
        <v>94</v>
      </c>
      <c r="F3910" t="s">
        <v>95</v>
      </c>
      <c r="G3910" t="s">
        <v>96</v>
      </c>
      <c r="H3910" t="s">
        <v>97</v>
      </c>
      <c r="I3910">
        <v>0</v>
      </c>
    </row>
    <row r="3911" spans="1:9" x14ac:dyDescent="0.35">
      <c r="A3911" t="s">
        <v>154</v>
      </c>
      <c r="B3911" t="s">
        <v>37</v>
      </c>
      <c r="C3911" t="s">
        <v>147</v>
      </c>
      <c r="D3911" t="s">
        <v>40</v>
      </c>
      <c r="E3911" t="s">
        <v>94</v>
      </c>
      <c r="F3911" t="s">
        <v>95</v>
      </c>
      <c r="G3911" t="s">
        <v>96</v>
      </c>
      <c r="H3911" t="s">
        <v>98</v>
      </c>
      <c r="I3911">
        <v>0</v>
      </c>
    </row>
    <row r="3912" spans="1:9" x14ac:dyDescent="0.35">
      <c r="A3912" t="s">
        <v>154</v>
      </c>
      <c r="B3912" t="s">
        <v>37</v>
      </c>
      <c r="C3912" t="s">
        <v>147</v>
      </c>
      <c r="D3912" t="s">
        <v>40</v>
      </c>
      <c r="E3912" t="s">
        <v>94</v>
      </c>
      <c r="F3912" t="s">
        <v>95</v>
      </c>
      <c r="G3912" t="s">
        <v>96</v>
      </c>
      <c r="H3912" t="s">
        <v>41</v>
      </c>
      <c r="I3912">
        <v>0</v>
      </c>
    </row>
    <row r="3913" spans="1:9" x14ac:dyDescent="0.35">
      <c r="A3913" t="s">
        <v>154</v>
      </c>
      <c r="B3913" t="s">
        <v>37</v>
      </c>
      <c r="C3913" t="s">
        <v>147</v>
      </c>
      <c r="D3913" t="s">
        <v>40</v>
      </c>
      <c r="E3913" t="s">
        <v>94</v>
      </c>
      <c r="F3913" t="s">
        <v>95</v>
      </c>
      <c r="G3913" t="s">
        <v>96</v>
      </c>
      <c r="H3913" t="s">
        <v>99</v>
      </c>
      <c r="I3913">
        <v>0</v>
      </c>
    </row>
    <row r="3914" spans="1:9" x14ac:dyDescent="0.35">
      <c r="A3914" t="s">
        <v>154</v>
      </c>
      <c r="B3914" t="s">
        <v>37</v>
      </c>
      <c r="C3914" t="s">
        <v>147</v>
      </c>
      <c r="D3914" t="s">
        <v>40</v>
      </c>
      <c r="E3914" t="s">
        <v>94</v>
      </c>
      <c r="F3914" t="s">
        <v>95</v>
      </c>
      <c r="G3914" t="s">
        <v>100</v>
      </c>
      <c r="H3914" t="s">
        <v>42</v>
      </c>
      <c r="I3914">
        <v>0</v>
      </c>
    </row>
    <row r="3915" spans="1:9" x14ac:dyDescent="0.35">
      <c r="A3915" t="s">
        <v>154</v>
      </c>
      <c r="B3915" t="s">
        <v>37</v>
      </c>
      <c r="C3915" t="s">
        <v>147</v>
      </c>
      <c r="D3915" t="s">
        <v>40</v>
      </c>
      <c r="E3915" t="s">
        <v>94</v>
      </c>
      <c r="F3915" t="s">
        <v>95</v>
      </c>
      <c r="G3915" t="s">
        <v>100</v>
      </c>
      <c r="H3915" t="s">
        <v>43</v>
      </c>
      <c r="I3915">
        <v>0</v>
      </c>
    </row>
    <row r="3916" spans="1:9" x14ac:dyDescent="0.35">
      <c r="A3916" t="s">
        <v>154</v>
      </c>
      <c r="B3916" t="s">
        <v>37</v>
      </c>
      <c r="C3916" t="s">
        <v>147</v>
      </c>
      <c r="D3916" t="s">
        <v>40</v>
      </c>
      <c r="E3916" t="s">
        <v>94</v>
      </c>
      <c r="F3916" t="s">
        <v>95</v>
      </c>
      <c r="G3916" t="s">
        <v>100</v>
      </c>
      <c r="H3916" t="s">
        <v>97</v>
      </c>
      <c r="I3916">
        <v>0</v>
      </c>
    </row>
    <row r="3917" spans="1:9" x14ac:dyDescent="0.35">
      <c r="A3917" t="s">
        <v>154</v>
      </c>
      <c r="B3917" t="s">
        <v>37</v>
      </c>
      <c r="C3917" t="s">
        <v>147</v>
      </c>
      <c r="D3917" t="s">
        <v>40</v>
      </c>
      <c r="E3917" t="s">
        <v>94</v>
      </c>
      <c r="F3917" t="s">
        <v>95</v>
      </c>
      <c r="G3917" t="s">
        <v>100</v>
      </c>
      <c r="H3917" t="s">
        <v>98</v>
      </c>
      <c r="I3917">
        <v>0</v>
      </c>
    </row>
    <row r="3918" spans="1:9" x14ac:dyDescent="0.35">
      <c r="A3918" t="s">
        <v>154</v>
      </c>
      <c r="B3918" t="s">
        <v>37</v>
      </c>
      <c r="C3918" t="s">
        <v>147</v>
      </c>
      <c r="D3918" t="s">
        <v>40</v>
      </c>
      <c r="E3918" t="s">
        <v>94</v>
      </c>
      <c r="F3918" t="s">
        <v>95</v>
      </c>
      <c r="G3918" t="s">
        <v>100</v>
      </c>
      <c r="H3918" t="s">
        <v>41</v>
      </c>
      <c r="I3918">
        <v>0</v>
      </c>
    </row>
    <row r="3919" spans="1:9" x14ac:dyDescent="0.35">
      <c r="A3919" t="s">
        <v>154</v>
      </c>
      <c r="B3919" t="s">
        <v>37</v>
      </c>
      <c r="C3919" t="s">
        <v>147</v>
      </c>
      <c r="D3919" t="s">
        <v>40</v>
      </c>
      <c r="E3919" t="s">
        <v>94</v>
      </c>
      <c r="F3919" t="s">
        <v>95</v>
      </c>
      <c r="G3919" t="s">
        <v>100</v>
      </c>
      <c r="H3919" t="s">
        <v>99</v>
      </c>
      <c r="I3919">
        <v>0</v>
      </c>
    </row>
    <row r="3920" spans="1:9" x14ac:dyDescent="0.35">
      <c r="A3920" t="s">
        <v>154</v>
      </c>
      <c r="B3920" t="s">
        <v>37</v>
      </c>
      <c r="C3920" t="s">
        <v>147</v>
      </c>
      <c r="D3920" t="s">
        <v>40</v>
      </c>
      <c r="E3920" t="s">
        <v>94</v>
      </c>
      <c r="F3920" t="s">
        <v>95</v>
      </c>
      <c r="G3920" t="s">
        <v>45</v>
      </c>
      <c r="H3920" t="s">
        <v>42</v>
      </c>
      <c r="I3920">
        <v>0</v>
      </c>
    </row>
    <row r="3921" spans="1:9" x14ac:dyDescent="0.35">
      <c r="A3921" t="s">
        <v>154</v>
      </c>
      <c r="B3921" t="s">
        <v>37</v>
      </c>
      <c r="C3921" t="s">
        <v>147</v>
      </c>
      <c r="D3921" t="s">
        <v>40</v>
      </c>
      <c r="E3921" t="s">
        <v>94</v>
      </c>
      <c r="F3921" t="s">
        <v>95</v>
      </c>
      <c r="G3921" t="s">
        <v>45</v>
      </c>
      <c r="H3921" t="s">
        <v>43</v>
      </c>
      <c r="I3921">
        <v>0</v>
      </c>
    </row>
    <row r="3922" spans="1:9" x14ac:dyDescent="0.35">
      <c r="A3922" t="s">
        <v>154</v>
      </c>
      <c r="B3922" t="s">
        <v>37</v>
      </c>
      <c r="C3922" t="s">
        <v>147</v>
      </c>
      <c r="D3922" t="s">
        <v>40</v>
      </c>
      <c r="E3922" t="s">
        <v>94</v>
      </c>
      <c r="F3922" t="s">
        <v>95</v>
      </c>
      <c r="G3922" t="s">
        <v>45</v>
      </c>
      <c r="H3922" t="s">
        <v>97</v>
      </c>
      <c r="I3922">
        <v>0</v>
      </c>
    </row>
    <row r="3923" spans="1:9" x14ac:dyDescent="0.35">
      <c r="A3923" t="s">
        <v>154</v>
      </c>
      <c r="B3923" t="s">
        <v>37</v>
      </c>
      <c r="C3923" t="s">
        <v>147</v>
      </c>
      <c r="D3923" t="s">
        <v>40</v>
      </c>
      <c r="E3923" t="s">
        <v>94</v>
      </c>
      <c r="F3923" t="s">
        <v>95</v>
      </c>
      <c r="G3923" t="s">
        <v>45</v>
      </c>
      <c r="H3923" t="s">
        <v>98</v>
      </c>
      <c r="I3923">
        <v>0</v>
      </c>
    </row>
    <row r="3924" spans="1:9" x14ac:dyDescent="0.35">
      <c r="A3924" t="s">
        <v>154</v>
      </c>
      <c r="B3924" t="s">
        <v>37</v>
      </c>
      <c r="C3924" t="s">
        <v>147</v>
      </c>
      <c r="D3924" t="s">
        <v>40</v>
      </c>
      <c r="E3924" t="s">
        <v>94</v>
      </c>
      <c r="F3924" t="s">
        <v>95</v>
      </c>
      <c r="G3924" t="s">
        <v>45</v>
      </c>
      <c r="H3924" t="s">
        <v>41</v>
      </c>
      <c r="I3924">
        <v>0</v>
      </c>
    </row>
    <row r="3925" spans="1:9" x14ac:dyDescent="0.35">
      <c r="A3925" t="s">
        <v>154</v>
      </c>
      <c r="B3925" t="s">
        <v>37</v>
      </c>
      <c r="C3925" t="s">
        <v>147</v>
      </c>
      <c r="D3925" t="s">
        <v>40</v>
      </c>
      <c r="E3925" t="s">
        <v>94</v>
      </c>
      <c r="F3925" t="s">
        <v>95</v>
      </c>
      <c r="G3925" t="s">
        <v>45</v>
      </c>
      <c r="H3925" t="s">
        <v>99</v>
      </c>
      <c r="I3925">
        <v>0</v>
      </c>
    </row>
    <row r="3926" spans="1:9" x14ac:dyDescent="0.35">
      <c r="A3926" t="s">
        <v>154</v>
      </c>
      <c r="B3926" t="s">
        <v>38</v>
      </c>
      <c r="C3926" t="s">
        <v>148</v>
      </c>
      <c r="D3926" t="s">
        <v>93</v>
      </c>
      <c r="E3926" t="s">
        <v>102</v>
      </c>
      <c r="F3926" t="s">
        <v>95</v>
      </c>
      <c r="G3926" t="s">
        <v>96</v>
      </c>
      <c r="H3926" t="s">
        <v>42</v>
      </c>
      <c r="I3926">
        <v>0</v>
      </c>
    </row>
    <row r="3927" spans="1:9" x14ac:dyDescent="0.35">
      <c r="A3927" t="s">
        <v>154</v>
      </c>
      <c r="B3927" t="s">
        <v>38</v>
      </c>
      <c r="C3927" t="s">
        <v>148</v>
      </c>
      <c r="D3927" t="s">
        <v>93</v>
      </c>
      <c r="E3927" t="s">
        <v>102</v>
      </c>
      <c r="F3927" t="s">
        <v>95</v>
      </c>
      <c r="G3927" t="s">
        <v>96</v>
      </c>
      <c r="H3927" t="s">
        <v>43</v>
      </c>
      <c r="I3927">
        <v>0</v>
      </c>
    </row>
    <row r="3928" spans="1:9" x14ac:dyDescent="0.35">
      <c r="A3928" t="s">
        <v>154</v>
      </c>
      <c r="B3928" t="s">
        <v>38</v>
      </c>
      <c r="C3928" t="s">
        <v>148</v>
      </c>
      <c r="D3928" t="s">
        <v>93</v>
      </c>
      <c r="E3928" t="s">
        <v>102</v>
      </c>
      <c r="F3928" t="s">
        <v>95</v>
      </c>
      <c r="G3928" t="s">
        <v>96</v>
      </c>
      <c r="H3928" t="s">
        <v>97</v>
      </c>
      <c r="I3928">
        <v>0</v>
      </c>
    </row>
    <row r="3929" spans="1:9" x14ac:dyDescent="0.35">
      <c r="A3929" t="s">
        <v>154</v>
      </c>
      <c r="B3929" t="s">
        <v>38</v>
      </c>
      <c r="C3929" t="s">
        <v>148</v>
      </c>
      <c r="D3929" t="s">
        <v>93</v>
      </c>
      <c r="E3929" t="s">
        <v>102</v>
      </c>
      <c r="F3929" t="s">
        <v>95</v>
      </c>
      <c r="G3929" t="s">
        <v>96</v>
      </c>
      <c r="H3929" t="s">
        <v>98</v>
      </c>
      <c r="I3929">
        <v>0</v>
      </c>
    </row>
    <row r="3930" spans="1:9" x14ac:dyDescent="0.35">
      <c r="A3930" t="s">
        <v>154</v>
      </c>
      <c r="B3930" t="s">
        <v>38</v>
      </c>
      <c r="C3930" t="s">
        <v>148</v>
      </c>
      <c r="D3930" t="s">
        <v>93</v>
      </c>
      <c r="E3930" t="s">
        <v>102</v>
      </c>
      <c r="F3930" t="s">
        <v>95</v>
      </c>
      <c r="G3930" t="s">
        <v>96</v>
      </c>
      <c r="H3930" t="s">
        <v>41</v>
      </c>
      <c r="I3930">
        <v>0</v>
      </c>
    </row>
    <row r="3931" spans="1:9" x14ac:dyDescent="0.35">
      <c r="A3931" t="s">
        <v>154</v>
      </c>
      <c r="B3931" t="s">
        <v>38</v>
      </c>
      <c r="C3931" t="s">
        <v>148</v>
      </c>
      <c r="D3931" t="s">
        <v>93</v>
      </c>
      <c r="E3931" t="s">
        <v>102</v>
      </c>
      <c r="F3931" t="s">
        <v>95</v>
      </c>
      <c r="G3931" t="s">
        <v>96</v>
      </c>
      <c r="H3931" t="s">
        <v>99</v>
      </c>
      <c r="I3931">
        <v>0</v>
      </c>
    </row>
    <row r="3932" spans="1:9" x14ac:dyDescent="0.35">
      <c r="A3932" t="s">
        <v>154</v>
      </c>
      <c r="B3932" t="s">
        <v>38</v>
      </c>
      <c r="C3932" t="s">
        <v>148</v>
      </c>
      <c r="D3932" t="s">
        <v>93</v>
      </c>
      <c r="E3932" t="s">
        <v>102</v>
      </c>
      <c r="F3932" t="s">
        <v>95</v>
      </c>
      <c r="G3932" t="s">
        <v>100</v>
      </c>
      <c r="H3932" t="s">
        <v>42</v>
      </c>
      <c r="I3932">
        <v>0</v>
      </c>
    </row>
    <row r="3933" spans="1:9" x14ac:dyDescent="0.35">
      <c r="A3933" t="s">
        <v>154</v>
      </c>
      <c r="B3933" t="s">
        <v>38</v>
      </c>
      <c r="C3933" t="s">
        <v>148</v>
      </c>
      <c r="D3933" t="s">
        <v>93</v>
      </c>
      <c r="E3933" t="s">
        <v>102</v>
      </c>
      <c r="F3933" t="s">
        <v>95</v>
      </c>
      <c r="G3933" t="s">
        <v>100</v>
      </c>
      <c r="H3933" t="s">
        <v>43</v>
      </c>
      <c r="I3933">
        <v>0</v>
      </c>
    </row>
    <row r="3934" spans="1:9" x14ac:dyDescent="0.35">
      <c r="A3934" t="s">
        <v>154</v>
      </c>
      <c r="B3934" t="s">
        <v>38</v>
      </c>
      <c r="C3934" t="s">
        <v>148</v>
      </c>
      <c r="D3934" t="s">
        <v>93</v>
      </c>
      <c r="E3934" t="s">
        <v>102</v>
      </c>
      <c r="F3934" t="s">
        <v>95</v>
      </c>
      <c r="G3934" t="s">
        <v>100</v>
      </c>
      <c r="H3934" t="s">
        <v>97</v>
      </c>
      <c r="I3934">
        <v>0</v>
      </c>
    </row>
    <row r="3935" spans="1:9" x14ac:dyDescent="0.35">
      <c r="A3935" t="s">
        <v>154</v>
      </c>
      <c r="B3935" t="s">
        <v>38</v>
      </c>
      <c r="C3935" t="s">
        <v>148</v>
      </c>
      <c r="D3935" t="s">
        <v>93</v>
      </c>
      <c r="E3935" t="s">
        <v>102</v>
      </c>
      <c r="F3935" t="s">
        <v>95</v>
      </c>
      <c r="G3935" t="s">
        <v>100</v>
      </c>
      <c r="H3935" t="s">
        <v>98</v>
      </c>
      <c r="I3935">
        <v>0</v>
      </c>
    </row>
    <row r="3936" spans="1:9" x14ac:dyDescent="0.35">
      <c r="A3936" t="s">
        <v>154</v>
      </c>
      <c r="B3936" t="s">
        <v>38</v>
      </c>
      <c r="C3936" t="s">
        <v>148</v>
      </c>
      <c r="D3936" t="s">
        <v>93</v>
      </c>
      <c r="E3936" t="s">
        <v>102</v>
      </c>
      <c r="F3936" t="s">
        <v>95</v>
      </c>
      <c r="G3936" t="s">
        <v>100</v>
      </c>
      <c r="H3936" t="s">
        <v>41</v>
      </c>
      <c r="I3936">
        <v>0</v>
      </c>
    </row>
    <row r="3937" spans="1:9" x14ac:dyDescent="0.35">
      <c r="A3937" t="s">
        <v>154</v>
      </c>
      <c r="B3937" t="s">
        <v>38</v>
      </c>
      <c r="C3937" t="s">
        <v>148</v>
      </c>
      <c r="D3937" t="s">
        <v>93</v>
      </c>
      <c r="E3937" t="s">
        <v>102</v>
      </c>
      <c r="F3937" t="s">
        <v>95</v>
      </c>
      <c r="G3937" t="s">
        <v>100</v>
      </c>
      <c r="H3937" t="s">
        <v>99</v>
      </c>
      <c r="I3937">
        <v>1</v>
      </c>
    </row>
    <row r="3938" spans="1:9" x14ac:dyDescent="0.35">
      <c r="A3938" t="s">
        <v>154</v>
      </c>
      <c r="B3938" t="s">
        <v>38</v>
      </c>
      <c r="C3938" t="s">
        <v>148</v>
      </c>
      <c r="D3938" t="s">
        <v>93</v>
      </c>
      <c r="E3938" t="s">
        <v>102</v>
      </c>
      <c r="F3938" t="s">
        <v>95</v>
      </c>
      <c r="G3938" t="s">
        <v>45</v>
      </c>
      <c r="H3938" t="s">
        <v>42</v>
      </c>
      <c r="I3938">
        <v>0</v>
      </c>
    </row>
    <row r="3939" spans="1:9" x14ac:dyDescent="0.35">
      <c r="A3939" t="s">
        <v>154</v>
      </c>
      <c r="B3939" t="s">
        <v>38</v>
      </c>
      <c r="C3939" t="s">
        <v>148</v>
      </c>
      <c r="D3939" t="s">
        <v>93</v>
      </c>
      <c r="E3939" t="s">
        <v>102</v>
      </c>
      <c r="F3939" t="s">
        <v>95</v>
      </c>
      <c r="G3939" t="s">
        <v>45</v>
      </c>
      <c r="H3939" t="s">
        <v>43</v>
      </c>
      <c r="I3939">
        <v>0</v>
      </c>
    </row>
    <row r="3940" spans="1:9" x14ac:dyDescent="0.35">
      <c r="A3940" t="s">
        <v>154</v>
      </c>
      <c r="B3940" t="s">
        <v>38</v>
      </c>
      <c r="C3940" t="s">
        <v>148</v>
      </c>
      <c r="D3940" t="s">
        <v>93</v>
      </c>
      <c r="E3940" t="s">
        <v>102</v>
      </c>
      <c r="F3940" t="s">
        <v>95</v>
      </c>
      <c r="G3940" t="s">
        <v>45</v>
      </c>
      <c r="H3940" t="s">
        <v>97</v>
      </c>
      <c r="I3940">
        <v>0</v>
      </c>
    </row>
    <row r="3941" spans="1:9" x14ac:dyDescent="0.35">
      <c r="A3941" t="s">
        <v>154</v>
      </c>
      <c r="B3941" t="s">
        <v>38</v>
      </c>
      <c r="C3941" t="s">
        <v>148</v>
      </c>
      <c r="D3941" t="s">
        <v>93</v>
      </c>
      <c r="E3941" t="s">
        <v>102</v>
      </c>
      <c r="F3941" t="s">
        <v>95</v>
      </c>
      <c r="G3941" t="s">
        <v>45</v>
      </c>
      <c r="H3941" t="s">
        <v>98</v>
      </c>
      <c r="I3941">
        <v>0</v>
      </c>
    </row>
    <row r="3942" spans="1:9" x14ac:dyDescent="0.35">
      <c r="A3942" t="s">
        <v>154</v>
      </c>
      <c r="B3942" t="s">
        <v>38</v>
      </c>
      <c r="C3942" t="s">
        <v>148</v>
      </c>
      <c r="D3942" t="s">
        <v>93</v>
      </c>
      <c r="E3942" t="s">
        <v>102</v>
      </c>
      <c r="F3942" t="s">
        <v>95</v>
      </c>
      <c r="G3942" t="s">
        <v>45</v>
      </c>
      <c r="H3942" t="s">
        <v>41</v>
      </c>
      <c r="I3942">
        <v>0</v>
      </c>
    </row>
    <row r="3943" spans="1:9" x14ac:dyDescent="0.35">
      <c r="A3943" t="s">
        <v>154</v>
      </c>
      <c r="B3943" t="s">
        <v>38</v>
      </c>
      <c r="C3943" t="s">
        <v>148</v>
      </c>
      <c r="D3943" t="s">
        <v>93</v>
      </c>
      <c r="E3943" t="s">
        <v>102</v>
      </c>
      <c r="F3943" t="s">
        <v>95</v>
      </c>
      <c r="G3943" t="s">
        <v>45</v>
      </c>
      <c r="H3943" t="s">
        <v>99</v>
      </c>
      <c r="I3943">
        <v>0</v>
      </c>
    </row>
    <row r="3944" spans="1:9" x14ac:dyDescent="0.35">
      <c r="A3944" t="s">
        <v>154</v>
      </c>
      <c r="B3944" t="s">
        <v>39</v>
      </c>
      <c r="C3944" t="s">
        <v>149</v>
      </c>
      <c r="D3944" t="s">
        <v>40</v>
      </c>
      <c r="E3944" t="s">
        <v>94</v>
      </c>
      <c r="F3944" t="s">
        <v>95</v>
      </c>
      <c r="G3944" t="s">
        <v>96</v>
      </c>
      <c r="H3944" t="s">
        <v>42</v>
      </c>
      <c r="I3944">
        <v>0</v>
      </c>
    </row>
    <row r="3945" spans="1:9" x14ac:dyDescent="0.35">
      <c r="A3945" t="s">
        <v>154</v>
      </c>
      <c r="B3945" t="s">
        <v>39</v>
      </c>
      <c r="C3945" t="s">
        <v>149</v>
      </c>
      <c r="D3945" t="s">
        <v>40</v>
      </c>
      <c r="E3945" t="s">
        <v>94</v>
      </c>
      <c r="F3945" t="s">
        <v>95</v>
      </c>
      <c r="G3945" t="s">
        <v>96</v>
      </c>
      <c r="H3945" t="s">
        <v>43</v>
      </c>
      <c r="I3945">
        <v>0</v>
      </c>
    </row>
    <row r="3946" spans="1:9" x14ac:dyDescent="0.35">
      <c r="A3946" t="s">
        <v>154</v>
      </c>
      <c r="B3946" t="s">
        <v>39</v>
      </c>
      <c r="C3946" t="s">
        <v>149</v>
      </c>
      <c r="D3946" t="s">
        <v>40</v>
      </c>
      <c r="E3946" t="s">
        <v>94</v>
      </c>
      <c r="F3946" t="s">
        <v>95</v>
      </c>
      <c r="G3946" t="s">
        <v>96</v>
      </c>
      <c r="H3946" t="s">
        <v>97</v>
      </c>
      <c r="I3946">
        <v>0</v>
      </c>
    </row>
    <row r="3947" spans="1:9" x14ac:dyDescent="0.35">
      <c r="A3947" t="s">
        <v>154</v>
      </c>
      <c r="B3947" t="s">
        <v>39</v>
      </c>
      <c r="C3947" t="s">
        <v>149</v>
      </c>
      <c r="D3947" t="s">
        <v>40</v>
      </c>
      <c r="E3947" t="s">
        <v>94</v>
      </c>
      <c r="F3947" t="s">
        <v>95</v>
      </c>
      <c r="G3947" t="s">
        <v>96</v>
      </c>
      <c r="H3947" t="s">
        <v>98</v>
      </c>
      <c r="I3947">
        <v>0</v>
      </c>
    </row>
    <row r="3948" spans="1:9" x14ac:dyDescent="0.35">
      <c r="A3948" t="s">
        <v>154</v>
      </c>
      <c r="B3948" t="s">
        <v>39</v>
      </c>
      <c r="C3948" t="s">
        <v>149</v>
      </c>
      <c r="D3948" t="s">
        <v>40</v>
      </c>
      <c r="E3948" t="s">
        <v>94</v>
      </c>
      <c r="F3948" t="s">
        <v>95</v>
      </c>
      <c r="G3948" t="s">
        <v>96</v>
      </c>
      <c r="H3948" t="s">
        <v>41</v>
      </c>
      <c r="I3948">
        <v>0</v>
      </c>
    </row>
    <row r="3949" spans="1:9" x14ac:dyDescent="0.35">
      <c r="A3949" t="s">
        <v>154</v>
      </c>
      <c r="B3949" t="s">
        <v>39</v>
      </c>
      <c r="C3949" t="s">
        <v>149</v>
      </c>
      <c r="D3949" t="s">
        <v>40</v>
      </c>
      <c r="E3949" t="s">
        <v>94</v>
      </c>
      <c r="F3949" t="s">
        <v>95</v>
      </c>
      <c r="G3949" t="s">
        <v>96</v>
      </c>
      <c r="H3949" t="s">
        <v>99</v>
      </c>
      <c r="I3949">
        <v>1</v>
      </c>
    </row>
    <row r="3950" spans="1:9" x14ac:dyDescent="0.35">
      <c r="A3950" t="s">
        <v>154</v>
      </c>
      <c r="B3950" t="s">
        <v>39</v>
      </c>
      <c r="C3950" t="s">
        <v>149</v>
      </c>
      <c r="D3950" t="s">
        <v>40</v>
      </c>
      <c r="E3950" t="s">
        <v>94</v>
      </c>
      <c r="F3950" t="s">
        <v>95</v>
      </c>
      <c r="G3950" t="s">
        <v>100</v>
      </c>
      <c r="H3950" t="s">
        <v>42</v>
      </c>
      <c r="I3950">
        <v>0</v>
      </c>
    </row>
    <row r="3951" spans="1:9" x14ac:dyDescent="0.35">
      <c r="A3951" t="s">
        <v>154</v>
      </c>
      <c r="B3951" t="s">
        <v>39</v>
      </c>
      <c r="C3951" t="s">
        <v>149</v>
      </c>
      <c r="D3951" t="s">
        <v>40</v>
      </c>
      <c r="E3951" t="s">
        <v>94</v>
      </c>
      <c r="F3951" t="s">
        <v>95</v>
      </c>
      <c r="G3951" t="s">
        <v>100</v>
      </c>
      <c r="H3951" t="s">
        <v>43</v>
      </c>
      <c r="I3951">
        <v>0</v>
      </c>
    </row>
    <row r="3952" spans="1:9" x14ac:dyDescent="0.35">
      <c r="A3952" t="s">
        <v>154</v>
      </c>
      <c r="B3952" t="s">
        <v>39</v>
      </c>
      <c r="C3952" t="s">
        <v>149</v>
      </c>
      <c r="D3952" t="s">
        <v>40</v>
      </c>
      <c r="E3952" t="s">
        <v>94</v>
      </c>
      <c r="F3952" t="s">
        <v>95</v>
      </c>
      <c r="G3952" t="s">
        <v>100</v>
      </c>
      <c r="H3952" t="s">
        <v>97</v>
      </c>
      <c r="I3952">
        <v>0</v>
      </c>
    </row>
    <row r="3953" spans="1:9" x14ac:dyDescent="0.35">
      <c r="A3953" t="s">
        <v>154</v>
      </c>
      <c r="B3953" t="s">
        <v>39</v>
      </c>
      <c r="C3953" t="s">
        <v>149</v>
      </c>
      <c r="D3953" t="s">
        <v>40</v>
      </c>
      <c r="E3953" t="s">
        <v>94</v>
      </c>
      <c r="F3953" t="s">
        <v>95</v>
      </c>
      <c r="G3953" t="s">
        <v>100</v>
      </c>
      <c r="H3953" t="s">
        <v>98</v>
      </c>
      <c r="I3953">
        <v>0</v>
      </c>
    </row>
    <row r="3954" spans="1:9" x14ac:dyDescent="0.35">
      <c r="A3954" t="s">
        <v>154</v>
      </c>
      <c r="B3954" t="s">
        <v>39</v>
      </c>
      <c r="C3954" t="s">
        <v>149</v>
      </c>
      <c r="D3954" t="s">
        <v>40</v>
      </c>
      <c r="E3954" t="s">
        <v>94</v>
      </c>
      <c r="F3954" t="s">
        <v>95</v>
      </c>
      <c r="G3954" t="s">
        <v>100</v>
      </c>
      <c r="H3954" t="s">
        <v>41</v>
      </c>
      <c r="I3954">
        <v>0</v>
      </c>
    </row>
    <row r="3955" spans="1:9" x14ac:dyDescent="0.35">
      <c r="A3955" t="s">
        <v>154</v>
      </c>
      <c r="B3955" t="s">
        <v>39</v>
      </c>
      <c r="C3955" t="s">
        <v>149</v>
      </c>
      <c r="D3955" t="s">
        <v>40</v>
      </c>
      <c r="E3955" t="s">
        <v>94</v>
      </c>
      <c r="F3955" t="s">
        <v>95</v>
      </c>
      <c r="G3955" t="s">
        <v>100</v>
      </c>
      <c r="H3955" t="s">
        <v>99</v>
      </c>
      <c r="I3955">
        <v>12</v>
      </c>
    </row>
    <row r="3956" spans="1:9" x14ac:dyDescent="0.35">
      <c r="A3956" t="s">
        <v>154</v>
      </c>
      <c r="B3956" t="s">
        <v>39</v>
      </c>
      <c r="C3956" t="s">
        <v>149</v>
      </c>
      <c r="D3956" t="s">
        <v>40</v>
      </c>
      <c r="E3956" t="s">
        <v>94</v>
      </c>
      <c r="F3956" t="s">
        <v>95</v>
      </c>
      <c r="G3956" t="s">
        <v>45</v>
      </c>
      <c r="H3956" t="s">
        <v>42</v>
      </c>
      <c r="I3956">
        <v>0</v>
      </c>
    </row>
    <row r="3957" spans="1:9" x14ac:dyDescent="0.35">
      <c r="A3957" t="s">
        <v>154</v>
      </c>
      <c r="B3957" t="s">
        <v>39</v>
      </c>
      <c r="C3957" t="s">
        <v>149</v>
      </c>
      <c r="D3957" t="s">
        <v>40</v>
      </c>
      <c r="E3957" t="s">
        <v>94</v>
      </c>
      <c r="F3957" t="s">
        <v>95</v>
      </c>
      <c r="G3957" t="s">
        <v>45</v>
      </c>
      <c r="H3957" t="s">
        <v>43</v>
      </c>
      <c r="I3957">
        <v>0</v>
      </c>
    </row>
    <row r="3958" spans="1:9" x14ac:dyDescent="0.35">
      <c r="A3958" t="s">
        <v>154</v>
      </c>
      <c r="B3958" t="s">
        <v>39</v>
      </c>
      <c r="C3958" t="s">
        <v>149</v>
      </c>
      <c r="D3958" t="s">
        <v>40</v>
      </c>
      <c r="E3958" t="s">
        <v>94</v>
      </c>
      <c r="F3958" t="s">
        <v>95</v>
      </c>
      <c r="G3958" t="s">
        <v>45</v>
      </c>
      <c r="H3958" t="s">
        <v>97</v>
      </c>
      <c r="I3958">
        <v>0</v>
      </c>
    </row>
    <row r="3959" spans="1:9" x14ac:dyDescent="0.35">
      <c r="A3959" t="s">
        <v>154</v>
      </c>
      <c r="B3959" t="s">
        <v>39</v>
      </c>
      <c r="C3959" t="s">
        <v>149</v>
      </c>
      <c r="D3959" t="s">
        <v>40</v>
      </c>
      <c r="E3959" t="s">
        <v>94</v>
      </c>
      <c r="F3959" t="s">
        <v>95</v>
      </c>
      <c r="G3959" t="s">
        <v>45</v>
      </c>
      <c r="H3959" t="s">
        <v>98</v>
      </c>
      <c r="I3959">
        <v>0</v>
      </c>
    </row>
    <row r="3960" spans="1:9" x14ac:dyDescent="0.35">
      <c r="A3960" t="s">
        <v>154</v>
      </c>
      <c r="B3960" t="s">
        <v>39</v>
      </c>
      <c r="C3960" t="s">
        <v>149</v>
      </c>
      <c r="D3960" t="s">
        <v>40</v>
      </c>
      <c r="E3960" t="s">
        <v>94</v>
      </c>
      <c r="F3960" t="s">
        <v>95</v>
      </c>
      <c r="G3960" t="s">
        <v>45</v>
      </c>
      <c r="H3960" t="s">
        <v>41</v>
      </c>
      <c r="I3960">
        <v>1</v>
      </c>
    </row>
    <row r="3961" spans="1:9" x14ac:dyDescent="0.35">
      <c r="A3961" t="s">
        <v>154</v>
      </c>
      <c r="B3961" t="s">
        <v>39</v>
      </c>
      <c r="C3961" t="s">
        <v>149</v>
      </c>
      <c r="D3961" t="s">
        <v>40</v>
      </c>
      <c r="E3961" t="s">
        <v>94</v>
      </c>
      <c r="F3961" t="s">
        <v>95</v>
      </c>
      <c r="G3961" t="s">
        <v>45</v>
      </c>
      <c r="H3961" t="s">
        <v>99</v>
      </c>
      <c r="I3961">
        <v>16</v>
      </c>
    </row>
    <row r="4070" spans="1:9" x14ac:dyDescent="0.35">
      <c r="A4070" s="89"/>
      <c r="B4070" s="89"/>
      <c r="C4070" s="89"/>
      <c r="D4070" s="89"/>
      <c r="E4070" s="89"/>
      <c r="F4070" s="89"/>
      <c r="G4070" s="89"/>
      <c r="H4070" s="89"/>
      <c r="I4070" s="89"/>
    </row>
    <row r="4071" spans="1:9" x14ac:dyDescent="0.35">
      <c r="A4071" s="89"/>
      <c r="B4071" s="89"/>
      <c r="C4071" s="89"/>
      <c r="D4071" s="89"/>
      <c r="E4071" s="89"/>
      <c r="F4071" s="89"/>
      <c r="G4071" s="89"/>
      <c r="H4071" s="89"/>
      <c r="I4071" s="89"/>
    </row>
    <row r="4072" spans="1:9" x14ac:dyDescent="0.35">
      <c r="A4072" s="89"/>
      <c r="B4072" s="89"/>
      <c r="C4072" s="89"/>
      <c r="D4072" s="89"/>
      <c r="E4072" s="89"/>
      <c r="F4072" s="89"/>
      <c r="G4072" s="89"/>
      <c r="H4072" s="89"/>
      <c r="I4072" s="89"/>
    </row>
    <row r="4073" spans="1:9" x14ac:dyDescent="0.35">
      <c r="A4073" s="89"/>
      <c r="B4073" s="89"/>
      <c r="C4073" s="89"/>
      <c r="D4073" s="89"/>
      <c r="E4073" s="89"/>
      <c r="F4073" s="89"/>
      <c r="G4073" s="89"/>
      <c r="H4073" s="89"/>
      <c r="I4073" s="89"/>
    </row>
    <row r="4074" spans="1:9" x14ac:dyDescent="0.35">
      <c r="A4074" s="89"/>
      <c r="B4074" s="89"/>
      <c r="C4074" s="89"/>
      <c r="D4074" s="89"/>
      <c r="E4074" s="89"/>
      <c r="F4074" s="89"/>
      <c r="G4074" s="89"/>
      <c r="H4074" s="89"/>
      <c r="I4074" s="89"/>
    </row>
    <row r="4075" spans="1:9" x14ac:dyDescent="0.35">
      <c r="A4075" s="89"/>
      <c r="B4075" s="89"/>
      <c r="C4075" s="89"/>
      <c r="D4075" s="89"/>
      <c r="E4075" s="89"/>
      <c r="F4075" s="89"/>
      <c r="G4075" s="89"/>
      <c r="H4075" s="89"/>
      <c r="I4075" s="89"/>
    </row>
    <row r="4076" spans="1:9" x14ac:dyDescent="0.35">
      <c r="A4076" s="89"/>
      <c r="B4076" s="89"/>
      <c r="C4076" s="89"/>
      <c r="D4076" s="89"/>
      <c r="E4076" s="89"/>
      <c r="F4076" s="89"/>
      <c r="G4076" s="89"/>
      <c r="H4076" s="89"/>
      <c r="I4076" s="89"/>
    </row>
    <row r="4077" spans="1:9" x14ac:dyDescent="0.35">
      <c r="A4077" s="89"/>
      <c r="B4077" s="89"/>
      <c r="C4077" s="89"/>
      <c r="D4077" s="89"/>
      <c r="E4077" s="89"/>
      <c r="F4077" s="89"/>
      <c r="G4077" s="89"/>
      <c r="H4077" s="89"/>
      <c r="I4077" s="89"/>
    </row>
    <row r="4078" spans="1:9" x14ac:dyDescent="0.35">
      <c r="A4078" s="89"/>
      <c r="B4078" s="89"/>
      <c r="C4078" s="89"/>
      <c r="D4078" s="89"/>
      <c r="E4078" s="89"/>
      <c r="F4078" s="89"/>
      <c r="G4078" s="89"/>
      <c r="H4078" s="89"/>
      <c r="I4078" s="89"/>
    </row>
    <row r="4079" spans="1:9" x14ac:dyDescent="0.35">
      <c r="A4079" s="89"/>
      <c r="B4079" s="89"/>
      <c r="C4079" s="89"/>
      <c r="D4079" s="89"/>
      <c r="E4079" s="89"/>
      <c r="F4079" s="89"/>
      <c r="G4079" s="89"/>
      <c r="H4079" s="89"/>
      <c r="I4079" s="89"/>
    </row>
    <row r="4080" spans="1:9" x14ac:dyDescent="0.35">
      <c r="A4080" s="89"/>
      <c r="B4080" s="89"/>
      <c r="C4080" s="89"/>
      <c r="D4080" s="89"/>
      <c r="E4080" s="89"/>
      <c r="F4080" s="89"/>
      <c r="G4080" s="89"/>
      <c r="H4080" s="89"/>
      <c r="I4080" s="89"/>
    </row>
    <row r="4081" spans="1:9" x14ac:dyDescent="0.35">
      <c r="A4081" s="89"/>
      <c r="B4081" s="89"/>
      <c r="C4081" s="89"/>
      <c r="D4081" s="89"/>
      <c r="E4081" s="89"/>
      <c r="F4081" s="89"/>
      <c r="G4081" s="89"/>
      <c r="H4081" s="89"/>
      <c r="I4081" s="89"/>
    </row>
    <row r="4082" spans="1:9" x14ac:dyDescent="0.35">
      <c r="A4082" s="89"/>
      <c r="B4082" s="89"/>
      <c r="C4082" s="89"/>
      <c r="D4082" s="89"/>
      <c r="E4082" s="89"/>
      <c r="F4082" s="89"/>
      <c r="G4082" s="89"/>
      <c r="H4082" s="89"/>
      <c r="I4082" s="89"/>
    </row>
    <row r="4083" spans="1:9" x14ac:dyDescent="0.35">
      <c r="A4083" s="89"/>
      <c r="B4083" s="89"/>
      <c r="C4083" s="89"/>
      <c r="D4083" s="89"/>
      <c r="E4083" s="89"/>
      <c r="F4083" s="89"/>
      <c r="G4083" s="89"/>
      <c r="H4083" s="89"/>
      <c r="I4083" s="89"/>
    </row>
    <row r="4084" spans="1:9" x14ac:dyDescent="0.35">
      <c r="A4084" s="89"/>
      <c r="B4084" s="89"/>
      <c r="C4084" s="89"/>
      <c r="D4084" s="89"/>
      <c r="E4084" s="89"/>
      <c r="F4084" s="89"/>
      <c r="G4084" s="89"/>
      <c r="H4084" s="89"/>
      <c r="I4084" s="89"/>
    </row>
    <row r="4085" spans="1:9" x14ac:dyDescent="0.35">
      <c r="A4085" s="89"/>
      <c r="B4085" s="89"/>
      <c r="C4085" s="89"/>
      <c r="D4085" s="89"/>
      <c r="E4085" s="89"/>
      <c r="F4085" s="89"/>
      <c r="G4085" s="89"/>
      <c r="H4085" s="89"/>
      <c r="I4085" s="89"/>
    </row>
    <row r="4086" spans="1:9" x14ac:dyDescent="0.35">
      <c r="A4086" s="89"/>
      <c r="B4086" s="89"/>
      <c r="C4086" s="89"/>
      <c r="D4086" s="89"/>
      <c r="E4086" s="89"/>
      <c r="F4086" s="89"/>
      <c r="G4086" s="89"/>
      <c r="H4086" s="89"/>
      <c r="I4086" s="89"/>
    </row>
    <row r="4087" spans="1:9" x14ac:dyDescent="0.35">
      <c r="A4087" s="89"/>
      <c r="B4087" s="89"/>
      <c r="C4087" s="89"/>
      <c r="D4087" s="89"/>
      <c r="E4087" s="89"/>
      <c r="F4087" s="89"/>
      <c r="G4087" s="89"/>
      <c r="H4087" s="89"/>
      <c r="I4087" s="89"/>
    </row>
    <row r="4088" spans="1:9" x14ac:dyDescent="0.35">
      <c r="A4088" s="89"/>
      <c r="B4088" s="89"/>
      <c r="C4088" s="89"/>
      <c r="D4088" s="89"/>
      <c r="E4088" s="89"/>
      <c r="F4088" s="89"/>
      <c r="G4088" s="89"/>
      <c r="H4088" s="89"/>
      <c r="I4088" s="89"/>
    </row>
    <row r="4089" spans="1:9" x14ac:dyDescent="0.35">
      <c r="A4089" s="89"/>
      <c r="B4089" s="89"/>
      <c r="C4089" s="89"/>
      <c r="D4089" s="89"/>
      <c r="E4089" s="89"/>
      <c r="F4089" s="89"/>
      <c r="G4089" s="89"/>
      <c r="H4089" s="89"/>
      <c r="I4089" s="89"/>
    </row>
    <row r="4090" spans="1:9" x14ac:dyDescent="0.35">
      <c r="A4090" s="89"/>
      <c r="B4090" s="89"/>
      <c r="C4090" s="89"/>
      <c r="D4090" s="89"/>
      <c r="E4090" s="89"/>
      <c r="F4090" s="89"/>
      <c r="G4090" s="89"/>
      <c r="H4090" s="89"/>
      <c r="I4090" s="89"/>
    </row>
    <row r="4091" spans="1:9" x14ac:dyDescent="0.35">
      <c r="A4091" s="89"/>
      <c r="B4091" s="89"/>
      <c r="C4091" s="89"/>
      <c r="D4091" s="89"/>
      <c r="E4091" s="89"/>
      <c r="F4091" s="89"/>
      <c r="G4091" s="89"/>
      <c r="H4091" s="89"/>
      <c r="I4091" s="89"/>
    </row>
    <row r="4092" spans="1:9" x14ac:dyDescent="0.35">
      <c r="A4092" s="89"/>
      <c r="B4092" s="89"/>
      <c r="C4092" s="89"/>
      <c r="D4092" s="89"/>
      <c r="E4092" s="89"/>
      <c r="F4092" s="89"/>
      <c r="G4092" s="89"/>
      <c r="H4092" s="89"/>
      <c r="I4092" s="89"/>
    </row>
    <row r="4093" spans="1:9" x14ac:dyDescent="0.35">
      <c r="A4093" s="89"/>
      <c r="B4093" s="89"/>
      <c r="C4093" s="89"/>
      <c r="D4093" s="89"/>
      <c r="E4093" s="89"/>
      <c r="F4093" s="89"/>
      <c r="G4093" s="89"/>
      <c r="H4093" s="89"/>
      <c r="I4093" s="89"/>
    </row>
    <row r="4094" spans="1:9" x14ac:dyDescent="0.35">
      <c r="A4094" s="89"/>
      <c r="B4094" s="89"/>
      <c r="C4094" s="89"/>
      <c r="D4094" s="89"/>
      <c r="E4094" s="89"/>
      <c r="F4094" s="89"/>
      <c r="G4094" s="89"/>
      <c r="H4094" s="89"/>
      <c r="I4094" s="89"/>
    </row>
    <row r="4095" spans="1:9" x14ac:dyDescent="0.35">
      <c r="A4095" s="89"/>
      <c r="B4095" s="89"/>
      <c r="C4095" s="89"/>
      <c r="D4095" s="89"/>
      <c r="E4095" s="89"/>
      <c r="F4095" s="89"/>
      <c r="G4095" s="89"/>
      <c r="H4095" s="89"/>
      <c r="I4095" s="89"/>
    </row>
    <row r="4096" spans="1:9" x14ac:dyDescent="0.35">
      <c r="A4096" s="89"/>
      <c r="B4096" s="89"/>
      <c r="C4096" s="89"/>
      <c r="D4096" s="89"/>
      <c r="E4096" s="89"/>
      <c r="F4096" s="89"/>
      <c r="G4096" s="89"/>
      <c r="H4096" s="89"/>
      <c r="I4096" s="89"/>
    </row>
    <row r="4097" spans="1:9" x14ac:dyDescent="0.35">
      <c r="A4097" s="89"/>
      <c r="B4097" s="89"/>
      <c r="C4097" s="89"/>
      <c r="D4097" s="89"/>
      <c r="E4097" s="89"/>
      <c r="F4097" s="89"/>
      <c r="G4097" s="89"/>
      <c r="H4097" s="89"/>
      <c r="I4097" s="89"/>
    </row>
    <row r="4098" spans="1:9" x14ac:dyDescent="0.35">
      <c r="A4098" s="89"/>
      <c r="B4098" s="89"/>
      <c r="C4098" s="89"/>
      <c r="D4098" s="89"/>
      <c r="E4098" s="89"/>
      <c r="F4098" s="89"/>
      <c r="G4098" s="89"/>
      <c r="H4098" s="89"/>
      <c r="I4098" s="89"/>
    </row>
    <row r="4099" spans="1:9" x14ac:dyDescent="0.35">
      <c r="A4099" s="89"/>
      <c r="B4099" s="89"/>
      <c r="C4099" s="89"/>
      <c r="D4099" s="89"/>
      <c r="E4099" s="89"/>
      <c r="F4099" s="89"/>
      <c r="G4099" s="89"/>
      <c r="H4099" s="89"/>
      <c r="I4099" s="89"/>
    </row>
    <row r="4100" spans="1:9" x14ac:dyDescent="0.35">
      <c r="A4100" s="89"/>
      <c r="B4100" s="89"/>
      <c r="C4100" s="89"/>
      <c r="D4100" s="89"/>
      <c r="E4100" s="89"/>
      <c r="F4100" s="89"/>
      <c r="G4100" s="89"/>
      <c r="H4100" s="89"/>
      <c r="I4100" s="89"/>
    </row>
    <row r="4101" spans="1:9" x14ac:dyDescent="0.35">
      <c r="A4101" s="89"/>
      <c r="B4101" s="89"/>
      <c r="C4101" s="89"/>
      <c r="D4101" s="89"/>
      <c r="E4101" s="89"/>
      <c r="F4101" s="89"/>
      <c r="G4101" s="89"/>
      <c r="H4101" s="89"/>
      <c r="I4101" s="89"/>
    </row>
    <row r="4102" spans="1:9" x14ac:dyDescent="0.35">
      <c r="A4102" s="89"/>
      <c r="B4102" s="89"/>
      <c r="C4102" s="89"/>
      <c r="D4102" s="89"/>
      <c r="E4102" s="89"/>
      <c r="F4102" s="89"/>
      <c r="G4102" s="89"/>
      <c r="H4102" s="89"/>
      <c r="I4102" s="89"/>
    </row>
    <row r="4103" spans="1:9" x14ac:dyDescent="0.35">
      <c r="A4103" s="89"/>
      <c r="B4103" s="89"/>
      <c r="C4103" s="89"/>
      <c r="D4103" s="89"/>
      <c r="E4103" s="89"/>
      <c r="F4103" s="89"/>
      <c r="G4103" s="89"/>
      <c r="H4103" s="89"/>
      <c r="I4103" s="89"/>
    </row>
    <row r="4104" spans="1:9" x14ac:dyDescent="0.35">
      <c r="A4104" s="89"/>
      <c r="B4104" s="89"/>
      <c r="C4104" s="89"/>
      <c r="D4104" s="89"/>
      <c r="E4104" s="89"/>
      <c r="F4104" s="89"/>
      <c r="G4104" s="89"/>
      <c r="H4104" s="89"/>
      <c r="I4104" s="89"/>
    </row>
    <row r="4105" spans="1:9" x14ac:dyDescent="0.35">
      <c r="A4105" s="89"/>
      <c r="B4105" s="89"/>
      <c r="C4105" s="89"/>
      <c r="D4105" s="89"/>
      <c r="E4105" s="89"/>
      <c r="F4105" s="89"/>
      <c r="G4105" s="89"/>
      <c r="H4105" s="89"/>
      <c r="I4105" s="89"/>
    </row>
    <row r="4106" spans="1:9" x14ac:dyDescent="0.35">
      <c r="A4106" s="89"/>
      <c r="B4106" s="89"/>
      <c r="C4106" s="89"/>
      <c r="D4106" s="89"/>
      <c r="E4106" s="89"/>
      <c r="F4106" s="89"/>
      <c r="G4106" s="89"/>
      <c r="H4106" s="89"/>
      <c r="I4106" s="89"/>
    </row>
    <row r="4107" spans="1:9" x14ac:dyDescent="0.35">
      <c r="A4107" s="89"/>
      <c r="B4107" s="89"/>
      <c r="C4107" s="89"/>
      <c r="D4107" s="89"/>
      <c r="E4107" s="89"/>
      <c r="F4107" s="89"/>
      <c r="G4107" s="89"/>
      <c r="H4107" s="89"/>
      <c r="I4107" s="89"/>
    </row>
    <row r="4108" spans="1:9" x14ac:dyDescent="0.35">
      <c r="A4108" s="89"/>
      <c r="B4108" s="89"/>
      <c r="C4108" s="89"/>
      <c r="D4108" s="89"/>
      <c r="E4108" s="89"/>
      <c r="F4108" s="89"/>
      <c r="G4108" s="89"/>
      <c r="H4108" s="89"/>
      <c r="I4108" s="89"/>
    </row>
    <row r="4109" spans="1:9" x14ac:dyDescent="0.35">
      <c r="A4109" s="89"/>
      <c r="B4109" s="89"/>
      <c r="C4109" s="89"/>
      <c r="D4109" s="89"/>
      <c r="E4109" s="89"/>
      <c r="F4109" s="89"/>
      <c r="G4109" s="89"/>
      <c r="H4109" s="89"/>
      <c r="I4109" s="89"/>
    </row>
    <row r="4110" spans="1:9" x14ac:dyDescent="0.35">
      <c r="A4110" s="89"/>
      <c r="B4110" s="89"/>
      <c r="C4110" s="89"/>
      <c r="D4110" s="89"/>
      <c r="E4110" s="89"/>
      <c r="F4110" s="89"/>
      <c r="G4110" s="89"/>
      <c r="H4110" s="89"/>
      <c r="I4110" s="89"/>
    </row>
    <row r="4111" spans="1:9" x14ac:dyDescent="0.35">
      <c r="A4111" s="89"/>
      <c r="B4111" s="89"/>
      <c r="C4111" s="89"/>
      <c r="D4111" s="89"/>
      <c r="E4111" s="89"/>
      <c r="F4111" s="89"/>
      <c r="G4111" s="89"/>
      <c r="H4111" s="89"/>
      <c r="I4111" s="89"/>
    </row>
    <row r="4112" spans="1:9" x14ac:dyDescent="0.35">
      <c r="A4112" s="89"/>
      <c r="B4112" s="89"/>
      <c r="C4112" s="89"/>
      <c r="D4112" s="89"/>
      <c r="E4112" s="89"/>
      <c r="F4112" s="89"/>
      <c r="G4112" s="89"/>
      <c r="H4112" s="89"/>
      <c r="I4112" s="89"/>
    </row>
    <row r="4113" spans="1:9" x14ac:dyDescent="0.35">
      <c r="A4113" s="89"/>
      <c r="B4113" s="89"/>
      <c r="C4113" s="89"/>
      <c r="D4113" s="89"/>
      <c r="E4113" s="89"/>
      <c r="F4113" s="89"/>
      <c r="G4113" s="89"/>
      <c r="H4113" s="89"/>
      <c r="I4113" s="89"/>
    </row>
    <row r="4114" spans="1:9" x14ac:dyDescent="0.35">
      <c r="A4114" s="89"/>
      <c r="B4114" s="89"/>
      <c r="C4114" s="89"/>
      <c r="D4114" s="89"/>
      <c r="E4114" s="89"/>
      <c r="F4114" s="89"/>
      <c r="G4114" s="89"/>
      <c r="H4114" s="89"/>
      <c r="I4114" s="89"/>
    </row>
    <row r="4115" spans="1:9" x14ac:dyDescent="0.35">
      <c r="A4115" s="89"/>
      <c r="B4115" s="89"/>
      <c r="C4115" s="89"/>
      <c r="D4115" s="89"/>
      <c r="E4115" s="89"/>
      <c r="F4115" s="89"/>
      <c r="G4115" s="89"/>
      <c r="H4115" s="89"/>
      <c r="I4115" s="89"/>
    </row>
    <row r="4116" spans="1:9" x14ac:dyDescent="0.35">
      <c r="A4116" s="89"/>
      <c r="B4116" s="89"/>
      <c r="C4116" s="89"/>
      <c r="D4116" s="89"/>
      <c r="E4116" s="89"/>
      <c r="F4116" s="89"/>
      <c r="G4116" s="89"/>
      <c r="H4116" s="89"/>
      <c r="I4116" s="89"/>
    </row>
    <row r="4117" spans="1:9" x14ac:dyDescent="0.35">
      <c r="A4117" s="89"/>
      <c r="B4117" s="89"/>
      <c r="C4117" s="89"/>
      <c r="D4117" s="89"/>
      <c r="E4117" s="89"/>
      <c r="F4117" s="89"/>
      <c r="G4117" s="89"/>
      <c r="H4117" s="89"/>
      <c r="I4117" s="89"/>
    </row>
    <row r="4118" spans="1:9" x14ac:dyDescent="0.35">
      <c r="A4118" s="89"/>
      <c r="B4118" s="89"/>
      <c r="C4118" s="89"/>
      <c r="D4118" s="89"/>
      <c r="E4118" s="89"/>
      <c r="F4118" s="89"/>
      <c r="G4118" s="89"/>
      <c r="H4118" s="89"/>
      <c r="I4118" s="89"/>
    </row>
    <row r="4119" spans="1:9" x14ac:dyDescent="0.35">
      <c r="A4119" s="89"/>
      <c r="B4119" s="89"/>
      <c r="C4119" s="89"/>
      <c r="D4119" s="89"/>
      <c r="E4119" s="89"/>
      <c r="F4119" s="89"/>
      <c r="G4119" s="89"/>
      <c r="H4119" s="89"/>
      <c r="I4119" s="89"/>
    </row>
    <row r="4120" spans="1:9" x14ac:dyDescent="0.35">
      <c r="A4120" s="89"/>
      <c r="B4120" s="89"/>
      <c r="C4120" s="89"/>
      <c r="D4120" s="89"/>
      <c r="E4120" s="89"/>
      <c r="F4120" s="89"/>
      <c r="G4120" s="89"/>
      <c r="H4120" s="89"/>
      <c r="I4120" s="89"/>
    </row>
    <row r="4121" spans="1:9" x14ac:dyDescent="0.35">
      <c r="A4121" s="89"/>
      <c r="B4121" s="89"/>
      <c r="C4121" s="89"/>
      <c r="D4121" s="89"/>
      <c r="E4121" s="89"/>
      <c r="F4121" s="89"/>
      <c r="G4121" s="89"/>
      <c r="H4121" s="89"/>
      <c r="I4121" s="89"/>
    </row>
    <row r="4122" spans="1:9" x14ac:dyDescent="0.35">
      <c r="A4122" s="89"/>
      <c r="B4122" s="89"/>
      <c r="C4122" s="89"/>
      <c r="D4122" s="89"/>
      <c r="E4122" s="89"/>
      <c r="F4122" s="89"/>
      <c r="G4122" s="89"/>
      <c r="H4122" s="89"/>
      <c r="I4122" s="89"/>
    </row>
    <row r="4123" spans="1:9" x14ac:dyDescent="0.35">
      <c r="A4123" s="89"/>
      <c r="B4123" s="89"/>
      <c r="C4123" s="89"/>
      <c r="D4123" s="89"/>
      <c r="E4123" s="89"/>
      <c r="F4123" s="89"/>
      <c r="G4123" s="89"/>
      <c r="H4123" s="89"/>
      <c r="I4123" s="89"/>
    </row>
    <row r="4124" spans="1:9" x14ac:dyDescent="0.35">
      <c r="A4124" s="89"/>
      <c r="B4124" s="89"/>
      <c r="C4124" s="89"/>
      <c r="D4124" s="89"/>
      <c r="E4124" s="89"/>
      <c r="F4124" s="89"/>
      <c r="G4124" s="89"/>
      <c r="H4124" s="89"/>
      <c r="I4124" s="89"/>
    </row>
    <row r="4125" spans="1:9" x14ac:dyDescent="0.35">
      <c r="A4125" s="89"/>
      <c r="B4125" s="89"/>
      <c r="C4125" s="89"/>
      <c r="D4125" s="89"/>
      <c r="E4125" s="89"/>
      <c r="F4125" s="89"/>
      <c r="G4125" s="89"/>
      <c r="H4125" s="89"/>
      <c r="I4125" s="89"/>
    </row>
    <row r="4126" spans="1:9" x14ac:dyDescent="0.35">
      <c r="A4126" s="89"/>
      <c r="B4126" s="89"/>
      <c r="C4126" s="89"/>
      <c r="D4126" s="89"/>
      <c r="E4126" s="89"/>
      <c r="F4126" s="89"/>
      <c r="G4126" s="89"/>
      <c r="H4126" s="89"/>
      <c r="I4126" s="89"/>
    </row>
    <row r="4127" spans="1:9" x14ac:dyDescent="0.35">
      <c r="A4127" s="89"/>
      <c r="B4127" s="89"/>
      <c r="C4127" s="89"/>
      <c r="D4127" s="89"/>
      <c r="E4127" s="89"/>
      <c r="F4127" s="89"/>
      <c r="G4127" s="89"/>
      <c r="H4127" s="89"/>
      <c r="I4127" s="89"/>
    </row>
    <row r="4128" spans="1:9" x14ac:dyDescent="0.35">
      <c r="A4128" s="89"/>
      <c r="B4128" s="89"/>
      <c r="C4128" s="89"/>
      <c r="D4128" s="89"/>
      <c r="E4128" s="89"/>
      <c r="F4128" s="89"/>
      <c r="G4128" s="89"/>
      <c r="H4128" s="89"/>
      <c r="I4128" s="89"/>
    </row>
    <row r="4129" spans="1:9" x14ac:dyDescent="0.35">
      <c r="A4129" s="89"/>
      <c r="B4129" s="89"/>
      <c r="C4129" s="89"/>
      <c r="D4129" s="89"/>
      <c r="E4129" s="89"/>
      <c r="F4129" s="89"/>
      <c r="G4129" s="89"/>
      <c r="H4129" s="89"/>
      <c r="I4129" s="89"/>
    </row>
    <row r="4130" spans="1:9" x14ac:dyDescent="0.35">
      <c r="A4130" s="89"/>
      <c r="B4130" s="89"/>
      <c r="C4130" s="89"/>
      <c r="D4130" s="89"/>
      <c r="E4130" s="89"/>
      <c r="F4130" s="89"/>
      <c r="G4130" s="89"/>
      <c r="H4130" s="89"/>
      <c r="I4130" s="89"/>
    </row>
    <row r="4131" spans="1:9" x14ac:dyDescent="0.35">
      <c r="A4131" s="89"/>
      <c r="B4131" s="89"/>
      <c r="C4131" s="89"/>
      <c r="D4131" s="89"/>
      <c r="E4131" s="89"/>
      <c r="F4131" s="89"/>
      <c r="G4131" s="89"/>
      <c r="H4131" s="89"/>
      <c r="I4131" s="89"/>
    </row>
    <row r="4132" spans="1:9" x14ac:dyDescent="0.35">
      <c r="A4132" s="89"/>
      <c r="B4132" s="89"/>
      <c r="C4132" s="89"/>
      <c r="D4132" s="89"/>
      <c r="E4132" s="89"/>
      <c r="F4132" s="89"/>
      <c r="G4132" s="89"/>
      <c r="H4132" s="89"/>
      <c r="I4132" s="89"/>
    </row>
    <row r="4133" spans="1:9" x14ac:dyDescent="0.35">
      <c r="A4133" s="89"/>
      <c r="B4133" s="89"/>
      <c r="C4133" s="89"/>
      <c r="D4133" s="89"/>
      <c r="E4133" s="89"/>
      <c r="F4133" s="89"/>
      <c r="G4133" s="89"/>
      <c r="H4133" s="89"/>
      <c r="I4133" s="89"/>
    </row>
    <row r="4134" spans="1:9" x14ac:dyDescent="0.35">
      <c r="A4134" s="89"/>
      <c r="B4134" s="89"/>
      <c r="C4134" s="89"/>
      <c r="D4134" s="89"/>
      <c r="E4134" s="89"/>
      <c r="F4134" s="89"/>
      <c r="G4134" s="89"/>
      <c r="H4134" s="89"/>
      <c r="I4134" s="89"/>
    </row>
    <row r="4135" spans="1:9" x14ac:dyDescent="0.35">
      <c r="A4135" s="89"/>
      <c r="B4135" s="89"/>
      <c r="C4135" s="89"/>
      <c r="D4135" s="89"/>
      <c r="E4135" s="89"/>
      <c r="F4135" s="89"/>
      <c r="G4135" s="89"/>
      <c r="H4135" s="89"/>
      <c r="I4135" s="89"/>
    </row>
    <row r="4136" spans="1:9" x14ac:dyDescent="0.35">
      <c r="A4136" s="89"/>
      <c r="B4136" s="89"/>
      <c r="C4136" s="89"/>
      <c r="D4136" s="89"/>
      <c r="E4136" s="89"/>
      <c r="F4136" s="89"/>
      <c r="G4136" s="89"/>
      <c r="H4136" s="89"/>
      <c r="I4136" s="89"/>
    </row>
    <row r="4137" spans="1:9" x14ac:dyDescent="0.35">
      <c r="A4137" s="89"/>
      <c r="B4137" s="89"/>
      <c r="C4137" s="89"/>
      <c r="D4137" s="89"/>
      <c r="E4137" s="89"/>
      <c r="F4137" s="89"/>
      <c r="G4137" s="89"/>
      <c r="H4137" s="89"/>
      <c r="I4137" s="89"/>
    </row>
    <row r="4138" spans="1:9" x14ac:dyDescent="0.35">
      <c r="A4138" s="89"/>
      <c r="B4138" s="89"/>
      <c r="C4138" s="89"/>
      <c r="D4138" s="89"/>
      <c r="E4138" s="89"/>
      <c r="F4138" s="89"/>
      <c r="G4138" s="89"/>
      <c r="H4138" s="89"/>
      <c r="I4138" s="89"/>
    </row>
    <row r="4139" spans="1:9" x14ac:dyDescent="0.35">
      <c r="A4139" s="89"/>
      <c r="B4139" s="89"/>
      <c r="C4139" s="89"/>
      <c r="D4139" s="89"/>
      <c r="E4139" s="89"/>
      <c r="F4139" s="89"/>
      <c r="G4139" s="89"/>
      <c r="H4139" s="89"/>
      <c r="I4139" s="89"/>
    </row>
    <row r="4140" spans="1:9" x14ac:dyDescent="0.35">
      <c r="A4140" s="89"/>
      <c r="B4140" s="89"/>
      <c r="C4140" s="89"/>
      <c r="D4140" s="89"/>
      <c r="E4140" s="89"/>
      <c r="F4140" s="89"/>
      <c r="G4140" s="89"/>
      <c r="H4140" s="89"/>
      <c r="I4140" s="89"/>
    </row>
    <row r="4141" spans="1:9" x14ac:dyDescent="0.35">
      <c r="A4141" s="89"/>
      <c r="B4141" s="89"/>
      <c r="C4141" s="89"/>
      <c r="D4141" s="89"/>
      <c r="E4141" s="89"/>
      <c r="F4141" s="89"/>
      <c r="G4141" s="89"/>
      <c r="H4141" s="89"/>
      <c r="I4141" s="89"/>
    </row>
    <row r="4142" spans="1:9" x14ac:dyDescent="0.35">
      <c r="A4142" s="89"/>
      <c r="B4142" s="89"/>
      <c r="C4142" s="89"/>
      <c r="D4142" s="89"/>
      <c r="E4142" s="89"/>
      <c r="F4142" s="89"/>
      <c r="G4142" s="89"/>
      <c r="H4142" s="89"/>
      <c r="I4142" s="89"/>
    </row>
    <row r="4143" spans="1:9" x14ac:dyDescent="0.35">
      <c r="A4143" s="89"/>
      <c r="B4143" s="89"/>
      <c r="C4143" s="89"/>
      <c r="D4143" s="89"/>
      <c r="E4143" s="89"/>
      <c r="F4143" s="89"/>
      <c r="G4143" s="89"/>
      <c r="H4143" s="89"/>
      <c r="I4143" s="89"/>
    </row>
    <row r="4144" spans="1:9" x14ac:dyDescent="0.35">
      <c r="A4144" s="89"/>
      <c r="B4144" s="89"/>
      <c r="C4144" s="89"/>
      <c r="D4144" s="89"/>
      <c r="E4144" s="89"/>
      <c r="F4144" s="89"/>
      <c r="G4144" s="89"/>
      <c r="H4144" s="89"/>
      <c r="I4144" s="89"/>
    </row>
    <row r="4145" spans="1:9" x14ac:dyDescent="0.35">
      <c r="A4145" s="89"/>
      <c r="B4145" s="89"/>
      <c r="C4145" s="89"/>
      <c r="D4145" s="89"/>
      <c r="E4145" s="89"/>
      <c r="F4145" s="89"/>
      <c r="G4145" s="89"/>
      <c r="H4145" s="89"/>
      <c r="I4145" s="89"/>
    </row>
    <row r="4146" spans="1:9" x14ac:dyDescent="0.35">
      <c r="A4146" s="89"/>
      <c r="B4146" s="89"/>
      <c r="C4146" s="89"/>
      <c r="D4146" s="89"/>
      <c r="E4146" s="89"/>
      <c r="F4146" s="89"/>
      <c r="G4146" s="89"/>
      <c r="H4146" s="89"/>
      <c r="I4146" s="89"/>
    </row>
    <row r="4147" spans="1:9" x14ac:dyDescent="0.35">
      <c r="A4147" s="89"/>
      <c r="B4147" s="89"/>
      <c r="C4147" s="89"/>
      <c r="D4147" s="89"/>
      <c r="E4147" s="89"/>
      <c r="F4147" s="89"/>
      <c r="G4147" s="89"/>
      <c r="H4147" s="89"/>
      <c r="I4147" s="89"/>
    </row>
    <row r="4148" spans="1:9" x14ac:dyDescent="0.35">
      <c r="A4148" s="89"/>
      <c r="B4148" s="89"/>
      <c r="C4148" s="89"/>
      <c r="D4148" s="89"/>
      <c r="E4148" s="89"/>
      <c r="F4148" s="89"/>
      <c r="G4148" s="89"/>
      <c r="H4148" s="89"/>
      <c r="I4148" s="89"/>
    </row>
    <row r="4149" spans="1:9" x14ac:dyDescent="0.35">
      <c r="A4149" s="89"/>
      <c r="B4149" s="89"/>
      <c r="C4149" s="89"/>
      <c r="D4149" s="89"/>
      <c r="E4149" s="89"/>
      <c r="F4149" s="89"/>
      <c r="G4149" s="89"/>
      <c r="H4149" s="89"/>
      <c r="I4149" s="89"/>
    </row>
    <row r="4150" spans="1:9" x14ac:dyDescent="0.35">
      <c r="A4150" s="89"/>
      <c r="B4150" s="89"/>
      <c r="C4150" s="89"/>
      <c r="D4150" s="89"/>
      <c r="E4150" s="89"/>
      <c r="F4150" s="89"/>
      <c r="G4150" s="89"/>
      <c r="H4150" s="89"/>
      <c r="I4150" s="89"/>
    </row>
    <row r="4151" spans="1:9" x14ac:dyDescent="0.35">
      <c r="A4151" s="89"/>
      <c r="B4151" s="89"/>
      <c r="C4151" s="89"/>
      <c r="D4151" s="89"/>
      <c r="E4151" s="89"/>
      <c r="F4151" s="89"/>
      <c r="G4151" s="89"/>
      <c r="H4151" s="89"/>
      <c r="I4151" s="89"/>
    </row>
    <row r="4152" spans="1:9" x14ac:dyDescent="0.35">
      <c r="A4152" s="89"/>
      <c r="B4152" s="89"/>
      <c r="C4152" s="89"/>
      <c r="D4152" s="89"/>
      <c r="E4152" s="89"/>
      <c r="F4152" s="89"/>
      <c r="G4152" s="89"/>
      <c r="H4152" s="89"/>
      <c r="I4152" s="89"/>
    </row>
    <row r="4153" spans="1:9" x14ac:dyDescent="0.35">
      <c r="A4153" s="89"/>
      <c r="B4153" s="89"/>
      <c r="C4153" s="89"/>
      <c r="D4153" s="89"/>
      <c r="E4153" s="89"/>
      <c r="F4153" s="89"/>
      <c r="G4153" s="89"/>
      <c r="H4153" s="89"/>
      <c r="I4153" s="89"/>
    </row>
    <row r="4154" spans="1:9" x14ac:dyDescent="0.35">
      <c r="A4154" s="89"/>
      <c r="B4154" s="89"/>
      <c r="C4154" s="89"/>
      <c r="D4154" s="89"/>
      <c r="E4154" s="89"/>
      <c r="F4154" s="89"/>
      <c r="G4154" s="89"/>
      <c r="H4154" s="89"/>
      <c r="I4154" s="89"/>
    </row>
    <row r="4155" spans="1:9" x14ac:dyDescent="0.35">
      <c r="A4155" s="89"/>
      <c r="B4155" s="89"/>
      <c r="C4155" s="89"/>
      <c r="D4155" s="89"/>
      <c r="E4155" s="89"/>
      <c r="F4155" s="89"/>
      <c r="G4155" s="89"/>
      <c r="H4155" s="89"/>
      <c r="I4155" s="89"/>
    </row>
    <row r="4156" spans="1:9" x14ac:dyDescent="0.35">
      <c r="A4156" s="89"/>
      <c r="B4156" s="89"/>
      <c r="C4156" s="89"/>
      <c r="D4156" s="89"/>
      <c r="E4156" s="89"/>
      <c r="F4156" s="89"/>
      <c r="G4156" s="89"/>
      <c r="H4156" s="89"/>
      <c r="I4156" s="89"/>
    </row>
    <row r="4157" spans="1:9" x14ac:dyDescent="0.35">
      <c r="A4157" s="89"/>
      <c r="B4157" s="89"/>
      <c r="C4157" s="89"/>
      <c r="D4157" s="89"/>
      <c r="E4157" s="89"/>
      <c r="F4157" s="89"/>
      <c r="G4157" s="89"/>
      <c r="H4157" s="89"/>
      <c r="I4157" s="89"/>
    </row>
    <row r="4158" spans="1:9" x14ac:dyDescent="0.35">
      <c r="A4158" s="89"/>
      <c r="B4158" s="89"/>
      <c r="C4158" s="89"/>
      <c r="D4158" s="89"/>
      <c r="E4158" s="89"/>
      <c r="F4158" s="89"/>
      <c r="G4158" s="89"/>
      <c r="H4158" s="89"/>
      <c r="I4158" s="89"/>
    </row>
    <row r="4159" spans="1:9" x14ac:dyDescent="0.35">
      <c r="A4159" s="89"/>
      <c r="B4159" s="89"/>
      <c r="C4159" s="89"/>
      <c r="D4159" s="89"/>
      <c r="E4159" s="89"/>
      <c r="F4159" s="89"/>
      <c r="G4159" s="89"/>
      <c r="H4159" s="89"/>
      <c r="I4159" s="89"/>
    </row>
    <row r="4160" spans="1:9" x14ac:dyDescent="0.35">
      <c r="A4160" s="89"/>
      <c r="B4160" s="89"/>
      <c r="C4160" s="89"/>
      <c r="D4160" s="89"/>
      <c r="E4160" s="89"/>
      <c r="F4160" s="89"/>
      <c r="G4160" s="89"/>
      <c r="H4160" s="89"/>
      <c r="I4160" s="89"/>
    </row>
    <row r="4161" spans="1:9" x14ac:dyDescent="0.35">
      <c r="A4161" s="89"/>
      <c r="B4161" s="89"/>
      <c r="C4161" s="89"/>
      <c r="D4161" s="89"/>
      <c r="E4161" s="89"/>
      <c r="F4161" s="89"/>
      <c r="G4161" s="89"/>
      <c r="H4161" s="89"/>
      <c r="I4161" s="89"/>
    </row>
    <row r="4162" spans="1:9" x14ac:dyDescent="0.35">
      <c r="A4162" s="89"/>
      <c r="B4162" s="89"/>
      <c r="C4162" s="89"/>
      <c r="D4162" s="89"/>
      <c r="E4162" s="89"/>
      <c r="F4162" s="89"/>
      <c r="G4162" s="89"/>
      <c r="H4162" s="89"/>
      <c r="I4162" s="89"/>
    </row>
    <row r="4163" spans="1:9" x14ac:dyDescent="0.35">
      <c r="A4163" s="89"/>
      <c r="B4163" s="89"/>
      <c r="C4163" s="89"/>
      <c r="D4163" s="89"/>
      <c r="E4163" s="89"/>
      <c r="F4163" s="89"/>
      <c r="G4163" s="89"/>
      <c r="H4163" s="89"/>
      <c r="I4163" s="89"/>
    </row>
    <row r="4164" spans="1:9" x14ac:dyDescent="0.35">
      <c r="A4164" s="89"/>
      <c r="B4164" s="89"/>
      <c r="C4164" s="89"/>
      <c r="D4164" s="89"/>
      <c r="E4164" s="89"/>
      <c r="F4164" s="89"/>
      <c r="G4164" s="89"/>
      <c r="H4164" s="89"/>
      <c r="I4164" s="89"/>
    </row>
    <row r="4165" spans="1:9" x14ac:dyDescent="0.35">
      <c r="A4165" s="89"/>
      <c r="B4165" s="89"/>
      <c r="C4165" s="89"/>
      <c r="D4165" s="89"/>
      <c r="E4165" s="89"/>
      <c r="F4165" s="89"/>
      <c r="G4165" s="89"/>
      <c r="H4165" s="89"/>
      <c r="I4165" s="89"/>
    </row>
    <row r="4166" spans="1:9" x14ac:dyDescent="0.35">
      <c r="A4166" s="89"/>
      <c r="B4166" s="89"/>
      <c r="C4166" s="89"/>
      <c r="D4166" s="89"/>
      <c r="E4166" s="89"/>
      <c r="F4166" s="89"/>
      <c r="G4166" s="89"/>
      <c r="H4166" s="89"/>
      <c r="I4166" s="89"/>
    </row>
    <row r="4167" spans="1:9" x14ac:dyDescent="0.35">
      <c r="A4167" s="89"/>
      <c r="B4167" s="89"/>
      <c r="C4167" s="89"/>
      <c r="D4167" s="89"/>
      <c r="E4167" s="89"/>
      <c r="F4167" s="89"/>
      <c r="G4167" s="89"/>
      <c r="H4167" s="89"/>
      <c r="I4167" s="89"/>
    </row>
    <row r="4168" spans="1:9" x14ac:dyDescent="0.35">
      <c r="A4168" s="89"/>
      <c r="B4168" s="89"/>
      <c r="C4168" s="89"/>
      <c r="D4168" s="89"/>
      <c r="E4168" s="89"/>
      <c r="F4168" s="89"/>
      <c r="G4168" s="89"/>
      <c r="H4168" s="89"/>
      <c r="I4168" s="89"/>
    </row>
    <row r="4169" spans="1:9" x14ac:dyDescent="0.35">
      <c r="A4169" s="89"/>
      <c r="B4169" s="89"/>
      <c r="C4169" s="89"/>
      <c r="D4169" s="89"/>
      <c r="E4169" s="89"/>
      <c r="F4169" s="89"/>
      <c r="G4169" s="89"/>
      <c r="H4169" s="89"/>
      <c r="I4169" s="89"/>
    </row>
    <row r="4170" spans="1:9" x14ac:dyDescent="0.35">
      <c r="A4170" s="89"/>
      <c r="B4170" s="89"/>
      <c r="C4170" s="89"/>
      <c r="D4170" s="89"/>
      <c r="E4170" s="89"/>
      <c r="F4170" s="89"/>
      <c r="G4170" s="89"/>
      <c r="H4170" s="89"/>
      <c r="I4170" s="89"/>
    </row>
    <row r="4171" spans="1:9" x14ac:dyDescent="0.35">
      <c r="A4171" s="89"/>
      <c r="B4171" s="89"/>
      <c r="C4171" s="89"/>
      <c r="D4171" s="89"/>
      <c r="E4171" s="89"/>
      <c r="F4171" s="89"/>
      <c r="G4171" s="89"/>
      <c r="H4171" s="89"/>
      <c r="I4171" s="89"/>
    </row>
    <row r="4172" spans="1:9" x14ac:dyDescent="0.35">
      <c r="A4172" s="89"/>
      <c r="B4172" s="89"/>
      <c r="C4172" s="89"/>
      <c r="D4172" s="89"/>
      <c r="E4172" s="89"/>
      <c r="F4172" s="89"/>
      <c r="G4172" s="89"/>
      <c r="H4172" s="89"/>
      <c r="I4172" s="89"/>
    </row>
    <row r="4173" spans="1:9" x14ac:dyDescent="0.35">
      <c r="A4173" s="89"/>
      <c r="B4173" s="89"/>
      <c r="C4173" s="89"/>
      <c r="D4173" s="89"/>
      <c r="E4173" s="89"/>
      <c r="F4173" s="89"/>
      <c r="G4173" s="89"/>
      <c r="H4173" s="89"/>
      <c r="I4173" s="89"/>
    </row>
    <row r="4174" spans="1:9" x14ac:dyDescent="0.35">
      <c r="A4174" s="89"/>
      <c r="B4174" s="89"/>
      <c r="C4174" s="89"/>
      <c r="D4174" s="89"/>
      <c r="E4174" s="89"/>
      <c r="F4174" s="89"/>
      <c r="G4174" s="89"/>
      <c r="H4174" s="89"/>
      <c r="I4174" s="89"/>
    </row>
    <row r="4175" spans="1:9" x14ac:dyDescent="0.35">
      <c r="A4175" s="89"/>
      <c r="B4175" s="89"/>
      <c r="C4175" s="89"/>
      <c r="D4175" s="89"/>
      <c r="E4175" s="89"/>
      <c r="F4175" s="89"/>
      <c r="G4175" s="89"/>
      <c r="H4175" s="89"/>
      <c r="I4175" s="89"/>
    </row>
    <row r="4176" spans="1:9" x14ac:dyDescent="0.35">
      <c r="A4176" s="89"/>
      <c r="B4176" s="89"/>
      <c r="C4176" s="89"/>
      <c r="D4176" s="89"/>
      <c r="E4176" s="89"/>
      <c r="F4176" s="89"/>
      <c r="G4176" s="89"/>
      <c r="H4176" s="89"/>
      <c r="I4176" s="89"/>
    </row>
    <row r="4177" spans="1:9" x14ac:dyDescent="0.35">
      <c r="A4177" s="89"/>
      <c r="B4177" s="89"/>
      <c r="C4177" s="89"/>
      <c r="D4177" s="89"/>
      <c r="E4177" s="89"/>
      <c r="F4177" s="89"/>
      <c r="G4177" s="89"/>
      <c r="H4177" s="89"/>
      <c r="I4177" s="89"/>
    </row>
    <row r="4178" spans="1:9" x14ac:dyDescent="0.35">
      <c r="A4178" s="89"/>
      <c r="B4178" s="89"/>
      <c r="C4178" s="89"/>
      <c r="D4178" s="89"/>
      <c r="E4178" s="89"/>
      <c r="F4178" s="89"/>
      <c r="G4178" s="89"/>
      <c r="H4178" s="89"/>
      <c r="I4178" s="89"/>
    </row>
    <row r="4179" spans="1:9" x14ac:dyDescent="0.35">
      <c r="A4179" s="89"/>
      <c r="B4179" s="89"/>
      <c r="C4179" s="89"/>
      <c r="D4179" s="89"/>
      <c r="E4179" s="89"/>
      <c r="F4179" s="89"/>
      <c r="G4179" s="89"/>
      <c r="H4179" s="89"/>
      <c r="I4179" s="89"/>
    </row>
    <row r="4180" spans="1:9" x14ac:dyDescent="0.35">
      <c r="A4180" s="89"/>
      <c r="B4180" s="89"/>
      <c r="C4180" s="89"/>
      <c r="D4180" s="89"/>
      <c r="E4180" s="89"/>
      <c r="F4180" s="89"/>
      <c r="G4180" s="89"/>
      <c r="H4180" s="89"/>
      <c r="I4180" s="89"/>
    </row>
    <row r="4181" spans="1:9" x14ac:dyDescent="0.35">
      <c r="A4181" s="89"/>
      <c r="B4181" s="89"/>
      <c r="C4181" s="89"/>
      <c r="D4181" s="89"/>
      <c r="E4181" s="89"/>
      <c r="F4181" s="89"/>
      <c r="G4181" s="89"/>
      <c r="H4181" s="89"/>
      <c r="I4181" s="89"/>
    </row>
    <row r="4182" spans="1:9" x14ac:dyDescent="0.35">
      <c r="A4182" s="89"/>
      <c r="B4182" s="89"/>
      <c r="C4182" s="89"/>
      <c r="D4182" s="89"/>
      <c r="E4182" s="89"/>
      <c r="F4182" s="89"/>
      <c r="G4182" s="89"/>
      <c r="H4182" s="89"/>
      <c r="I4182" s="89"/>
    </row>
    <row r="4183" spans="1:9" x14ac:dyDescent="0.35">
      <c r="A4183" s="89"/>
      <c r="B4183" s="89"/>
      <c r="C4183" s="89"/>
      <c r="D4183" s="89"/>
      <c r="E4183" s="89"/>
      <c r="F4183" s="89"/>
      <c r="G4183" s="89"/>
      <c r="H4183" s="89"/>
      <c r="I4183" s="89"/>
    </row>
    <row r="4184" spans="1:9" x14ac:dyDescent="0.35">
      <c r="A4184" s="89"/>
      <c r="B4184" s="89"/>
      <c r="C4184" s="89"/>
      <c r="D4184" s="89"/>
      <c r="E4184" s="89"/>
      <c r="F4184" s="89"/>
      <c r="G4184" s="89"/>
      <c r="H4184" s="89"/>
      <c r="I4184" s="89"/>
    </row>
    <row r="4185" spans="1:9" x14ac:dyDescent="0.35">
      <c r="A4185" s="89"/>
      <c r="B4185" s="89"/>
      <c r="C4185" s="89"/>
      <c r="D4185" s="89"/>
      <c r="E4185" s="89"/>
      <c r="F4185" s="89"/>
      <c r="G4185" s="89"/>
      <c r="H4185" s="89"/>
      <c r="I4185" s="89"/>
    </row>
    <row r="4186" spans="1:9" x14ac:dyDescent="0.35">
      <c r="A4186" s="89"/>
      <c r="B4186" s="89"/>
      <c r="C4186" s="89"/>
      <c r="D4186" s="89"/>
      <c r="E4186" s="89"/>
      <c r="F4186" s="89"/>
      <c r="G4186" s="89"/>
      <c r="H4186" s="89"/>
      <c r="I4186" s="89"/>
    </row>
    <row r="4187" spans="1:9" x14ac:dyDescent="0.35">
      <c r="A4187" s="89"/>
      <c r="B4187" s="89"/>
      <c r="C4187" s="89"/>
      <c r="D4187" s="89"/>
      <c r="E4187" s="89"/>
      <c r="F4187" s="89"/>
      <c r="G4187" s="89"/>
      <c r="H4187" s="89"/>
      <c r="I4187" s="89"/>
    </row>
    <row r="4188" spans="1:9" x14ac:dyDescent="0.35">
      <c r="A4188" s="89"/>
      <c r="B4188" s="89"/>
      <c r="C4188" s="89"/>
      <c r="D4188" s="89"/>
      <c r="E4188" s="89"/>
      <c r="F4188" s="89"/>
      <c r="G4188" s="89"/>
      <c r="H4188" s="89"/>
      <c r="I4188" s="89"/>
    </row>
    <row r="4189" spans="1:9" x14ac:dyDescent="0.35">
      <c r="A4189" s="89"/>
      <c r="B4189" s="89"/>
      <c r="C4189" s="89"/>
      <c r="D4189" s="89"/>
      <c r="E4189" s="89"/>
      <c r="F4189" s="89"/>
      <c r="G4189" s="89"/>
      <c r="H4189" s="89"/>
      <c r="I4189" s="89"/>
    </row>
    <row r="4190" spans="1:9" x14ac:dyDescent="0.35">
      <c r="A4190" s="89"/>
      <c r="B4190" s="89"/>
      <c r="C4190" s="89"/>
      <c r="D4190" s="89"/>
      <c r="E4190" s="89"/>
      <c r="F4190" s="89"/>
      <c r="G4190" s="89"/>
      <c r="H4190" s="89"/>
      <c r="I4190" s="89"/>
    </row>
    <row r="4191" spans="1:9" x14ac:dyDescent="0.35">
      <c r="A4191" s="89"/>
      <c r="B4191" s="89"/>
      <c r="C4191" s="89"/>
      <c r="D4191" s="89"/>
      <c r="E4191" s="89"/>
      <c r="F4191" s="89"/>
      <c r="G4191" s="89"/>
      <c r="H4191" s="89"/>
      <c r="I4191" s="89"/>
    </row>
    <row r="4192" spans="1:9" x14ac:dyDescent="0.35">
      <c r="A4192" s="89"/>
      <c r="B4192" s="89"/>
      <c r="C4192" s="89"/>
      <c r="D4192" s="89"/>
      <c r="E4192" s="89"/>
      <c r="F4192" s="89"/>
      <c r="G4192" s="89"/>
      <c r="H4192" s="89"/>
      <c r="I4192" s="89"/>
    </row>
    <row r="4193" spans="1:9" x14ac:dyDescent="0.35">
      <c r="A4193" s="89"/>
      <c r="B4193" s="89"/>
      <c r="C4193" s="89"/>
      <c r="D4193" s="89"/>
      <c r="E4193" s="89"/>
      <c r="F4193" s="89"/>
      <c r="G4193" s="89"/>
      <c r="H4193" s="89"/>
      <c r="I4193" s="89"/>
    </row>
    <row r="4194" spans="1:9" x14ac:dyDescent="0.35">
      <c r="A4194" s="89"/>
      <c r="B4194" s="89"/>
      <c r="C4194" s="89"/>
      <c r="D4194" s="89"/>
      <c r="E4194" s="89"/>
      <c r="F4194" s="89"/>
      <c r="G4194" s="89"/>
      <c r="H4194" s="89"/>
      <c r="I4194" s="89"/>
    </row>
    <row r="4195" spans="1:9" x14ac:dyDescent="0.35">
      <c r="A4195" s="89"/>
      <c r="B4195" s="89"/>
      <c r="C4195" s="89"/>
      <c r="D4195" s="89"/>
      <c r="E4195" s="89"/>
      <c r="F4195" s="89"/>
      <c r="G4195" s="89"/>
      <c r="H4195" s="89"/>
      <c r="I4195" s="89"/>
    </row>
    <row r="4196" spans="1:9" x14ac:dyDescent="0.35">
      <c r="A4196" s="89"/>
      <c r="B4196" s="89"/>
      <c r="C4196" s="89"/>
      <c r="D4196" s="89"/>
      <c r="E4196" s="89"/>
      <c r="F4196" s="89"/>
      <c r="G4196" s="89"/>
      <c r="H4196" s="89"/>
      <c r="I4196" s="89"/>
    </row>
    <row r="4197" spans="1:9" x14ac:dyDescent="0.35">
      <c r="A4197" s="89"/>
      <c r="B4197" s="89"/>
      <c r="C4197" s="89"/>
      <c r="D4197" s="89"/>
      <c r="E4197" s="89"/>
      <c r="F4197" s="89"/>
      <c r="G4197" s="89"/>
      <c r="H4197" s="89"/>
      <c r="I4197" s="89"/>
    </row>
    <row r="4198" spans="1:9" x14ac:dyDescent="0.35">
      <c r="A4198" s="89"/>
      <c r="B4198" s="89"/>
      <c r="C4198" s="89"/>
      <c r="D4198" s="89"/>
      <c r="E4198" s="89"/>
      <c r="F4198" s="89"/>
      <c r="G4198" s="89"/>
      <c r="H4198" s="89"/>
      <c r="I4198" s="89"/>
    </row>
    <row r="4199" spans="1:9" x14ac:dyDescent="0.35">
      <c r="A4199" s="89"/>
      <c r="B4199" s="89"/>
      <c r="C4199" s="89"/>
      <c r="D4199" s="89"/>
      <c r="E4199" s="89"/>
      <c r="F4199" s="89"/>
      <c r="G4199" s="89"/>
      <c r="H4199" s="89"/>
      <c r="I4199" s="89"/>
    </row>
    <row r="4200" spans="1:9" x14ac:dyDescent="0.35">
      <c r="A4200" s="89"/>
      <c r="B4200" s="89"/>
      <c r="C4200" s="89"/>
      <c r="D4200" s="89"/>
      <c r="E4200" s="89"/>
      <c r="F4200" s="89"/>
      <c r="G4200" s="89"/>
      <c r="H4200" s="89"/>
      <c r="I4200" s="89"/>
    </row>
    <row r="4201" spans="1:9" x14ac:dyDescent="0.35">
      <c r="A4201" s="89"/>
      <c r="B4201" s="89"/>
      <c r="C4201" s="89"/>
      <c r="D4201" s="89"/>
      <c r="E4201" s="89"/>
      <c r="F4201" s="89"/>
      <c r="G4201" s="89"/>
      <c r="H4201" s="89"/>
      <c r="I4201" s="89"/>
    </row>
    <row r="4202" spans="1:9" x14ac:dyDescent="0.35">
      <c r="A4202" s="89"/>
      <c r="B4202" s="89"/>
      <c r="C4202" s="89"/>
      <c r="D4202" s="89"/>
      <c r="E4202" s="89"/>
      <c r="F4202" s="89"/>
      <c r="G4202" s="89"/>
      <c r="H4202" s="89"/>
      <c r="I4202" s="89"/>
    </row>
    <row r="4203" spans="1:9" x14ac:dyDescent="0.35">
      <c r="A4203" s="89"/>
      <c r="B4203" s="89"/>
      <c r="C4203" s="89"/>
      <c r="D4203" s="89"/>
      <c r="E4203" s="89"/>
      <c r="F4203" s="89"/>
      <c r="G4203" s="89"/>
      <c r="H4203" s="89"/>
      <c r="I4203" s="89"/>
    </row>
    <row r="4204" spans="1:9" x14ac:dyDescent="0.35">
      <c r="A4204" s="89"/>
      <c r="B4204" s="89"/>
      <c r="C4204" s="89"/>
      <c r="D4204" s="89"/>
      <c r="E4204" s="89"/>
      <c r="F4204" s="89"/>
      <c r="G4204" s="89"/>
      <c r="H4204" s="89"/>
      <c r="I4204" s="89"/>
    </row>
    <row r="4205" spans="1:9" x14ac:dyDescent="0.35">
      <c r="A4205" s="89"/>
      <c r="B4205" s="89"/>
      <c r="C4205" s="89"/>
      <c r="D4205" s="89"/>
      <c r="E4205" s="89"/>
      <c r="F4205" s="89"/>
      <c r="G4205" s="89"/>
      <c r="H4205" s="89"/>
      <c r="I4205" s="89"/>
    </row>
    <row r="4206" spans="1:9" x14ac:dyDescent="0.35">
      <c r="A4206" s="89"/>
      <c r="B4206" s="89"/>
      <c r="C4206" s="89"/>
      <c r="D4206" s="89"/>
      <c r="E4206" s="89"/>
      <c r="F4206" s="89"/>
      <c r="G4206" s="89"/>
      <c r="H4206" s="89"/>
      <c r="I4206" s="89"/>
    </row>
    <row r="4207" spans="1:9" x14ac:dyDescent="0.35">
      <c r="A4207" s="89"/>
      <c r="B4207" s="89"/>
      <c r="C4207" s="89"/>
      <c r="D4207" s="89"/>
      <c r="E4207" s="89"/>
      <c r="F4207" s="89"/>
      <c r="G4207" s="89"/>
      <c r="H4207" s="89"/>
      <c r="I4207" s="89"/>
    </row>
    <row r="4208" spans="1:9" x14ac:dyDescent="0.35">
      <c r="A4208" s="89"/>
      <c r="B4208" s="89"/>
      <c r="C4208" s="89"/>
      <c r="D4208" s="89"/>
      <c r="E4208" s="89"/>
      <c r="F4208" s="89"/>
      <c r="G4208" s="89"/>
      <c r="H4208" s="89"/>
      <c r="I4208" s="89"/>
    </row>
    <row r="4209" spans="1:9" x14ac:dyDescent="0.35">
      <c r="A4209" s="89"/>
      <c r="B4209" s="89"/>
      <c r="C4209" s="89"/>
      <c r="D4209" s="89"/>
      <c r="E4209" s="89"/>
      <c r="F4209" s="89"/>
      <c r="G4209" s="89"/>
      <c r="H4209" s="89"/>
      <c r="I4209" s="89"/>
    </row>
    <row r="4210" spans="1:9" x14ac:dyDescent="0.35">
      <c r="A4210" s="89"/>
      <c r="B4210" s="89"/>
      <c r="C4210" s="89"/>
      <c r="D4210" s="89"/>
      <c r="E4210" s="89"/>
      <c r="F4210" s="89"/>
      <c r="G4210" s="89"/>
      <c r="H4210" s="89"/>
      <c r="I4210" s="89"/>
    </row>
    <row r="4211" spans="1:9" x14ac:dyDescent="0.35">
      <c r="A4211" s="89"/>
      <c r="B4211" s="89"/>
      <c r="C4211" s="89"/>
      <c r="D4211" s="89"/>
      <c r="E4211" s="89"/>
      <c r="F4211" s="89"/>
      <c r="G4211" s="89"/>
      <c r="H4211" s="89"/>
      <c r="I4211" s="89"/>
    </row>
    <row r="4212" spans="1:9" x14ac:dyDescent="0.35">
      <c r="A4212" s="89"/>
      <c r="B4212" s="89"/>
      <c r="C4212" s="89"/>
      <c r="D4212" s="89"/>
      <c r="E4212" s="89"/>
      <c r="F4212" s="89"/>
      <c r="G4212" s="89"/>
      <c r="H4212" s="89"/>
      <c r="I4212" s="89"/>
    </row>
    <row r="4213" spans="1:9" x14ac:dyDescent="0.35">
      <c r="A4213" s="89"/>
      <c r="B4213" s="89"/>
      <c r="C4213" s="89"/>
      <c r="D4213" s="89"/>
      <c r="E4213" s="89"/>
      <c r="F4213" s="89"/>
      <c r="G4213" s="89"/>
      <c r="H4213" s="89"/>
      <c r="I4213" s="89"/>
    </row>
    <row r="4214" spans="1:9" x14ac:dyDescent="0.35">
      <c r="A4214" s="89"/>
      <c r="B4214" s="89"/>
      <c r="C4214" s="89"/>
      <c r="D4214" s="89"/>
      <c r="E4214" s="89"/>
      <c r="F4214" s="89"/>
      <c r="G4214" s="89"/>
      <c r="H4214" s="89"/>
      <c r="I4214" s="89"/>
    </row>
    <row r="4215" spans="1:9" x14ac:dyDescent="0.35">
      <c r="A4215" s="89"/>
      <c r="B4215" s="89"/>
      <c r="C4215" s="89"/>
      <c r="D4215" s="89"/>
      <c r="E4215" s="89"/>
      <c r="F4215" s="89"/>
      <c r="G4215" s="89"/>
      <c r="H4215" s="89"/>
      <c r="I4215" s="89"/>
    </row>
    <row r="4216" spans="1:9" x14ac:dyDescent="0.35">
      <c r="A4216" s="89"/>
      <c r="B4216" s="89"/>
      <c r="C4216" s="89"/>
      <c r="D4216" s="89"/>
      <c r="E4216" s="89"/>
      <c r="F4216" s="89"/>
      <c r="G4216" s="89"/>
      <c r="H4216" s="89"/>
      <c r="I4216" s="89"/>
    </row>
    <row r="4217" spans="1:9" x14ac:dyDescent="0.35">
      <c r="A4217" s="89"/>
      <c r="B4217" s="89"/>
      <c r="C4217" s="89"/>
      <c r="D4217" s="89"/>
      <c r="E4217" s="89"/>
      <c r="F4217" s="89"/>
      <c r="G4217" s="89"/>
      <c r="H4217" s="89"/>
      <c r="I4217" s="89"/>
    </row>
    <row r="4218" spans="1:9" x14ac:dyDescent="0.35">
      <c r="A4218" s="89"/>
      <c r="B4218" s="89"/>
      <c r="C4218" s="89"/>
      <c r="D4218" s="89"/>
      <c r="E4218" s="89"/>
      <c r="F4218" s="89"/>
      <c r="G4218" s="89"/>
      <c r="H4218" s="89"/>
      <c r="I4218" s="89"/>
    </row>
    <row r="4219" spans="1:9" x14ac:dyDescent="0.35">
      <c r="A4219" s="89"/>
      <c r="B4219" s="89"/>
      <c r="C4219" s="89"/>
      <c r="D4219" s="89"/>
      <c r="E4219" s="89"/>
      <c r="F4219" s="89"/>
      <c r="G4219" s="89"/>
      <c r="H4219" s="89"/>
      <c r="I4219" s="89"/>
    </row>
    <row r="4220" spans="1:9" x14ac:dyDescent="0.35">
      <c r="A4220" s="89"/>
      <c r="B4220" s="89"/>
      <c r="C4220" s="89"/>
      <c r="D4220" s="89"/>
      <c r="E4220" s="89"/>
      <c r="F4220" s="89"/>
      <c r="G4220" s="89"/>
      <c r="H4220" s="89"/>
      <c r="I4220" s="89"/>
    </row>
    <row r="4221" spans="1:9" x14ac:dyDescent="0.35">
      <c r="A4221" s="89"/>
      <c r="B4221" s="89"/>
      <c r="C4221" s="89"/>
      <c r="D4221" s="89"/>
      <c r="E4221" s="89"/>
      <c r="F4221" s="89"/>
      <c r="G4221" s="89"/>
      <c r="H4221" s="89"/>
      <c r="I4221" s="89"/>
    </row>
    <row r="4222" spans="1:9" x14ac:dyDescent="0.35">
      <c r="A4222" s="89"/>
      <c r="B4222" s="89"/>
      <c r="C4222" s="89"/>
      <c r="D4222" s="89"/>
      <c r="E4222" s="89"/>
      <c r="F4222" s="89"/>
      <c r="G4222" s="89"/>
      <c r="H4222" s="89"/>
      <c r="I4222" s="89"/>
    </row>
    <row r="4223" spans="1:9" x14ac:dyDescent="0.35">
      <c r="A4223" s="89"/>
      <c r="B4223" s="89"/>
      <c r="C4223" s="89"/>
      <c r="D4223" s="89"/>
      <c r="E4223" s="89"/>
      <c r="F4223" s="89"/>
      <c r="G4223" s="89"/>
      <c r="H4223" s="89"/>
      <c r="I4223" s="89"/>
    </row>
    <row r="4224" spans="1:9" x14ac:dyDescent="0.35">
      <c r="A4224" s="89"/>
      <c r="B4224" s="89"/>
      <c r="C4224" s="89"/>
      <c r="D4224" s="89"/>
      <c r="E4224" s="89"/>
      <c r="F4224" s="89"/>
      <c r="G4224" s="89"/>
      <c r="H4224" s="89"/>
      <c r="I4224" s="89"/>
    </row>
    <row r="4225" spans="1:9" x14ac:dyDescent="0.35">
      <c r="A4225" s="89"/>
      <c r="B4225" s="89"/>
      <c r="C4225" s="89"/>
      <c r="D4225" s="89"/>
      <c r="E4225" s="89"/>
      <c r="F4225" s="89"/>
      <c r="G4225" s="89"/>
      <c r="H4225" s="89"/>
      <c r="I4225" s="89"/>
    </row>
    <row r="4226" spans="1:9" x14ac:dyDescent="0.35">
      <c r="A4226" s="89"/>
      <c r="B4226" s="89"/>
      <c r="C4226" s="89"/>
      <c r="D4226" s="89"/>
      <c r="E4226" s="89"/>
      <c r="F4226" s="89"/>
      <c r="G4226" s="89"/>
      <c r="H4226" s="89"/>
      <c r="I4226" s="89"/>
    </row>
    <row r="4227" spans="1:9" x14ac:dyDescent="0.35">
      <c r="A4227" s="89"/>
      <c r="B4227" s="89"/>
      <c r="C4227" s="89"/>
      <c r="D4227" s="89"/>
      <c r="E4227" s="89"/>
      <c r="F4227" s="89"/>
      <c r="G4227" s="89"/>
      <c r="H4227" s="89"/>
      <c r="I4227" s="89"/>
    </row>
    <row r="4228" spans="1:9" x14ac:dyDescent="0.35">
      <c r="A4228" s="89"/>
      <c r="B4228" s="89"/>
      <c r="C4228" s="89"/>
      <c r="D4228" s="89"/>
      <c r="E4228" s="89"/>
      <c r="F4228" s="89"/>
      <c r="G4228" s="89"/>
      <c r="H4228" s="89"/>
      <c r="I4228" s="89"/>
    </row>
    <row r="4229" spans="1:9" x14ac:dyDescent="0.35">
      <c r="A4229" s="89"/>
      <c r="B4229" s="89"/>
      <c r="C4229" s="89"/>
      <c r="D4229" s="89"/>
      <c r="E4229" s="89"/>
      <c r="F4229" s="89"/>
      <c r="G4229" s="89"/>
      <c r="H4229" s="89"/>
      <c r="I4229" s="89"/>
    </row>
    <row r="4230" spans="1:9" x14ac:dyDescent="0.35">
      <c r="A4230" s="89"/>
      <c r="B4230" s="89"/>
      <c r="C4230" s="89"/>
      <c r="D4230" s="89"/>
      <c r="E4230" s="89"/>
      <c r="F4230" s="89"/>
      <c r="G4230" s="89"/>
      <c r="H4230" s="89"/>
      <c r="I4230" s="89"/>
    </row>
    <row r="4231" spans="1:9" x14ac:dyDescent="0.35">
      <c r="A4231" s="89"/>
      <c r="B4231" s="89"/>
      <c r="C4231" s="89"/>
      <c r="D4231" s="89"/>
      <c r="E4231" s="89"/>
      <c r="F4231" s="89"/>
      <c r="G4231" s="89"/>
      <c r="H4231" s="89"/>
      <c r="I4231" s="89"/>
    </row>
    <row r="4232" spans="1:9" x14ac:dyDescent="0.35">
      <c r="A4232" s="89"/>
      <c r="B4232" s="89"/>
      <c r="C4232" s="89"/>
      <c r="D4232" s="89"/>
      <c r="E4232" s="89"/>
      <c r="F4232" s="89"/>
      <c r="G4232" s="89"/>
      <c r="H4232" s="89"/>
      <c r="I4232" s="89"/>
    </row>
    <row r="4233" spans="1:9" x14ac:dyDescent="0.35">
      <c r="A4233" s="89"/>
      <c r="B4233" s="89"/>
      <c r="C4233" s="89"/>
      <c r="D4233" s="89"/>
      <c r="E4233" s="89"/>
      <c r="F4233" s="89"/>
      <c r="G4233" s="89"/>
      <c r="H4233" s="89"/>
      <c r="I4233" s="89"/>
    </row>
    <row r="4234" spans="1:9" x14ac:dyDescent="0.35">
      <c r="A4234" s="89"/>
      <c r="B4234" s="89"/>
      <c r="C4234" s="89"/>
      <c r="D4234" s="89"/>
      <c r="E4234" s="89"/>
      <c r="F4234" s="89"/>
      <c r="G4234" s="89"/>
      <c r="H4234" s="89"/>
      <c r="I4234" s="89"/>
    </row>
    <row r="4235" spans="1:9" x14ac:dyDescent="0.35">
      <c r="A4235" s="89"/>
      <c r="B4235" s="89"/>
      <c r="C4235" s="89"/>
      <c r="D4235" s="89"/>
      <c r="E4235" s="89"/>
      <c r="F4235" s="89"/>
      <c r="G4235" s="89"/>
      <c r="H4235" s="89"/>
      <c r="I4235" s="89"/>
    </row>
    <row r="4236" spans="1:9" x14ac:dyDescent="0.35">
      <c r="A4236" s="89"/>
      <c r="B4236" s="89"/>
      <c r="C4236" s="89"/>
      <c r="D4236" s="89"/>
      <c r="E4236" s="89"/>
      <c r="F4236" s="89"/>
      <c r="G4236" s="89"/>
      <c r="H4236" s="89"/>
      <c r="I4236" s="89"/>
    </row>
    <row r="4237" spans="1:9" x14ac:dyDescent="0.35">
      <c r="A4237" s="89"/>
      <c r="B4237" s="89"/>
      <c r="C4237" s="89"/>
      <c r="D4237" s="89"/>
      <c r="E4237" s="89"/>
      <c r="F4237" s="89"/>
      <c r="G4237" s="89"/>
      <c r="H4237" s="89"/>
      <c r="I4237" s="89"/>
    </row>
    <row r="4238" spans="1:9" x14ac:dyDescent="0.35">
      <c r="A4238" s="89"/>
      <c r="B4238" s="89"/>
      <c r="C4238" s="89"/>
      <c r="D4238" s="89"/>
      <c r="E4238" s="89"/>
      <c r="F4238" s="89"/>
      <c r="G4238" s="89"/>
      <c r="H4238" s="89"/>
      <c r="I4238" s="89"/>
    </row>
    <row r="4239" spans="1:9" x14ac:dyDescent="0.35">
      <c r="A4239" s="89"/>
      <c r="B4239" s="89"/>
      <c r="C4239" s="89"/>
      <c r="D4239" s="89"/>
      <c r="E4239" s="89"/>
      <c r="F4239" s="89"/>
      <c r="G4239" s="89"/>
      <c r="H4239" s="89"/>
      <c r="I4239" s="89"/>
    </row>
    <row r="4240" spans="1:9" x14ac:dyDescent="0.35">
      <c r="A4240" s="89"/>
      <c r="B4240" s="89"/>
      <c r="C4240" s="89"/>
      <c r="D4240" s="89"/>
      <c r="E4240" s="89"/>
      <c r="F4240" s="89"/>
      <c r="G4240" s="89"/>
      <c r="H4240" s="89"/>
      <c r="I4240" s="89"/>
    </row>
    <row r="4241" spans="1:9" x14ac:dyDescent="0.35">
      <c r="A4241" s="89"/>
      <c r="B4241" s="89"/>
      <c r="C4241" s="89"/>
      <c r="D4241" s="89"/>
      <c r="E4241" s="89"/>
      <c r="F4241" s="89"/>
      <c r="G4241" s="89"/>
      <c r="H4241" s="89"/>
      <c r="I4241" s="89"/>
    </row>
    <row r="4242" spans="1:9" x14ac:dyDescent="0.35">
      <c r="A4242" s="89"/>
      <c r="B4242" s="89"/>
      <c r="C4242" s="89"/>
      <c r="D4242" s="89"/>
      <c r="E4242" s="89"/>
      <c r="F4242" s="89"/>
      <c r="G4242" s="89"/>
      <c r="H4242" s="89"/>
      <c r="I4242" s="89"/>
    </row>
    <row r="4243" spans="1:9" x14ac:dyDescent="0.35">
      <c r="A4243" s="89"/>
      <c r="B4243" s="89"/>
      <c r="C4243" s="89"/>
      <c r="D4243" s="89"/>
      <c r="E4243" s="89"/>
      <c r="F4243" s="89"/>
      <c r="G4243" s="89"/>
      <c r="H4243" s="89"/>
      <c r="I4243" s="89"/>
    </row>
    <row r="4244" spans="1:9" x14ac:dyDescent="0.35">
      <c r="A4244" s="89"/>
      <c r="B4244" s="89"/>
      <c r="C4244" s="89"/>
      <c r="D4244" s="89"/>
      <c r="E4244" s="89"/>
      <c r="F4244" s="89"/>
      <c r="G4244" s="89"/>
      <c r="H4244" s="89"/>
      <c r="I4244" s="89"/>
    </row>
    <row r="4245" spans="1:9" x14ac:dyDescent="0.35">
      <c r="A4245" s="89"/>
      <c r="B4245" s="89"/>
      <c r="C4245" s="89"/>
      <c r="D4245" s="89"/>
      <c r="E4245" s="89"/>
      <c r="F4245" s="89"/>
      <c r="G4245" s="89"/>
      <c r="H4245" s="89"/>
      <c r="I4245" s="89"/>
    </row>
    <row r="4246" spans="1:9" x14ac:dyDescent="0.35">
      <c r="A4246" s="89"/>
      <c r="B4246" s="89"/>
      <c r="C4246" s="89"/>
      <c r="D4246" s="89"/>
      <c r="E4246" s="89"/>
      <c r="F4246" s="89"/>
      <c r="G4246" s="89"/>
      <c r="H4246" s="89"/>
      <c r="I4246" s="89"/>
    </row>
    <row r="4247" spans="1:9" x14ac:dyDescent="0.35">
      <c r="A4247" s="89"/>
      <c r="B4247" s="89"/>
      <c r="C4247" s="89"/>
      <c r="D4247" s="89"/>
      <c r="E4247" s="89"/>
      <c r="F4247" s="89"/>
      <c r="G4247" s="89"/>
      <c r="H4247" s="89"/>
      <c r="I4247" s="89"/>
    </row>
    <row r="4248" spans="1:9" x14ac:dyDescent="0.35">
      <c r="A4248" s="89"/>
      <c r="B4248" s="89"/>
      <c r="C4248" s="89"/>
      <c r="D4248" s="89"/>
      <c r="E4248" s="89"/>
      <c r="F4248" s="89"/>
      <c r="G4248" s="89"/>
      <c r="H4248" s="89"/>
      <c r="I4248" s="89"/>
    </row>
    <row r="4249" spans="1:9" x14ac:dyDescent="0.35">
      <c r="A4249" s="89"/>
      <c r="B4249" s="89"/>
      <c r="C4249" s="89"/>
      <c r="D4249" s="89"/>
      <c r="E4249" s="89"/>
      <c r="F4249" s="89"/>
      <c r="G4249" s="89"/>
      <c r="H4249" s="89"/>
      <c r="I4249" s="89"/>
    </row>
    <row r="4250" spans="1:9" x14ac:dyDescent="0.35">
      <c r="A4250" s="89"/>
      <c r="B4250" s="89"/>
      <c r="C4250" s="89"/>
      <c r="D4250" s="89"/>
      <c r="E4250" s="89"/>
      <c r="F4250" s="89"/>
      <c r="G4250" s="89"/>
      <c r="H4250" s="89"/>
      <c r="I4250" s="89"/>
    </row>
    <row r="4251" spans="1:9" x14ac:dyDescent="0.35">
      <c r="A4251" s="89"/>
      <c r="B4251" s="89"/>
      <c r="C4251" s="89"/>
      <c r="D4251" s="89"/>
      <c r="E4251" s="89"/>
      <c r="F4251" s="89"/>
      <c r="G4251" s="89"/>
      <c r="H4251" s="89"/>
      <c r="I4251" s="89"/>
    </row>
    <row r="4252" spans="1:9" x14ac:dyDescent="0.35">
      <c r="A4252" s="89"/>
      <c r="B4252" s="89"/>
      <c r="C4252" s="89"/>
      <c r="D4252" s="89"/>
      <c r="E4252" s="89"/>
      <c r="F4252" s="89"/>
      <c r="G4252" s="89"/>
      <c r="H4252" s="89"/>
      <c r="I4252" s="89"/>
    </row>
    <row r="4253" spans="1:9" x14ac:dyDescent="0.35">
      <c r="A4253" s="89"/>
      <c r="B4253" s="89"/>
      <c r="C4253" s="89"/>
      <c r="D4253" s="89"/>
      <c r="E4253" s="89"/>
      <c r="F4253" s="89"/>
      <c r="G4253" s="89"/>
      <c r="H4253" s="89"/>
      <c r="I4253" s="89"/>
    </row>
    <row r="4254" spans="1:9" x14ac:dyDescent="0.35">
      <c r="A4254" s="89"/>
      <c r="B4254" s="89"/>
      <c r="C4254" s="89"/>
      <c r="D4254" s="89"/>
      <c r="E4254" s="89"/>
      <c r="F4254" s="89"/>
      <c r="G4254" s="89"/>
      <c r="H4254" s="89"/>
      <c r="I4254" s="89"/>
    </row>
    <row r="4255" spans="1:9" x14ac:dyDescent="0.35">
      <c r="A4255" s="89"/>
      <c r="B4255" s="89"/>
      <c r="C4255" s="89"/>
      <c r="D4255" s="89"/>
      <c r="E4255" s="89"/>
      <c r="F4255" s="89"/>
      <c r="G4255" s="89"/>
      <c r="H4255" s="89"/>
      <c r="I4255" s="89"/>
    </row>
    <row r="4256" spans="1:9" x14ac:dyDescent="0.35">
      <c r="A4256" s="89"/>
      <c r="B4256" s="89"/>
      <c r="C4256" s="89"/>
      <c r="D4256" s="89"/>
      <c r="E4256" s="89"/>
      <c r="F4256" s="89"/>
      <c r="G4256" s="89"/>
      <c r="H4256" s="89"/>
      <c r="I4256" s="89"/>
    </row>
    <row r="4257" spans="1:9" x14ac:dyDescent="0.35">
      <c r="A4257" s="89"/>
      <c r="B4257" s="89"/>
      <c r="C4257" s="89"/>
      <c r="D4257" s="89"/>
      <c r="E4257" s="89"/>
      <c r="F4257" s="89"/>
      <c r="G4257" s="89"/>
      <c r="H4257" s="89"/>
      <c r="I4257" s="89"/>
    </row>
    <row r="4258" spans="1:9" x14ac:dyDescent="0.35">
      <c r="A4258" s="89"/>
      <c r="B4258" s="89"/>
      <c r="C4258" s="89"/>
      <c r="D4258" s="89"/>
      <c r="E4258" s="89"/>
      <c r="F4258" s="89"/>
      <c r="G4258" s="89"/>
      <c r="H4258" s="89"/>
      <c r="I4258" s="89"/>
    </row>
    <row r="4259" spans="1:9" x14ac:dyDescent="0.35">
      <c r="A4259" s="89"/>
      <c r="B4259" s="89"/>
      <c r="C4259" s="89"/>
      <c r="D4259" s="89"/>
      <c r="E4259" s="89"/>
      <c r="F4259" s="89"/>
      <c r="G4259" s="89"/>
      <c r="H4259" s="89"/>
      <c r="I4259" s="89"/>
    </row>
    <row r="4260" spans="1:9" x14ac:dyDescent="0.35">
      <c r="A4260" s="89"/>
      <c r="B4260" s="89"/>
      <c r="C4260" s="89"/>
      <c r="D4260" s="89"/>
      <c r="E4260" s="89"/>
      <c r="F4260" s="89"/>
      <c r="G4260" s="89"/>
      <c r="H4260" s="89"/>
      <c r="I4260" s="89"/>
    </row>
    <row r="4261" spans="1:9" x14ac:dyDescent="0.35">
      <c r="A4261" s="89"/>
      <c r="B4261" s="89"/>
      <c r="C4261" s="89"/>
      <c r="D4261" s="89"/>
      <c r="E4261" s="89"/>
      <c r="F4261" s="89"/>
      <c r="G4261" s="89"/>
      <c r="H4261" s="89"/>
      <c r="I4261" s="89"/>
    </row>
    <row r="4262" spans="1:9" x14ac:dyDescent="0.35">
      <c r="A4262" s="89"/>
      <c r="B4262" s="89"/>
      <c r="C4262" s="89"/>
      <c r="D4262" s="89"/>
      <c r="E4262" s="89"/>
      <c r="F4262" s="89"/>
      <c r="G4262" s="89"/>
      <c r="H4262" s="89"/>
      <c r="I4262" s="89"/>
    </row>
    <row r="4263" spans="1:9" x14ac:dyDescent="0.35">
      <c r="A4263" s="89"/>
      <c r="B4263" s="89"/>
      <c r="C4263" s="89"/>
      <c r="D4263" s="89"/>
      <c r="E4263" s="89"/>
      <c r="F4263" s="89"/>
      <c r="G4263" s="89"/>
      <c r="H4263" s="89"/>
      <c r="I4263" s="89"/>
    </row>
    <row r="4264" spans="1:9" x14ac:dyDescent="0.35">
      <c r="A4264" s="89"/>
      <c r="B4264" s="89"/>
      <c r="C4264" s="89"/>
      <c r="D4264" s="89"/>
      <c r="E4264" s="89"/>
      <c r="F4264" s="89"/>
      <c r="G4264" s="89"/>
      <c r="H4264" s="89"/>
      <c r="I4264" s="89"/>
    </row>
    <row r="4265" spans="1:9" x14ac:dyDescent="0.35">
      <c r="A4265" s="89"/>
      <c r="B4265" s="89"/>
      <c r="C4265" s="89"/>
      <c r="D4265" s="89"/>
      <c r="E4265" s="89"/>
      <c r="F4265" s="89"/>
      <c r="G4265" s="89"/>
      <c r="H4265" s="89"/>
      <c r="I4265" s="89"/>
    </row>
    <row r="4266" spans="1:9" x14ac:dyDescent="0.35">
      <c r="A4266" s="89"/>
      <c r="B4266" s="89"/>
      <c r="C4266" s="89"/>
      <c r="D4266" s="89"/>
      <c r="E4266" s="89"/>
      <c r="F4266" s="89"/>
      <c r="G4266" s="89"/>
      <c r="H4266" s="89"/>
      <c r="I4266" s="89"/>
    </row>
    <row r="4267" spans="1:9" x14ac:dyDescent="0.35">
      <c r="A4267" s="89"/>
      <c r="B4267" s="89"/>
      <c r="C4267" s="89"/>
      <c r="D4267" s="89"/>
      <c r="E4267" s="89"/>
      <c r="F4267" s="89"/>
      <c r="G4267" s="89"/>
      <c r="H4267" s="89"/>
      <c r="I4267" s="89"/>
    </row>
    <row r="4268" spans="1:9" x14ac:dyDescent="0.35">
      <c r="A4268" s="89"/>
      <c r="B4268" s="89"/>
      <c r="C4268" s="89"/>
      <c r="D4268" s="89"/>
      <c r="E4268" s="89"/>
      <c r="F4268" s="89"/>
      <c r="G4268" s="89"/>
      <c r="H4268" s="89"/>
      <c r="I4268" s="89"/>
    </row>
    <row r="4269" spans="1:9" x14ac:dyDescent="0.35">
      <c r="A4269" s="89"/>
      <c r="B4269" s="89"/>
      <c r="C4269" s="89"/>
      <c r="D4269" s="89"/>
      <c r="E4269" s="89"/>
      <c r="F4269" s="89"/>
      <c r="G4269" s="89"/>
      <c r="H4269" s="89"/>
      <c r="I4269" s="89"/>
    </row>
    <row r="4270" spans="1:9" x14ac:dyDescent="0.35">
      <c r="A4270" s="89"/>
      <c r="B4270" s="89"/>
      <c r="C4270" s="89"/>
      <c r="D4270" s="89"/>
      <c r="E4270" s="89"/>
      <c r="F4270" s="89"/>
      <c r="G4270" s="89"/>
      <c r="H4270" s="89"/>
      <c r="I4270" s="89"/>
    </row>
    <row r="4271" spans="1:9" x14ac:dyDescent="0.35">
      <c r="A4271" s="89"/>
      <c r="B4271" s="89"/>
      <c r="C4271" s="89"/>
      <c r="D4271" s="89"/>
      <c r="E4271" s="89"/>
      <c r="F4271" s="89"/>
      <c r="G4271" s="89"/>
      <c r="H4271" s="89"/>
      <c r="I4271" s="89"/>
    </row>
    <row r="4272" spans="1:9" x14ac:dyDescent="0.35">
      <c r="A4272" s="89"/>
      <c r="B4272" s="89"/>
      <c r="C4272" s="89"/>
      <c r="D4272" s="89"/>
      <c r="E4272" s="89"/>
      <c r="F4272" s="89"/>
      <c r="G4272" s="89"/>
      <c r="H4272" s="89"/>
      <c r="I4272" s="89"/>
    </row>
    <row r="4273" spans="1:9" x14ac:dyDescent="0.35">
      <c r="A4273" s="89"/>
      <c r="B4273" s="89"/>
      <c r="C4273" s="89"/>
      <c r="D4273" s="89"/>
      <c r="E4273" s="89"/>
      <c r="F4273" s="89"/>
      <c r="G4273" s="89"/>
      <c r="H4273" s="89"/>
      <c r="I4273" s="89"/>
    </row>
    <row r="4274" spans="1:9" x14ac:dyDescent="0.35">
      <c r="A4274" s="89"/>
      <c r="B4274" s="89"/>
      <c r="C4274" s="89"/>
      <c r="D4274" s="89"/>
      <c r="E4274" s="89"/>
      <c r="F4274" s="89"/>
      <c r="G4274" s="89"/>
      <c r="H4274" s="89"/>
      <c r="I4274" s="89"/>
    </row>
    <row r="4275" spans="1:9" x14ac:dyDescent="0.35">
      <c r="A4275" s="89"/>
      <c r="B4275" s="89"/>
      <c r="C4275" s="89"/>
      <c r="D4275" s="89"/>
      <c r="E4275" s="89"/>
      <c r="F4275" s="89"/>
      <c r="G4275" s="89"/>
      <c r="H4275" s="89"/>
      <c r="I4275" s="89"/>
    </row>
    <row r="4276" spans="1:9" x14ac:dyDescent="0.35">
      <c r="A4276" s="89"/>
      <c r="B4276" s="89"/>
      <c r="C4276" s="89"/>
      <c r="D4276" s="89"/>
      <c r="E4276" s="89"/>
      <c r="F4276" s="89"/>
      <c r="G4276" s="89"/>
      <c r="H4276" s="89"/>
      <c r="I4276" s="89"/>
    </row>
    <row r="4277" spans="1:9" x14ac:dyDescent="0.35">
      <c r="A4277" s="89"/>
      <c r="B4277" s="89"/>
      <c r="C4277" s="89"/>
      <c r="D4277" s="89"/>
      <c r="E4277" s="89"/>
      <c r="F4277" s="89"/>
      <c r="G4277" s="89"/>
      <c r="H4277" s="89"/>
      <c r="I4277" s="89"/>
    </row>
    <row r="4278" spans="1:9" x14ac:dyDescent="0.35">
      <c r="A4278" s="89"/>
      <c r="B4278" s="89"/>
      <c r="C4278" s="89"/>
      <c r="D4278" s="89"/>
      <c r="E4278" s="89"/>
      <c r="F4278" s="89"/>
      <c r="G4278" s="89"/>
      <c r="H4278" s="89"/>
      <c r="I4278" s="89"/>
    </row>
    <row r="4279" spans="1:9" x14ac:dyDescent="0.35">
      <c r="A4279" s="89"/>
      <c r="B4279" s="89"/>
      <c r="C4279" s="89"/>
      <c r="D4279" s="89"/>
      <c r="E4279" s="89"/>
      <c r="F4279" s="89"/>
      <c r="G4279" s="89"/>
      <c r="H4279" s="89"/>
      <c r="I4279" s="89"/>
    </row>
    <row r="4280" spans="1:9" x14ac:dyDescent="0.35">
      <c r="A4280" s="89"/>
      <c r="B4280" s="89"/>
      <c r="C4280" s="89"/>
      <c r="D4280" s="89"/>
      <c r="E4280" s="89"/>
      <c r="F4280" s="89"/>
      <c r="G4280" s="89"/>
      <c r="H4280" s="89"/>
      <c r="I4280" s="89"/>
    </row>
    <row r="4281" spans="1:9" x14ac:dyDescent="0.35">
      <c r="A4281" s="89"/>
      <c r="B4281" s="89"/>
      <c r="C4281" s="89"/>
      <c r="D4281" s="89"/>
      <c r="E4281" s="89"/>
      <c r="F4281" s="89"/>
      <c r="G4281" s="89"/>
      <c r="H4281" s="89"/>
      <c r="I4281" s="89"/>
    </row>
    <row r="4282" spans="1:9" x14ac:dyDescent="0.35">
      <c r="A4282" s="89"/>
      <c r="B4282" s="89"/>
      <c r="C4282" s="89"/>
      <c r="D4282" s="89"/>
      <c r="E4282" s="89"/>
      <c r="F4282" s="89"/>
      <c r="G4282" s="89"/>
      <c r="H4282" s="89"/>
      <c r="I4282" s="89"/>
    </row>
    <row r="4283" spans="1:9" x14ac:dyDescent="0.35">
      <c r="A4283" s="89"/>
      <c r="B4283" s="89"/>
      <c r="C4283" s="89"/>
      <c r="D4283" s="89"/>
      <c r="E4283" s="89"/>
      <c r="F4283" s="89"/>
      <c r="G4283" s="89"/>
      <c r="H4283" s="89"/>
      <c r="I4283" s="89"/>
    </row>
    <row r="4284" spans="1:9" x14ac:dyDescent="0.35">
      <c r="A4284" s="89"/>
      <c r="B4284" s="89"/>
      <c r="C4284" s="89"/>
      <c r="D4284" s="89"/>
      <c r="E4284" s="89"/>
      <c r="F4284" s="89"/>
      <c r="G4284" s="89"/>
      <c r="H4284" s="89"/>
      <c r="I4284" s="89"/>
    </row>
    <row r="4285" spans="1:9" x14ac:dyDescent="0.35">
      <c r="A4285" s="89"/>
      <c r="B4285" s="89"/>
      <c r="C4285" s="89"/>
      <c r="D4285" s="89"/>
      <c r="E4285" s="89"/>
      <c r="F4285" s="89"/>
      <c r="G4285" s="89"/>
      <c r="H4285" s="89"/>
      <c r="I4285" s="89"/>
    </row>
    <row r="4286" spans="1:9" x14ac:dyDescent="0.35">
      <c r="A4286" s="89"/>
      <c r="B4286" s="89"/>
      <c r="C4286" s="89"/>
      <c r="D4286" s="89"/>
      <c r="E4286" s="89"/>
      <c r="F4286" s="89"/>
      <c r="G4286" s="89"/>
      <c r="H4286" s="89"/>
      <c r="I4286" s="89"/>
    </row>
    <row r="4287" spans="1:9" x14ac:dyDescent="0.35">
      <c r="A4287" s="89"/>
      <c r="B4287" s="89"/>
      <c r="C4287" s="89"/>
      <c r="D4287" s="89"/>
      <c r="E4287" s="89"/>
      <c r="F4287" s="89"/>
      <c r="G4287" s="89"/>
      <c r="H4287" s="89"/>
      <c r="I4287" s="89"/>
    </row>
    <row r="4288" spans="1:9" x14ac:dyDescent="0.35">
      <c r="A4288" s="89"/>
      <c r="B4288" s="89"/>
      <c r="C4288" s="89"/>
      <c r="D4288" s="89"/>
      <c r="E4288" s="89"/>
      <c r="F4288" s="89"/>
      <c r="G4288" s="89"/>
      <c r="H4288" s="89"/>
      <c r="I4288" s="89"/>
    </row>
    <row r="4289" spans="1:9" x14ac:dyDescent="0.35">
      <c r="A4289" s="89"/>
      <c r="B4289" s="89"/>
      <c r="C4289" s="89"/>
      <c r="D4289" s="89"/>
      <c r="E4289" s="89"/>
      <c r="F4289" s="89"/>
      <c r="G4289" s="89"/>
      <c r="H4289" s="89"/>
      <c r="I4289" s="89"/>
    </row>
    <row r="4290" spans="1:9" x14ac:dyDescent="0.35">
      <c r="A4290" s="89"/>
      <c r="B4290" s="89"/>
      <c r="C4290" s="89"/>
      <c r="D4290" s="89"/>
      <c r="E4290" s="89"/>
      <c r="F4290" s="89"/>
      <c r="G4290" s="89"/>
      <c r="H4290" s="89"/>
      <c r="I4290" s="89"/>
    </row>
    <row r="4291" spans="1:9" x14ac:dyDescent="0.35">
      <c r="A4291" s="89"/>
      <c r="B4291" s="89"/>
      <c r="C4291" s="89"/>
      <c r="D4291" s="89"/>
      <c r="E4291" s="89"/>
      <c r="F4291" s="89"/>
      <c r="G4291" s="89"/>
      <c r="H4291" s="89"/>
      <c r="I4291" s="89"/>
    </row>
    <row r="4292" spans="1:9" x14ac:dyDescent="0.35">
      <c r="A4292" s="89"/>
      <c r="B4292" s="89"/>
      <c r="C4292" s="89"/>
      <c r="D4292" s="89"/>
      <c r="E4292" s="89"/>
      <c r="F4292" s="89"/>
      <c r="G4292" s="89"/>
      <c r="H4292" s="89"/>
      <c r="I4292" s="89"/>
    </row>
    <row r="4293" spans="1:9" x14ac:dyDescent="0.35">
      <c r="A4293" s="89"/>
      <c r="B4293" s="89"/>
      <c r="C4293" s="89"/>
      <c r="D4293" s="89"/>
      <c r="E4293" s="89"/>
      <c r="F4293" s="89"/>
      <c r="G4293" s="89"/>
      <c r="H4293" s="89"/>
      <c r="I4293" s="89"/>
    </row>
    <row r="4294" spans="1:9" x14ac:dyDescent="0.35">
      <c r="A4294" s="89"/>
      <c r="B4294" s="89"/>
      <c r="C4294" s="89"/>
      <c r="D4294" s="89"/>
      <c r="E4294" s="89"/>
      <c r="F4294" s="89"/>
      <c r="G4294" s="89"/>
      <c r="H4294" s="89"/>
      <c r="I4294" s="89"/>
    </row>
    <row r="4295" spans="1:9" x14ac:dyDescent="0.35">
      <c r="A4295" s="89"/>
      <c r="B4295" s="89"/>
      <c r="C4295" s="89"/>
      <c r="D4295" s="89"/>
      <c r="E4295" s="89"/>
      <c r="F4295" s="89"/>
      <c r="G4295" s="89"/>
      <c r="H4295" s="89"/>
      <c r="I4295" s="89"/>
    </row>
    <row r="4296" spans="1:9" x14ac:dyDescent="0.35">
      <c r="A4296" s="89"/>
      <c r="B4296" s="89"/>
      <c r="C4296" s="89"/>
      <c r="D4296" s="89"/>
      <c r="E4296" s="89"/>
      <c r="F4296" s="89"/>
      <c r="G4296" s="89"/>
      <c r="H4296" s="89"/>
      <c r="I4296" s="89"/>
    </row>
    <row r="4297" spans="1:9" x14ac:dyDescent="0.35">
      <c r="A4297" s="89"/>
      <c r="B4297" s="89"/>
      <c r="C4297" s="89"/>
      <c r="D4297" s="89"/>
      <c r="E4297" s="89"/>
      <c r="F4297" s="89"/>
      <c r="G4297" s="89"/>
      <c r="H4297" s="89"/>
      <c r="I4297" s="89"/>
    </row>
    <row r="4298" spans="1:9" x14ac:dyDescent="0.35">
      <c r="A4298" s="89"/>
      <c r="B4298" s="89"/>
      <c r="C4298" s="89"/>
      <c r="D4298" s="89"/>
      <c r="E4298" s="89"/>
      <c r="F4298" s="89"/>
      <c r="G4298" s="89"/>
      <c r="H4298" s="89"/>
      <c r="I4298" s="89"/>
    </row>
    <row r="4299" spans="1:9" x14ac:dyDescent="0.35">
      <c r="A4299" s="89"/>
      <c r="B4299" s="89"/>
      <c r="C4299" s="89"/>
      <c r="D4299" s="89"/>
      <c r="E4299" s="89"/>
      <c r="F4299" s="89"/>
      <c r="G4299" s="89"/>
      <c r="H4299" s="89"/>
      <c r="I4299" s="89"/>
    </row>
    <row r="4300" spans="1:9" x14ac:dyDescent="0.35">
      <c r="A4300" s="89"/>
      <c r="B4300" s="89"/>
      <c r="C4300" s="89"/>
      <c r="D4300" s="89"/>
      <c r="E4300" s="89"/>
      <c r="F4300" s="89"/>
      <c r="G4300" s="89"/>
      <c r="H4300" s="89"/>
      <c r="I4300" s="89"/>
    </row>
    <row r="4301" spans="1:9" x14ac:dyDescent="0.35">
      <c r="A4301" s="89"/>
      <c r="B4301" s="89"/>
      <c r="C4301" s="89"/>
      <c r="D4301" s="89"/>
      <c r="E4301" s="89"/>
      <c r="F4301" s="89"/>
      <c r="G4301" s="89"/>
      <c r="H4301" s="89"/>
      <c r="I4301" s="89"/>
    </row>
    <row r="4302" spans="1:9" x14ac:dyDescent="0.35">
      <c r="A4302" s="89"/>
      <c r="B4302" s="89"/>
      <c r="C4302" s="89"/>
      <c r="D4302" s="89"/>
      <c r="E4302" s="89"/>
      <c r="F4302" s="89"/>
      <c r="G4302" s="89"/>
      <c r="H4302" s="89"/>
      <c r="I4302" s="89"/>
    </row>
    <row r="4303" spans="1:9" x14ac:dyDescent="0.35">
      <c r="A4303" s="89"/>
      <c r="B4303" s="89"/>
      <c r="C4303" s="89"/>
      <c r="D4303" s="89"/>
      <c r="E4303" s="89"/>
      <c r="F4303" s="89"/>
      <c r="G4303" s="89"/>
      <c r="H4303" s="89"/>
      <c r="I4303" s="89"/>
    </row>
    <row r="4304" spans="1:9" x14ac:dyDescent="0.35">
      <c r="A4304" s="89"/>
      <c r="B4304" s="89"/>
      <c r="C4304" s="89"/>
      <c r="D4304" s="89"/>
      <c r="E4304" s="89"/>
      <c r="F4304" s="89"/>
      <c r="G4304" s="89"/>
      <c r="H4304" s="89"/>
      <c r="I4304" s="89"/>
    </row>
    <row r="4305" spans="1:9" x14ac:dyDescent="0.35">
      <c r="A4305" s="89"/>
      <c r="B4305" s="89"/>
      <c r="C4305" s="89"/>
      <c r="D4305" s="89"/>
      <c r="E4305" s="89"/>
      <c r="F4305" s="89"/>
      <c r="G4305" s="89"/>
      <c r="H4305" s="89"/>
      <c r="I4305" s="89"/>
    </row>
    <row r="4306" spans="1:9" x14ac:dyDescent="0.35">
      <c r="A4306" s="89"/>
      <c r="B4306" s="89"/>
      <c r="C4306" s="89"/>
      <c r="D4306" s="89"/>
      <c r="E4306" s="89"/>
      <c r="F4306" s="89"/>
      <c r="G4306" s="89"/>
      <c r="H4306" s="89"/>
      <c r="I4306" s="89"/>
    </row>
    <row r="4307" spans="1:9" x14ac:dyDescent="0.35">
      <c r="A4307" s="89"/>
      <c r="B4307" s="89"/>
      <c r="C4307" s="89"/>
      <c r="D4307" s="89"/>
      <c r="E4307" s="89"/>
      <c r="F4307" s="89"/>
      <c r="G4307" s="89"/>
      <c r="H4307" s="89"/>
      <c r="I4307" s="89"/>
    </row>
    <row r="4308" spans="1:9" x14ac:dyDescent="0.35">
      <c r="A4308" s="89"/>
      <c r="B4308" s="89"/>
      <c r="C4308" s="89"/>
      <c r="D4308" s="89"/>
      <c r="E4308" s="89"/>
      <c r="F4308" s="89"/>
      <c r="G4308" s="89"/>
      <c r="H4308" s="89"/>
      <c r="I4308" s="89"/>
    </row>
    <row r="4309" spans="1:9" x14ac:dyDescent="0.35">
      <c r="A4309" s="89"/>
      <c r="B4309" s="89"/>
      <c r="C4309" s="89"/>
      <c r="D4309" s="89"/>
      <c r="E4309" s="89"/>
      <c r="F4309" s="89"/>
      <c r="G4309" s="89"/>
      <c r="H4309" s="89"/>
      <c r="I4309" s="89"/>
    </row>
    <row r="4310" spans="1:9" x14ac:dyDescent="0.35">
      <c r="A4310" s="89"/>
      <c r="B4310" s="89"/>
      <c r="C4310" s="89"/>
      <c r="D4310" s="89"/>
      <c r="E4310" s="89"/>
      <c r="F4310" s="89"/>
      <c r="G4310" s="89"/>
      <c r="H4310" s="89"/>
      <c r="I4310" s="89"/>
    </row>
    <row r="4311" spans="1:9" x14ac:dyDescent="0.35">
      <c r="A4311" s="89"/>
      <c r="B4311" s="89"/>
      <c r="C4311" s="89"/>
      <c r="D4311" s="89"/>
      <c r="E4311" s="89"/>
      <c r="F4311" s="89"/>
      <c r="G4311" s="89"/>
      <c r="H4311" s="89"/>
      <c r="I4311" s="89"/>
    </row>
    <row r="4312" spans="1:9" x14ac:dyDescent="0.35">
      <c r="A4312" s="89"/>
      <c r="B4312" s="89"/>
      <c r="C4312" s="89"/>
      <c r="D4312" s="89"/>
      <c r="E4312" s="89"/>
      <c r="F4312" s="89"/>
      <c r="G4312" s="89"/>
      <c r="H4312" s="89"/>
      <c r="I4312" s="89"/>
    </row>
    <row r="4313" spans="1:9" x14ac:dyDescent="0.35">
      <c r="A4313" s="89"/>
      <c r="B4313" s="89"/>
      <c r="C4313" s="89"/>
      <c r="D4313" s="89"/>
      <c r="E4313" s="89"/>
      <c r="F4313" s="89"/>
      <c r="G4313" s="89"/>
      <c r="H4313" s="89"/>
      <c r="I4313" s="89"/>
    </row>
    <row r="4314" spans="1:9" x14ac:dyDescent="0.35">
      <c r="A4314" s="89"/>
      <c r="B4314" s="89"/>
      <c r="C4314" s="89"/>
      <c r="D4314" s="89"/>
      <c r="E4314" s="89"/>
      <c r="F4314" s="89"/>
      <c r="G4314" s="89"/>
      <c r="H4314" s="89"/>
      <c r="I4314" s="89"/>
    </row>
    <row r="4315" spans="1:9" x14ac:dyDescent="0.35">
      <c r="A4315" s="89"/>
      <c r="B4315" s="89"/>
      <c r="C4315" s="89"/>
      <c r="D4315" s="89"/>
      <c r="E4315" s="89"/>
      <c r="F4315" s="89"/>
      <c r="G4315" s="89"/>
      <c r="H4315" s="89"/>
      <c r="I4315" s="89"/>
    </row>
    <row r="4316" spans="1:9" x14ac:dyDescent="0.35">
      <c r="A4316" s="89"/>
      <c r="B4316" s="89"/>
      <c r="C4316" s="89"/>
      <c r="D4316" s="89"/>
      <c r="E4316" s="89"/>
      <c r="F4316" s="89"/>
      <c r="G4316" s="89"/>
      <c r="H4316" s="89"/>
      <c r="I4316" s="89"/>
    </row>
    <row r="4317" spans="1:9" x14ac:dyDescent="0.35">
      <c r="A4317" s="89"/>
      <c r="B4317" s="89"/>
      <c r="C4317" s="89"/>
      <c r="D4317" s="89"/>
      <c r="E4317" s="89"/>
      <c r="F4317" s="89"/>
      <c r="G4317" s="89"/>
      <c r="H4317" s="89"/>
      <c r="I4317" s="89"/>
    </row>
    <row r="4318" spans="1:9" x14ac:dyDescent="0.35">
      <c r="A4318" s="89"/>
      <c r="B4318" s="89"/>
      <c r="C4318" s="89"/>
      <c r="D4318" s="89"/>
      <c r="E4318" s="89"/>
      <c r="F4318" s="89"/>
      <c r="G4318" s="89"/>
      <c r="H4318" s="89"/>
      <c r="I4318" s="89"/>
    </row>
    <row r="4319" spans="1:9" x14ac:dyDescent="0.35">
      <c r="A4319" s="89"/>
      <c r="B4319" s="89"/>
      <c r="C4319" s="89"/>
      <c r="D4319" s="89"/>
      <c r="E4319" s="89"/>
      <c r="F4319" s="89"/>
      <c r="G4319" s="89"/>
      <c r="H4319" s="89"/>
      <c r="I4319" s="89"/>
    </row>
    <row r="4320" spans="1:9" x14ac:dyDescent="0.35">
      <c r="A4320" s="89"/>
      <c r="B4320" s="89"/>
      <c r="C4320" s="89"/>
      <c r="D4320" s="89"/>
      <c r="E4320" s="89"/>
      <c r="F4320" s="89"/>
      <c r="G4320" s="89"/>
      <c r="H4320" s="89"/>
      <c r="I4320" s="89"/>
    </row>
    <row r="4321" spans="1:9" x14ac:dyDescent="0.35">
      <c r="A4321" s="89"/>
      <c r="B4321" s="89"/>
      <c r="C4321" s="89"/>
      <c r="D4321" s="89"/>
      <c r="E4321" s="89"/>
      <c r="F4321" s="89"/>
      <c r="G4321" s="89"/>
      <c r="H4321" s="89"/>
      <c r="I4321" s="89"/>
    </row>
    <row r="4322" spans="1:9" x14ac:dyDescent="0.35">
      <c r="A4322" s="89"/>
      <c r="B4322" s="89"/>
      <c r="C4322" s="89"/>
      <c r="D4322" s="89"/>
      <c r="E4322" s="89"/>
      <c r="F4322" s="89"/>
      <c r="G4322" s="89"/>
      <c r="H4322" s="89"/>
      <c r="I4322" s="89"/>
    </row>
    <row r="4323" spans="1:9" x14ac:dyDescent="0.35">
      <c r="A4323" s="89"/>
      <c r="B4323" s="89"/>
      <c r="C4323" s="89"/>
      <c r="D4323" s="89"/>
      <c r="E4323" s="89"/>
      <c r="F4323" s="89"/>
      <c r="G4323" s="89"/>
      <c r="H4323" s="89"/>
      <c r="I4323" s="89"/>
    </row>
    <row r="4324" spans="1:9" x14ac:dyDescent="0.35">
      <c r="A4324" s="89"/>
      <c r="B4324" s="89"/>
      <c r="C4324" s="89"/>
      <c r="D4324" s="89"/>
      <c r="E4324" s="89"/>
      <c r="F4324" s="89"/>
      <c r="G4324" s="89"/>
      <c r="H4324" s="89"/>
      <c r="I4324" s="89"/>
    </row>
    <row r="4325" spans="1:9" x14ac:dyDescent="0.35">
      <c r="A4325" s="89"/>
      <c r="B4325" s="89"/>
      <c r="C4325" s="89"/>
      <c r="D4325" s="89"/>
      <c r="E4325" s="89"/>
      <c r="F4325" s="89"/>
      <c r="G4325" s="89"/>
      <c r="H4325" s="89"/>
      <c r="I4325" s="89"/>
    </row>
    <row r="4326" spans="1:9" x14ac:dyDescent="0.35">
      <c r="A4326" s="89"/>
      <c r="B4326" s="89"/>
      <c r="C4326" s="89"/>
      <c r="D4326" s="89"/>
      <c r="E4326" s="89"/>
      <c r="F4326" s="89"/>
      <c r="G4326" s="89"/>
      <c r="H4326" s="89"/>
      <c r="I4326" s="89"/>
    </row>
    <row r="4327" spans="1:9" x14ac:dyDescent="0.35">
      <c r="A4327" s="89"/>
      <c r="B4327" s="89"/>
      <c r="C4327" s="89"/>
      <c r="D4327" s="89"/>
      <c r="E4327" s="89"/>
      <c r="F4327" s="89"/>
      <c r="G4327" s="89"/>
      <c r="H4327" s="89"/>
      <c r="I4327" s="89"/>
    </row>
    <row r="4328" spans="1:9" x14ac:dyDescent="0.35">
      <c r="A4328" s="89"/>
      <c r="B4328" s="89"/>
      <c r="C4328" s="89"/>
      <c r="D4328" s="89"/>
      <c r="E4328" s="89"/>
      <c r="F4328" s="89"/>
      <c r="G4328" s="89"/>
      <c r="H4328" s="89"/>
      <c r="I4328" s="89"/>
    </row>
    <row r="4329" spans="1:9" x14ac:dyDescent="0.35">
      <c r="A4329" s="89"/>
      <c r="B4329" s="89"/>
      <c r="C4329" s="89"/>
      <c r="D4329" s="89"/>
      <c r="E4329" s="89"/>
      <c r="F4329" s="89"/>
      <c r="G4329" s="89"/>
      <c r="H4329" s="89"/>
      <c r="I4329" s="89"/>
    </row>
    <row r="4330" spans="1:9" x14ac:dyDescent="0.35">
      <c r="A4330" s="89"/>
      <c r="B4330" s="89"/>
      <c r="C4330" s="89"/>
      <c r="D4330" s="89"/>
      <c r="E4330" s="89"/>
      <c r="F4330" s="89"/>
      <c r="G4330" s="89"/>
      <c r="H4330" s="89"/>
      <c r="I4330" s="89"/>
    </row>
    <row r="4331" spans="1:9" x14ac:dyDescent="0.35">
      <c r="A4331" s="89"/>
      <c r="B4331" s="89"/>
      <c r="C4331" s="89"/>
      <c r="D4331" s="89"/>
      <c r="E4331" s="89"/>
      <c r="F4331" s="89"/>
      <c r="G4331" s="89"/>
      <c r="H4331" s="89"/>
      <c r="I4331" s="89"/>
    </row>
    <row r="4332" spans="1:9" x14ac:dyDescent="0.35">
      <c r="A4332" s="89"/>
      <c r="B4332" s="89"/>
      <c r="C4332" s="89"/>
      <c r="D4332" s="89"/>
      <c r="E4332" s="89"/>
      <c r="F4332" s="89"/>
      <c r="G4332" s="89"/>
      <c r="H4332" s="89"/>
      <c r="I4332" s="89"/>
    </row>
    <row r="4333" spans="1:9" x14ac:dyDescent="0.35">
      <c r="A4333" s="89"/>
      <c r="B4333" s="89"/>
      <c r="C4333" s="89"/>
      <c r="D4333" s="89"/>
      <c r="E4333" s="89"/>
      <c r="F4333" s="89"/>
      <c r="G4333" s="89"/>
      <c r="H4333" s="89"/>
      <c r="I4333" s="89"/>
    </row>
    <row r="4334" spans="1:9" x14ac:dyDescent="0.35">
      <c r="A4334" s="89"/>
      <c r="B4334" s="89"/>
      <c r="C4334" s="89"/>
      <c r="D4334" s="89"/>
      <c r="E4334" s="89"/>
      <c r="F4334" s="89"/>
      <c r="G4334" s="89"/>
      <c r="H4334" s="89"/>
      <c r="I4334" s="89"/>
    </row>
    <row r="4335" spans="1:9" x14ac:dyDescent="0.35">
      <c r="A4335" s="89"/>
      <c r="B4335" s="89"/>
      <c r="C4335" s="89"/>
      <c r="D4335" s="89"/>
      <c r="E4335" s="89"/>
      <c r="F4335" s="89"/>
      <c r="G4335" s="89"/>
      <c r="H4335" s="89"/>
      <c r="I4335" s="89"/>
    </row>
    <row r="4336" spans="1:9" x14ac:dyDescent="0.35">
      <c r="A4336" s="89"/>
      <c r="B4336" s="89"/>
      <c r="C4336" s="89"/>
      <c r="D4336" s="89"/>
      <c r="E4336" s="89"/>
      <c r="F4336" s="89"/>
      <c r="G4336" s="89"/>
      <c r="H4336" s="89"/>
      <c r="I4336" s="89"/>
    </row>
    <row r="4337" spans="1:9" x14ac:dyDescent="0.35">
      <c r="A4337" s="89"/>
      <c r="B4337" s="89"/>
      <c r="C4337" s="89"/>
      <c r="D4337" s="89"/>
      <c r="E4337" s="89"/>
      <c r="F4337" s="89"/>
      <c r="G4337" s="89"/>
      <c r="H4337" s="89"/>
      <c r="I4337" s="89"/>
    </row>
    <row r="4338" spans="1:9" x14ac:dyDescent="0.35">
      <c r="A4338" s="89"/>
      <c r="B4338" s="89"/>
      <c r="C4338" s="89"/>
      <c r="D4338" s="89"/>
      <c r="E4338" s="89"/>
      <c r="F4338" s="89"/>
      <c r="G4338" s="89"/>
      <c r="H4338" s="89"/>
      <c r="I4338" s="89"/>
    </row>
    <row r="4339" spans="1:9" x14ac:dyDescent="0.35">
      <c r="A4339" s="89"/>
      <c r="B4339" s="89"/>
      <c r="C4339" s="89"/>
      <c r="D4339" s="89"/>
      <c r="E4339" s="89"/>
      <c r="F4339" s="89"/>
      <c r="G4339" s="89"/>
      <c r="H4339" s="89"/>
      <c r="I4339" s="89"/>
    </row>
    <row r="4340" spans="1:9" x14ac:dyDescent="0.35">
      <c r="A4340" s="89"/>
      <c r="B4340" s="89"/>
      <c r="C4340" s="89"/>
      <c r="D4340" s="89"/>
      <c r="E4340" s="89"/>
      <c r="F4340" s="89"/>
      <c r="G4340" s="89"/>
      <c r="H4340" s="89"/>
      <c r="I4340" s="89"/>
    </row>
    <row r="4341" spans="1:9" x14ac:dyDescent="0.35">
      <c r="A4341" s="89"/>
      <c r="B4341" s="89"/>
      <c r="C4341" s="89"/>
      <c r="D4341" s="89"/>
      <c r="E4341" s="89"/>
      <c r="F4341" s="89"/>
      <c r="G4341" s="89"/>
      <c r="H4341" s="89"/>
      <c r="I4341" s="89"/>
    </row>
    <row r="4342" spans="1:9" x14ac:dyDescent="0.35">
      <c r="A4342" s="89"/>
      <c r="B4342" s="89"/>
      <c r="C4342" s="89"/>
      <c r="D4342" s="89"/>
      <c r="E4342" s="89"/>
      <c r="F4342" s="89"/>
      <c r="G4342" s="89"/>
      <c r="H4342" s="89"/>
      <c r="I4342" s="89"/>
    </row>
    <row r="4343" spans="1:9" x14ac:dyDescent="0.35">
      <c r="A4343" s="89"/>
      <c r="B4343" s="89"/>
      <c r="C4343" s="89"/>
      <c r="D4343" s="89"/>
      <c r="E4343" s="89"/>
      <c r="F4343" s="89"/>
      <c r="G4343" s="89"/>
      <c r="H4343" s="89"/>
      <c r="I4343" s="89"/>
    </row>
    <row r="4344" spans="1:9" x14ac:dyDescent="0.35">
      <c r="A4344" s="89"/>
      <c r="B4344" s="89"/>
      <c r="C4344" s="89"/>
      <c r="D4344" s="89"/>
      <c r="E4344" s="89"/>
      <c r="F4344" s="89"/>
      <c r="G4344" s="89"/>
      <c r="H4344" s="89"/>
      <c r="I4344" s="89"/>
    </row>
    <row r="4345" spans="1:9" x14ac:dyDescent="0.35">
      <c r="A4345" s="89"/>
      <c r="B4345" s="89"/>
      <c r="C4345" s="89"/>
      <c r="D4345" s="89"/>
      <c r="E4345" s="89"/>
      <c r="F4345" s="89"/>
      <c r="G4345" s="89"/>
      <c r="H4345" s="89"/>
      <c r="I4345" s="89"/>
    </row>
    <row r="4346" spans="1:9" x14ac:dyDescent="0.35">
      <c r="A4346" s="89"/>
      <c r="B4346" s="89"/>
      <c r="C4346" s="89"/>
      <c r="D4346" s="89"/>
      <c r="E4346" s="89"/>
      <c r="F4346" s="89"/>
      <c r="G4346" s="89"/>
      <c r="H4346" s="89"/>
      <c r="I4346" s="89"/>
    </row>
    <row r="4347" spans="1:9" x14ac:dyDescent="0.35">
      <c r="A4347" s="89"/>
      <c r="B4347" s="89"/>
      <c r="C4347" s="89"/>
      <c r="D4347" s="89"/>
      <c r="E4347" s="89"/>
      <c r="F4347" s="89"/>
      <c r="G4347" s="89"/>
      <c r="H4347" s="89"/>
      <c r="I4347" s="89"/>
    </row>
    <row r="4348" spans="1:9" x14ac:dyDescent="0.35">
      <c r="A4348" s="89"/>
      <c r="B4348" s="89"/>
      <c r="C4348" s="89"/>
      <c r="D4348" s="89"/>
      <c r="E4348" s="89"/>
      <c r="F4348" s="89"/>
      <c r="G4348" s="89"/>
      <c r="H4348" s="89"/>
      <c r="I4348" s="89"/>
    </row>
    <row r="4349" spans="1:9" x14ac:dyDescent="0.35">
      <c r="A4349" s="89"/>
      <c r="B4349" s="89"/>
      <c r="C4349" s="89"/>
      <c r="D4349" s="89"/>
      <c r="E4349" s="89"/>
      <c r="F4349" s="89"/>
      <c r="G4349" s="89"/>
      <c r="H4349" s="89"/>
      <c r="I4349" s="89"/>
    </row>
    <row r="4350" spans="1:9" x14ac:dyDescent="0.35">
      <c r="A4350" s="89"/>
      <c r="B4350" s="89"/>
      <c r="C4350" s="89"/>
      <c r="D4350" s="89"/>
      <c r="E4350" s="89"/>
      <c r="F4350" s="89"/>
      <c r="G4350" s="89"/>
      <c r="H4350" s="89"/>
      <c r="I4350" s="89"/>
    </row>
    <row r="4351" spans="1:9" x14ac:dyDescent="0.35">
      <c r="A4351" s="89"/>
      <c r="B4351" s="89"/>
      <c r="C4351" s="89"/>
      <c r="D4351" s="89"/>
      <c r="E4351" s="89"/>
      <c r="F4351" s="89"/>
      <c r="G4351" s="89"/>
      <c r="H4351" s="89"/>
      <c r="I4351" s="89"/>
    </row>
    <row r="4352" spans="1:9" x14ac:dyDescent="0.35">
      <c r="A4352" s="89"/>
      <c r="B4352" s="89"/>
      <c r="C4352" s="89"/>
      <c r="D4352" s="89"/>
      <c r="E4352" s="89"/>
      <c r="F4352" s="89"/>
      <c r="G4352" s="89"/>
      <c r="H4352" s="89"/>
      <c r="I4352" s="89"/>
    </row>
    <row r="4353" spans="1:9" x14ac:dyDescent="0.35">
      <c r="A4353" s="89"/>
      <c r="B4353" s="89"/>
      <c r="C4353" s="89"/>
      <c r="D4353" s="89"/>
      <c r="E4353" s="89"/>
      <c r="F4353" s="89"/>
      <c r="G4353" s="89"/>
      <c r="H4353" s="89"/>
      <c r="I4353" s="89"/>
    </row>
    <row r="4354" spans="1:9" x14ac:dyDescent="0.35">
      <c r="A4354" s="89"/>
      <c r="B4354" s="89"/>
      <c r="C4354" s="89"/>
      <c r="D4354" s="89"/>
      <c r="E4354" s="89"/>
      <c r="F4354" s="89"/>
      <c r="G4354" s="89"/>
      <c r="H4354" s="89"/>
      <c r="I4354" s="89"/>
    </row>
    <row r="4355" spans="1:9" x14ac:dyDescent="0.35">
      <c r="A4355" s="89"/>
      <c r="B4355" s="89"/>
      <c r="C4355" s="89"/>
      <c r="D4355" s="89"/>
      <c r="E4355" s="89"/>
      <c r="F4355" s="89"/>
      <c r="G4355" s="89"/>
      <c r="H4355" s="89"/>
      <c r="I4355" s="89"/>
    </row>
    <row r="4356" spans="1:9" x14ac:dyDescent="0.35">
      <c r="A4356" s="89"/>
      <c r="B4356" s="89"/>
      <c r="C4356" s="89"/>
      <c r="D4356" s="89"/>
      <c r="E4356" s="89"/>
      <c r="F4356" s="89"/>
      <c r="G4356" s="89"/>
      <c r="H4356" s="89"/>
      <c r="I4356" s="89"/>
    </row>
    <row r="4357" spans="1:9" x14ac:dyDescent="0.35">
      <c r="A4357" s="89"/>
      <c r="B4357" s="89"/>
      <c r="C4357" s="89"/>
      <c r="D4357" s="89"/>
      <c r="E4357" s="89"/>
      <c r="F4357" s="89"/>
      <c r="G4357" s="89"/>
      <c r="H4357" s="89"/>
      <c r="I4357" s="89"/>
    </row>
    <row r="4358" spans="1:9" x14ac:dyDescent="0.35">
      <c r="A4358" s="89"/>
      <c r="B4358" s="89"/>
      <c r="C4358" s="89"/>
      <c r="D4358" s="89"/>
      <c r="E4358" s="89"/>
      <c r="F4358" s="89"/>
      <c r="G4358" s="89"/>
      <c r="H4358" s="89"/>
      <c r="I4358" s="89"/>
    </row>
    <row r="4359" spans="1:9" x14ac:dyDescent="0.35">
      <c r="A4359" s="89"/>
      <c r="B4359" s="89"/>
      <c r="C4359" s="89"/>
      <c r="D4359" s="89"/>
      <c r="E4359" s="89"/>
      <c r="F4359" s="89"/>
      <c r="G4359" s="89"/>
      <c r="H4359" s="89"/>
      <c r="I4359" s="89"/>
    </row>
    <row r="4360" spans="1:9" x14ac:dyDescent="0.35">
      <c r="A4360" s="89"/>
      <c r="B4360" s="89"/>
      <c r="C4360" s="89"/>
      <c r="D4360" s="89"/>
      <c r="E4360" s="89"/>
      <c r="F4360" s="89"/>
      <c r="G4360" s="89"/>
      <c r="H4360" s="89"/>
      <c r="I4360" s="89"/>
    </row>
    <row r="4361" spans="1:9" x14ac:dyDescent="0.35">
      <c r="A4361" s="89"/>
      <c r="B4361" s="89"/>
      <c r="C4361" s="89"/>
      <c r="D4361" s="89"/>
      <c r="E4361" s="89"/>
      <c r="F4361" s="89"/>
      <c r="G4361" s="89"/>
      <c r="H4361" s="89"/>
      <c r="I4361" s="89"/>
    </row>
    <row r="4362" spans="1:9" x14ac:dyDescent="0.35">
      <c r="A4362" s="89"/>
      <c r="B4362" s="89"/>
      <c r="C4362" s="89"/>
      <c r="D4362" s="89"/>
      <c r="E4362" s="89"/>
      <c r="F4362" s="89"/>
      <c r="G4362" s="89"/>
      <c r="H4362" s="89"/>
      <c r="I4362" s="89"/>
    </row>
    <row r="4363" spans="1:9" x14ac:dyDescent="0.35">
      <c r="A4363" s="89"/>
      <c r="B4363" s="89"/>
      <c r="C4363" s="89"/>
      <c r="D4363" s="89"/>
      <c r="E4363" s="89"/>
      <c r="F4363" s="89"/>
      <c r="G4363" s="89"/>
      <c r="H4363" s="89"/>
      <c r="I4363" s="89"/>
    </row>
    <row r="4364" spans="1:9" x14ac:dyDescent="0.35">
      <c r="A4364" s="89"/>
      <c r="B4364" s="89"/>
      <c r="C4364" s="89"/>
      <c r="D4364" s="89"/>
      <c r="E4364" s="89"/>
      <c r="F4364" s="89"/>
      <c r="G4364" s="89"/>
      <c r="H4364" s="89"/>
      <c r="I4364" s="89"/>
    </row>
    <row r="4365" spans="1:9" x14ac:dyDescent="0.35">
      <c r="A4365" s="89"/>
      <c r="B4365" s="89"/>
      <c r="C4365" s="89"/>
      <c r="D4365" s="89"/>
      <c r="E4365" s="89"/>
      <c r="F4365" s="89"/>
      <c r="G4365" s="89"/>
      <c r="H4365" s="89"/>
      <c r="I4365" s="89"/>
    </row>
    <row r="4366" spans="1:9" x14ac:dyDescent="0.35">
      <c r="A4366" s="89"/>
      <c r="B4366" s="89"/>
      <c r="C4366" s="89"/>
      <c r="D4366" s="89"/>
      <c r="E4366" s="89"/>
      <c r="F4366" s="89"/>
      <c r="G4366" s="89"/>
      <c r="H4366" s="89"/>
      <c r="I4366" s="89"/>
    </row>
    <row r="4367" spans="1:9" x14ac:dyDescent="0.35">
      <c r="A4367" s="89"/>
      <c r="B4367" s="89"/>
      <c r="C4367" s="89"/>
      <c r="D4367" s="89"/>
      <c r="E4367" s="89"/>
      <c r="F4367" s="89"/>
      <c r="G4367" s="89"/>
      <c r="H4367" s="89"/>
      <c r="I4367" s="89"/>
    </row>
    <row r="4368" spans="1:9" x14ac:dyDescent="0.35">
      <c r="A4368" s="89"/>
      <c r="B4368" s="89"/>
      <c r="C4368" s="89"/>
      <c r="D4368" s="89"/>
      <c r="E4368" s="89"/>
      <c r="F4368" s="89"/>
      <c r="G4368" s="89"/>
      <c r="H4368" s="89"/>
      <c r="I4368" s="89"/>
    </row>
    <row r="4369" spans="1:9" x14ac:dyDescent="0.35">
      <c r="A4369" s="89"/>
      <c r="B4369" s="89"/>
      <c r="C4369" s="89"/>
      <c r="D4369" s="89"/>
      <c r="E4369" s="89"/>
      <c r="F4369" s="89"/>
      <c r="G4369" s="89"/>
      <c r="H4369" s="89"/>
      <c r="I4369" s="89"/>
    </row>
    <row r="4370" spans="1:9" x14ac:dyDescent="0.35">
      <c r="A4370" s="89"/>
      <c r="B4370" s="89"/>
      <c r="C4370" s="89"/>
      <c r="D4370" s="89"/>
      <c r="E4370" s="89"/>
      <c r="F4370" s="89"/>
      <c r="G4370" s="89"/>
      <c r="H4370" s="89"/>
      <c r="I4370" s="89"/>
    </row>
    <row r="4371" spans="1:9" x14ac:dyDescent="0.35">
      <c r="A4371" s="89"/>
      <c r="B4371" s="89"/>
      <c r="C4371" s="89"/>
      <c r="D4371" s="89"/>
      <c r="E4371" s="89"/>
      <c r="F4371" s="89"/>
      <c r="G4371" s="89"/>
      <c r="H4371" s="89"/>
      <c r="I4371" s="89"/>
    </row>
    <row r="4372" spans="1:9" x14ac:dyDescent="0.35">
      <c r="A4372" s="89"/>
      <c r="B4372" s="89"/>
      <c r="C4372" s="89"/>
      <c r="D4372" s="89"/>
      <c r="E4372" s="89"/>
      <c r="F4372" s="89"/>
      <c r="G4372" s="89"/>
      <c r="H4372" s="89"/>
      <c r="I4372" s="89"/>
    </row>
    <row r="4373" spans="1:9" x14ac:dyDescent="0.35">
      <c r="A4373" s="89"/>
      <c r="B4373" s="89"/>
      <c r="C4373" s="89"/>
      <c r="D4373" s="89"/>
      <c r="E4373" s="89"/>
      <c r="F4373" s="89"/>
      <c r="G4373" s="89"/>
      <c r="H4373" s="89"/>
      <c r="I4373" s="89"/>
    </row>
    <row r="4374" spans="1:9" x14ac:dyDescent="0.35">
      <c r="A4374" s="89"/>
      <c r="B4374" s="89"/>
      <c r="C4374" s="89"/>
      <c r="D4374" s="89"/>
      <c r="E4374" s="89"/>
      <c r="F4374" s="89"/>
      <c r="G4374" s="89"/>
      <c r="H4374" s="89"/>
      <c r="I4374" s="89"/>
    </row>
    <row r="4375" spans="1:9" x14ac:dyDescent="0.35">
      <c r="A4375" s="89"/>
      <c r="B4375" s="89"/>
      <c r="C4375" s="89"/>
      <c r="D4375" s="89"/>
      <c r="E4375" s="89"/>
      <c r="F4375" s="89"/>
      <c r="G4375" s="89"/>
      <c r="H4375" s="89"/>
      <c r="I4375" s="89"/>
    </row>
    <row r="4376" spans="1:9" x14ac:dyDescent="0.35">
      <c r="A4376" s="89"/>
      <c r="B4376" s="89"/>
      <c r="C4376" s="89"/>
      <c r="D4376" s="89"/>
      <c r="E4376" s="89"/>
      <c r="F4376" s="89"/>
      <c r="G4376" s="89"/>
      <c r="H4376" s="89"/>
      <c r="I4376" s="89"/>
    </row>
    <row r="4377" spans="1:9" x14ac:dyDescent="0.35">
      <c r="A4377" s="89"/>
      <c r="B4377" s="89"/>
      <c r="C4377" s="89"/>
      <c r="D4377" s="89"/>
      <c r="E4377" s="89"/>
      <c r="F4377" s="89"/>
      <c r="G4377" s="89"/>
      <c r="H4377" s="89"/>
      <c r="I4377" s="89"/>
    </row>
    <row r="4378" spans="1:9" x14ac:dyDescent="0.35">
      <c r="A4378" s="89"/>
      <c r="B4378" s="89"/>
      <c r="C4378" s="89"/>
      <c r="D4378" s="89"/>
      <c r="E4378" s="89"/>
      <c r="F4378" s="89"/>
      <c r="G4378" s="89"/>
      <c r="H4378" s="89"/>
      <c r="I4378" s="89"/>
    </row>
    <row r="4379" spans="1:9" x14ac:dyDescent="0.35">
      <c r="A4379" s="89"/>
      <c r="B4379" s="89"/>
      <c r="C4379" s="89"/>
      <c r="D4379" s="89"/>
      <c r="E4379" s="89"/>
      <c r="F4379" s="89"/>
      <c r="G4379" s="89"/>
      <c r="H4379" s="89"/>
      <c r="I4379" s="89"/>
    </row>
    <row r="4380" spans="1:9" x14ac:dyDescent="0.35">
      <c r="A4380" s="89"/>
      <c r="B4380" s="89"/>
      <c r="C4380" s="89"/>
      <c r="D4380" s="89"/>
      <c r="E4380" s="89"/>
      <c r="F4380" s="89"/>
      <c r="G4380" s="89"/>
      <c r="H4380" s="89"/>
      <c r="I4380" s="89"/>
    </row>
    <row r="4381" spans="1:9" x14ac:dyDescent="0.35">
      <c r="A4381" s="89"/>
      <c r="B4381" s="89"/>
      <c r="C4381" s="89"/>
      <c r="D4381" s="89"/>
      <c r="E4381" s="89"/>
      <c r="F4381" s="89"/>
      <c r="G4381" s="89"/>
      <c r="H4381" s="89"/>
      <c r="I4381" s="89"/>
    </row>
    <row r="4382" spans="1:9" x14ac:dyDescent="0.35">
      <c r="A4382" s="89"/>
      <c r="B4382" s="89"/>
      <c r="C4382" s="89"/>
      <c r="D4382" s="89"/>
      <c r="E4382" s="89"/>
      <c r="F4382" s="89"/>
      <c r="G4382" s="89"/>
      <c r="H4382" s="89"/>
      <c r="I4382" s="89"/>
    </row>
    <row r="4383" spans="1:9" x14ac:dyDescent="0.35">
      <c r="A4383" s="89"/>
      <c r="B4383" s="89"/>
      <c r="C4383" s="89"/>
      <c r="D4383" s="89"/>
      <c r="E4383" s="89"/>
      <c r="F4383" s="89"/>
      <c r="G4383" s="89"/>
      <c r="H4383" s="89"/>
      <c r="I4383" s="89"/>
    </row>
    <row r="4384" spans="1:9" x14ac:dyDescent="0.35">
      <c r="A4384" s="89"/>
      <c r="B4384" s="89"/>
      <c r="C4384" s="89"/>
      <c r="D4384" s="89"/>
      <c r="E4384" s="89"/>
      <c r="F4384" s="89"/>
      <c r="G4384" s="89"/>
      <c r="H4384" s="89"/>
      <c r="I4384" s="89"/>
    </row>
    <row r="4385" spans="1:9" x14ac:dyDescent="0.35">
      <c r="A4385" s="89"/>
      <c r="B4385" s="89"/>
      <c r="C4385" s="89"/>
      <c r="D4385" s="89"/>
      <c r="E4385" s="89"/>
      <c r="F4385" s="89"/>
      <c r="G4385" s="89"/>
      <c r="H4385" s="89"/>
      <c r="I4385" s="89"/>
    </row>
    <row r="4386" spans="1:9" x14ac:dyDescent="0.35">
      <c r="A4386" s="89"/>
      <c r="B4386" s="89"/>
      <c r="C4386" s="89"/>
      <c r="D4386" s="89"/>
      <c r="E4386" s="89"/>
      <c r="F4386" s="89"/>
      <c r="G4386" s="89"/>
      <c r="H4386" s="89"/>
      <c r="I4386" s="89"/>
    </row>
    <row r="4387" spans="1:9" x14ac:dyDescent="0.35">
      <c r="A4387" s="89"/>
      <c r="B4387" s="89"/>
      <c r="C4387" s="89"/>
      <c r="D4387" s="89"/>
      <c r="E4387" s="89"/>
      <c r="F4387" s="89"/>
      <c r="G4387" s="89"/>
      <c r="H4387" s="89"/>
      <c r="I4387" s="89"/>
    </row>
    <row r="4388" spans="1:9" x14ac:dyDescent="0.35">
      <c r="A4388" s="89"/>
      <c r="B4388" s="89"/>
      <c r="C4388" s="89"/>
      <c r="D4388" s="89"/>
      <c r="E4388" s="89"/>
      <c r="F4388" s="89"/>
      <c r="G4388" s="89"/>
      <c r="H4388" s="89"/>
      <c r="I4388" s="89"/>
    </row>
    <row r="4389" spans="1:9" x14ac:dyDescent="0.35">
      <c r="A4389" s="89"/>
      <c r="B4389" s="89"/>
      <c r="C4389" s="89"/>
      <c r="D4389" s="89"/>
      <c r="E4389" s="89"/>
      <c r="F4389" s="89"/>
      <c r="G4389" s="89"/>
      <c r="H4389" s="89"/>
      <c r="I4389" s="89"/>
    </row>
    <row r="4390" spans="1:9" x14ac:dyDescent="0.35">
      <c r="A4390" s="89"/>
      <c r="B4390" s="89"/>
      <c r="C4390" s="89"/>
      <c r="D4390" s="89"/>
      <c r="E4390" s="89"/>
      <c r="F4390" s="89"/>
      <c r="G4390" s="89"/>
      <c r="H4390" s="89"/>
      <c r="I4390" s="89"/>
    </row>
    <row r="4391" spans="1:9" x14ac:dyDescent="0.35">
      <c r="A4391" s="89"/>
      <c r="B4391" s="89"/>
      <c r="C4391" s="89"/>
      <c r="D4391" s="89"/>
      <c r="E4391" s="89"/>
      <c r="F4391" s="89"/>
      <c r="G4391" s="89"/>
      <c r="H4391" s="89"/>
      <c r="I4391" s="89"/>
    </row>
    <row r="4392" spans="1:9" x14ac:dyDescent="0.35">
      <c r="A4392" s="89"/>
      <c r="B4392" s="89"/>
      <c r="C4392" s="89"/>
      <c r="D4392" s="89"/>
      <c r="E4392" s="89"/>
      <c r="F4392" s="89"/>
      <c r="G4392" s="89"/>
      <c r="H4392" s="89"/>
      <c r="I4392" s="89"/>
    </row>
    <row r="4393" spans="1:9" x14ac:dyDescent="0.35">
      <c r="A4393" s="89"/>
      <c r="B4393" s="89"/>
      <c r="C4393" s="89"/>
      <c r="D4393" s="89"/>
      <c r="E4393" s="89"/>
      <c r="F4393" s="89"/>
      <c r="G4393" s="89"/>
      <c r="H4393" s="89"/>
      <c r="I4393" s="89"/>
    </row>
    <row r="4394" spans="1:9" x14ac:dyDescent="0.35">
      <c r="A4394" s="89"/>
      <c r="B4394" s="89"/>
      <c r="C4394" s="89"/>
      <c r="D4394" s="89"/>
      <c r="E4394" s="89"/>
      <c r="F4394" s="89"/>
      <c r="G4394" s="89"/>
      <c r="H4394" s="89"/>
      <c r="I4394" s="89"/>
    </row>
    <row r="4395" spans="1:9" x14ac:dyDescent="0.35">
      <c r="A4395" s="89"/>
      <c r="B4395" s="89"/>
      <c r="C4395" s="89"/>
      <c r="D4395" s="89"/>
      <c r="E4395" s="89"/>
      <c r="F4395" s="89"/>
      <c r="G4395" s="89"/>
      <c r="H4395" s="89"/>
      <c r="I4395" s="89"/>
    </row>
    <row r="4396" spans="1:9" x14ac:dyDescent="0.35">
      <c r="A4396" s="89"/>
      <c r="B4396" s="89"/>
      <c r="C4396" s="89"/>
      <c r="D4396" s="89"/>
      <c r="E4396" s="89"/>
      <c r="F4396" s="89"/>
      <c r="G4396" s="89"/>
      <c r="H4396" s="89"/>
      <c r="I4396" s="89"/>
    </row>
    <row r="4397" spans="1:9" x14ac:dyDescent="0.35">
      <c r="A4397" s="89"/>
      <c r="B4397" s="89"/>
      <c r="C4397" s="89"/>
      <c r="D4397" s="89"/>
      <c r="E4397" s="89"/>
      <c r="F4397" s="89"/>
      <c r="G4397" s="89"/>
      <c r="H4397" s="89"/>
      <c r="I4397" s="89"/>
    </row>
    <row r="4398" spans="1:9" x14ac:dyDescent="0.35">
      <c r="A4398" s="89"/>
      <c r="B4398" s="89"/>
      <c r="C4398" s="89"/>
      <c r="D4398" s="89"/>
      <c r="E4398" s="89"/>
      <c r="F4398" s="89"/>
      <c r="G4398" s="89"/>
      <c r="H4398" s="89"/>
      <c r="I4398" s="89"/>
    </row>
    <row r="4399" spans="1:9" x14ac:dyDescent="0.35">
      <c r="A4399" s="89"/>
      <c r="B4399" s="89"/>
      <c r="C4399" s="89"/>
      <c r="D4399" s="89"/>
      <c r="E4399" s="89"/>
      <c r="F4399" s="89"/>
      <c r="G4399" s="89"/>
      <c r="H4399" s="89"/>
      <c r="I4399" s="89"/>
    </row>
    <row r="4400" spans="1:9" x14ac:dyDescent="0.35">
      <c r="A4400" s="89"/>
      <c r="B4400" s="89"/>
      <c r="C4400" s="89"/>
      <c r="D4400" s="89"/>
      <c r="E4400" s="89"/>
      <c r="F4400" s="89"/>
      <c r="G4400" s="89"/>
      <c r="H4400" s="89"/>
      <c r="I4400" s="89"/>
    </row>
    <row r="4401" spans="1:9" x14ac:dyDescent="0.35">
      <c r="A4401" s="89"/>
      <c r="B4401" s="89"/>
      <c r="C4401" s="89"/>
      <c r="D4401" s="89"/>
      <c r="E4401" s="89"/>
      <c r="F4401" s="89"/>
      <c r="G4401" s="89"/>
      <c r="H4401" s="89"/>
      <c r="I4401" s="89"/>
    </row>
    <row r="4402" spans="1:9" x14ac:dyDescent="0.35">
      <c r="A4402" s="89"/>
      <c r="B4402" s="89"/>
      <c r="C4402" s="89"/>
      <c r="D4402" s="89"/>
      <c r="E4402" s="89"/>
      <c r="F4402" s="89"/>
      <c r="G4402" s="89"/>
      <c r="H4402" s="89"/>
      <c r="I4402" s="89"/>
    </row>
    <row r="4403" spans="1:9" x14ac:dyDescent="0.35">
      <c r="A4403" s="89"/>
      <c r="B4403" s="89"/>
      <c r="C4403" s="89"/>
      <c r="D4403" s="89"/>
      <c r="E4403" s="89"/>
      <c r="F4403" s="89"/>
      <c r="G4403" s="89"/>
      <c r="H4403" s="89"/>
      <c r="I4403" s="89"/>
    </row>
    <row r="4404" spans="1:9" x14ac:dyDescent="0.35">
      <c r="A4404" s="89"/>
      <c r="B4404" s="89"/>
      <c r="C4404" s="89"/>
      <c r="D4404" s="89"/>
      <c r="E4404" s="89"/>
      <c r="F4404" s="89"/>
      <c r="G4404" s="89"/>
      <c r="H4404" s="89"/>
      <c r="I4404" s="89"/>
    </row>
    <row r="4405" spans="1:9" x14ac:dyDescent="0.35">
      <c r="A4405" s="89"/>
      <c r="B4405" s="89"/>
      <c r="C4405" s="89"/>
      <c r="D4405" s="89"/>
      <c r="E4405" s="89"/>
      <c r="F4405" s="89"/>
      <c r="G4405" s="89"/>
      <c r="H4405" s="89"/>
      <c r="I4405" s="89"/>
    </row>
    <row r="4406" spans="1:9" x14ac:dyDescent="0.35">
      <c r="A4406" s="89"/>
      <c r="B4406" s="89"/>
      <c r="C4406" s="89"/>
      <c r="D4406" s="89"/>
      <c r="E4406" s="89"/>
      <c r="F4406" s="89"/>
      <c r="G4406" s="89"/>
      <c r="H4406" s="89"/>
      <c r="I4406" s="89"/>
    </row>
    <row r="4407" spans="1:9" x14ac:dyDescent="0.35">
      <c r="A4407" s="89"/>
      <c r="B4407" s="89"/>
      <c r="C4407" s="89"/>
      <c r="D4407" s="89"/>
      <c r="E4407" s="89"/>
      <c r="F4407" s="89"/>
      <c r="G4407" s="89"/>
      <c r="H4407" s="89"/>
      <c r="I4407" s="89"/>
    </row>
    <row r="4408" spans="1:9" x14ac:dyDescent="0.35">
      <c r="A4408" s="89"/>
      <c r="B4408" s="89"/>
      <c r="C4408" s="89"/>
      <c r="D4408" s="89"/>
      <c r="E4408" s="89"/>
      <c r="F4408" s="89"/>
      <c r="G4408" s="89"/>
      <c r="H4408" s="89"/>
      <c r="I4408" s="89"/>
    </row>
    <row r="4409" spans="1:9" x14ac:dyDescent="0.35">
      <c r="A4409" s="89"/>
      <c r="B4409" s="89"/>
      <c r="C4409" s="89"/>
      <c r="D4409" s="89"/>
      <c r="E4409" s="89"/>
      <c r="F4409" s="89"/>
      <c r="G4409" s="89"/>
      <c r="H4409" s="89"/>
      <c r="I4409" s="89"/>
    </row>
    <row r="4410" spans="1:9" x14ac:dyDescent="0.35">
      <c r="A4410" s="89"/>
      <c r="B4410" s="89"/>
      <c r="C4410" s="89"/>
      <c r="D4410" s="89"/>
      <c r="E4410" s="89"/>
      <c r="F4410" s="89"/>
      <c r="G4410" s="89"/>
      <c r="H4410" s="89"/>
      <c r="I4410" s="89"/>
    </row>
    <row r="4411" spans="1:9" x14ac:dyDescent="0.35">
      <c r="A4411" s="89"/>
      <c r="B4411" s="89"/>
      <c r="C4411" s="89"/>
      <c r="D4411" s="89"/>
      <c r="E4411" s="89"/>
      <c r="F4411" s="89"/>
      <c r="G4411" s="89"/>
      <c r="H4411" s="89"/>
      <c r="I4411" s="89"/>
    </row>
    <row r="4412" spans="1:9" x14ac:dyDescent="0.35">
      <c r="A4412" s="89"/>
      <c r="B4412" s="89"/>
      <c r="C4412" s="89"/>
      <c r="D4412" s="89"/>
      <c r="E4412" s="89"/>
      <c r="F4412" s="89"/>
      <c r="G4412" s="89"/>
      <c r="H4412" s="89"/>
      <c r="I4412" s="89"/>
    </row>
    <row r="4413" spans="1:9" x14ac:dyDescent="0.35">
      <c r="A4413" s="89"/>
      <c r="B4413" s="89"/>
      <c r="C4413" s="89"/>
      <c r="D4413" s="89"/>
      <c r="E4413" s="89"/>
      <c r="F4413" s="89"/>
      <c r="G4413" s="89"/>
      <c r="H4413" s="89"/>
      <c r="I4413" s="89"/>
    </row>
    <row r="4414" spans="1:9" x14ac:dyDescent="0.35">
      <c r="A4414" s="89"/>
      <c r="B4414" s="89"/>
      <c r="C4414" s="89"/>
      <c r="D4414" s="89"/>
      <c r="E4414" s="89"/>
      <c r="F4414" s="89"/>
      <c r="G4414" s="89"/>
      <c r="H4414" s="89"/>
      <c r="I4414" s="89"/>
    </row>
    <row r="4415" spans="1:9" x14ac:dyDescent="0.35">
      <c r="A4415" s="89"/>
      <c r="B4415" s="89"/>
      <c r="C4415" s="89"/>
      <c r="D4415" s="89"/>
      <c r="E4415" s="89"/>
      <c r="F4415" s="89"/>
      <c r="G4415" s="89"/>
      <c r="H4415" s="89"/>
      <c r="I4415" s="89"/>
    </row>
    <row r="4416" spans="1:9" x14ac:dyDescent="0.35">
      <c r="A4416" s="89"/>
      <c r="B4416" s="89"/>
      <c r="C4416" s="89"/>
      <c r="D4416" s="89"/>
      <c r="E4416" s="89"/>
      <c r="F4416" s="89"/>
      <c r="G4416" s="89"/>
      <c r="H4416" s="89"/>
      <c r="I4416" s="89"/>
    </row>
    <row r="4417" spans="1:9" x14ac:dyDescent="0.35">
      <c r="A4417" s="89"/>
      <c r="B4417" s="89"/>
      <c r="C4417" s="89"/>
      <c r="D4417" s="89"/>
      <c r="E4417" s="89"/>
      <c r="F4417" s="89"/>
      <c r="G4417" s="89"/>
      <c r="H4417" s="89"/>
      <c r="I4417" s="89"/>
    </row>
    <row r="4418" spans="1:9" x14ac:dyDescent="0.35">
      <c r="A4418" s="89"/>
      <c r="B4418" s="89"/>
      <c r="C4418" s="89"/>
      <c r="D4418" s="89"/>
      <c r="E4418" s="89"/>
      <c r="F4418" s="89"/>
      <c r="G4418" s="89"/>
      <c r="H4418" s="89"/>
      <c r="I4418" s="89"/>
    </row>
    <row r="4419" spans="1:9" x14ac:dyDescent="0.35">
      <c r="A4419" s="89"/>
      <c r="B4419" s="89"/>
      <c r="C4419" s="89"/>
      <c r="D4419" s="89"/>
      <c r="E4419" s="89"/>
      <c r="F4419" s="89"/>
      <c r="G4419" s="89"/>
      <c r="H4419" s="89"/>
      <c r="I4419" s="89"/>
    </row>
    <row r="4420" spans="1:9" x14ac:dyDescent="0.35">
      <c r="A4420" s="89"/>
      <c r="B4420" s="89"/>
      <c r="C4420" s="89"/>
      <c r="D4420" s="89"/>
      <c r="E4420" s="89"/>
      <c r="F4420" s="89"/>
      <c r="G4420" s="89"/>
      <c r="H4420" s="89"/>
      <c r="I4420" s="89"/>
    </row>
    <row r="4421" spans="1:9" x14ac:dyDescent="0.35">
      <c r="A4421" s="89"/>
      <c r="B4421" s="89"/>
      <c r="C4421" s="89"/>
      <c r="D4421" s="89"/>
      <c r="E4421" s="89"/>
      <c r="F4421" s="89"/>
      <c r="G4421" s="89"/>
      <c r="H4421" s="89"/>
      <c r="I4421" s="89"/>
    </row>
    <row r="4422" spans="1:9" x14ac:dyDescent="0.35">
      <c r="A4422" s="89"/>
      <c r="B4422" s="89"/>
      <c r="C4422" s="89"/>
      <c r="D4422" s="89"/>
      <c r="E4422" s="89"/>
      <c r="F4422" s="89"/>
      <c r="G4422" s="89"/>
      <c r="H4422" s="89"/>
      <c r="I4422" s="89"/>
    </row>
    <row r="4423" spans="1:9" x14ac:dyDescent="0.35">
      <c r="A4423" s="89"/>
      <c r="B4423" s="89"/>
      <c r="C4423" s="89"/>
      <c r="D4423" s="89"/>
      <c r="E4423" s="89"/>
      <c r="F4423" s="89"/>
      <c r="G4423" s="89"/>
      <c r="H4423" s="89"/>
      <c r="I4423" s="89"/>
    </row>
    <row r="4424" spans="1:9" x14ac:dyDescent="0.35">
      <c r="A4424" s="89"/>
      <c r="B4424" s="89"/>
      <c r="C4424" s="89"/>
      <c r="D4424" s="89"/>
      <c r="E4424" s="89"/>
      <c r="F4424" s="89"/>
      <c r="G4424" s="89"/>
      <c r="H4424" s="89"/>
      <c r="I4424" s="89"/>
    </row>
    <row r="4425" spans="1:9" x14ac:dyDescent="0.35">
      <c r="A4425" s="89"/>
      <c r="B4425" s="89"/>
      <c r="C4425" s="89"/>
      <c r="D4425" s="89"/>
      <c r="E4425" s="89"/>
      <c r="F4425" s="89"/>
      <c r="G4425" s="89"/>
      <c r="H4425" s="89"/>
      <c r="I4425" s="89"/>
    </row>
    <row r="4426" spans="1:9" x14ac:dyDescent="0.35">
      <c r="A4426" s="89"/>
      <c r="B4426" s="89"/>
      <c r="C4426" s="89"/>
      <c r="D4426" s="89"/>
      <c r="E4426" s="89"/>
      <c r="F4426" s="89"/>
      <c r="G4426" s="89"/>
      <c r="H4426" s="89"/>
      <c r="I4426" s="89"/>
    </row>
    <row r="4427" spans="1:9" x14ac:dyDescent="0.35">
      <c r="A4427" s="89"/>
      <c r="B4427" s="89"/>
      <c r="C4427" s="89"/>
      <c r="D4427" s="89"/>
      <c r="E4427" s="89"/>
      <c r="F4427" s="89"/>
      <c r="G4427" s="89"/>
      <c r="H4427" s="89"/>
      <c r="I4427" s="89"/>
    </row>
    <row r="4428" spans="1:9" x14ac:dyDescent="0.35">
      <c r="A4428" s="89"/>
      <c r="B4428" s="89"/>
      <c r="C4428" s="89"/>
      <c r="D4428" s="89"/>
      <c r="E4428" s="89"/>
      <c r="F4428" s="89"/>
      <c r="G4428" s="89"/>
      <c r="H4428" s="89"/>
      <c r="I4428" s="89"/>
    </row>
    <row r="4429" spans="1:9" x14ac:dyDescent="0.35">
      <c r="A4429" s="89"/>
      <c r="B4429" s="89"/>
      <c r="C4429" s="89"/>
      <c r="D4429" s="89"/>
      <c r="E4429" s="89"/>
      <c r="F4429" s="89"/>
      <c r="G4429" s="89"/>
      <c r="H4429" s="89"/>
      <c r="I4429" s="89"/>
    </row>
    <row r="4430" spans="1:9" x14ac:dyDescent="0.35">
      <c r="A4430" s="89"/>
      <c r="B4430" s="89"/>
      <c r="C4430" s="89"/>
      <c r="D4430" s="89"/>
      <c r="E4430" s="89"/>
      <c r="F4430" s="89"/>
      <c r="G4430" s="89"/>
      <c r="H4430" s="89"/>
      <c r="I4430" s="89"/>
    </row>
    <row r="4431" spans="1:9" x14ac:dyDescent="0.35">
      <c r="A4431" s="89"/>
      <c r="B4431" s="89"/>
      <c r="C4431" s="89"/>
      <c r="D4431" s="89"/>
      <c r="E4431" s="89"/>
      <c r="F4431" s="89"/>
      <c r="G4431" s="89"/>
      <c r="H4431" s="89"/>
      <c r="I4431" s="89"/>
    </row>
    <row r="4432" spans="1:9" x14ac:dyDescent="0.35">
      <c r="A4432" s="89"/>
      <c r="B4432" s="89"/>
      <c r="C4432" s="89"/>
      <c r="D4432" s="89"/>
      <c r="E4432" s="89"/>
      <c r="F4432" s="89"/>
      <c r="G4432" s="89"/>
      <c r="H4432" s="89"/>
      <c r="I4432" s="89"/>
    </row>
    <row r="4433" spans="1:9" x14ac:dyDescent="0.35">
      <c r="A4433" s="89"/>
      <c r="B4433" s="89"/>
      <c r="C4433" s="89"/>
      <c r="D4433" s="89"/>
      <c r="E4433" s="89"/>
      <c r="F4433" s="89"/>
      <c r="G4433" s="89"/>
      <c r="H4433" s="89"/>
      <c r="I4433" s="89"/>
    </row>
    <row r="4434" spans="1:9" x14ac:dyDescent="0.35">
      <c r="A4434" s="89"/>
      <c r="B4434" s="89"/>
      <c r="C4434" s="89"/>
      <c r="D4434" s="89"/>
      <c r="E4434" s="89"/>
      <c r="F4434" s="89"/>
      <c r="G4434" s="89"/>
      <c r="H4434" s="89"/>
      <c r="I4434" s="89"/>
    </row>
    <row r="4435" spans="1:9" x14ac:dyDescent="0.35">
      <c r="A4435" s="89"/>
      <c r="B4435" s="89"/>
      <c r="C4435" s="89"/>
      <c r="D4435" s="89"/>
      <c r="E4435" s="89"/>
      <c r="F4435" s="89"/>
      <c r="G4435" s="89"/>
      <c r="H4435" s="89"/>
      <c r="I4435" s="89"/>
    </row>
    <row r="4436" spans="1:9" x14ac:dyDescent="0.35">
      <c r="A4436" s="89"/>
      <c r="B4436" s="89"/>
      <c r="C4436" s="89"/>
      <c r="D4436" s="89"/>
      <c r="E4436" s="89"/>
      <c r="F4436" s="89"/>
      <c r="G4436" s="89"/>
      <c r="H4436" s="89"/>
      <c r="I4436" s="89"/>
    </row>
    <row r="4437" spans="1:9" x14ac:dyDescent="0.35">
      <c r="A4437" s="89"/>
      <c r="B4437" s="89"/>
      <c r="C4437" s="89"/>
      <c r="D4437" s="89"/>
      <c r="E4437" s="89"/>
      <c r="F4437" s="89"/>
      <c r="G4437" s="89"/>
      <c r="H4437" s="89"/>
      <c r="I4437" s="89"/>
    </row>
    <row r="4438" spans="1:9" x14ac:dyDescent="0.35">
      <c r="A4438" s="89"/>
      <c r="B4438" s="89"/>
      <c r="C4438" s="89"/>
      <c r="D4438" s="89"/>
      <c r="E4438" s="89"/>
      <c r="F4438" s="89"/>
      <c r="G4438" s="89"/>
      <c r="H4438" s="89"/>
      <c r="I4438" s="89"/>
    </row>
    <row r="4439" spans="1:9" x14ac:dyDescent="0.35">
      <c r="A4439" s="89"/>
      <c r="B4439" s="89"/>
      <c r="C4439" s="89"/>
      <c r="D4439" s="89"/>
      <c r="E4439" s="89"/>
      <c r="F4439" s="89"/>
      <c r="G4439" s="89"/>
      <c r="H4439" s="89"/>
      <c r="I4439" s="89"/>
    </row>
    <row r="4440" spans="1:9" x14ac:dyDescent="0.35">
      <c r="A4440" s="89"/>
      <c r="B4440" s="89"/>
      <c r="C4440" s="89"/>
      <c r="D4440" s="89"/>
      <c r="E4440" s="89"/>
      <c r="F4440" s="89"/>
      <c r="G4440" s="89"/>
      <c r="H4440" s="89"/>
      <c r="I4440" s="89"/>
    </row>
    <row r="4441" spans="1:9" x14ac:dyDescent="0.35">
      <c r="A4441" s="89"/>
      <c r="B4441" s="89"/>
      <c r="C4441" s="89"/>
      <c r="D4441" s="89"/>
      <c r="E4441" s="89"/>
      <c r="F4441" s="89"/>
      <c r="G4441" s="89"/>
      <c r="H4441" s="89"/>
      <c r="I4441" s="89"/>
    </row>
    <row r="4442" spans="1:9" x14ac:dyDescent="0.35">
      <c r="A4442" s="89"/>
      <c r="B4442" s="89"/>
      <c r="C4442" s="89"/>
      <c r="D4442" s="89"/>
      <c r="E4442" s="89"/>
      <c r="F4442" s="89"/>
      <c r="G4442" s="89"/>
      <c r="H4442" s="89"/>
      <c r="I4442" s="89"/>
    </row>
    <row r="4443" spans="1:9" x14ac:dyDescent="0.35">
      <c r="A4443" s="89"/>
      <c r="B4443" s="89"/>
      <c r="C4443" s="89"/>
      <c r="D4443" s="89"/>
      <c r="E4443" s="89"/>
      <c r="F4443" s="89"/>
      <c r="G4443" s="89"/>
      <c r="H4443" s="89"/>
      <c r="I4443" s="89"/>
    </row>
    <row r="4444" spans="1:9" x14ac:dyDescent="0.35">
      <c r="A4444" s="89"/>
      <c r="B4444" s="89"/>
      <c r="C4444" s="89"/>
      <c r="D4444" s="89"/>
      <c r="E4444" s="89"/>
      <c r="F4444" s="89"/>
      <c r="G4444" s="89"/>
      <c r="H4444" s="89"/>
      <c r="I4444" s="89"/>
    </row>
    <row r="4445" spans="1:9" x14ac:dyDescent="0.35">
      <c r="A4445" s="89"/>
      <c r="B4445" s="89"/>
      <c r="C4445" s="89"/>
      <c r="D4445" s="89"/>
      <c r="E4445" s="89"/>
      <c r="F4445" s="89"/>
      <c r="G4445" s="89"/>
      <c r="H4445" s="89"/>
      <c r="I4445" s="89"/>
    </row>
    <row r="4446" spans="1:9" x14ac:dyDescent="0.35">
      <c r="A4446" s="89"/>
      <c r="B4446" s="89"/>
      <c r="C4446" s="89"/>
      <c r="D4446" s="89"/>
      <c r="E4446" s="89"/>
      <c r="F4446" s="89"/>
      <c r="G4446" s="89"/>
      <c r="H4446" s="89"/>
      <c r="I4446" s="89"/>
    </row>
    <row r="4447" spans="1:9" x14ac:dyDescent="0.35">
      <c r="A4447" s="89"/>
      <c r="B4447" s="89"/>
      <c r="C4447" s="89"/>
      <c r="D4447" s="89"/>
      <c r="E4447" s="89"/>
      <c r="F4447" s="89"/>
      <c r="G4447" s="89"/>
      <c r="H4447" s="89"/>
      <c r="I4447" s="89"/>
    </row>
    <row r="4448" spans="1:9" x14ac:dyDescent="0.35">
      <c r="A4448" s="89"/>
      <c r="B4448" s="89"/>
      <c r="C4448" s="89"/>
      <c r="D4448" s="89"/>
      <c r="E4448" s="89"/>
      <c r="F4448" s="89"/>
      <c r="G4448" s="89"/>
      <c r="H4448" s="89"/>
      <c r="I4448" s="89"/>
    </row>
    <row r="4449" spans="1:9" x14ac:dyDescent="0.35">
      <c r="A4449" s="89"/>
      <c r="B4449" s="89"/>
      <c r="C4449" s="89"/>
      <c r="D4449" s="89"/>
      <c r="E4449" s="89"/>
      <c r="F4449" s="89"/>
      <c r="G4449" s="89"/>
      <c r="H4449" s="89"/>
      <c r="I4449" s="89"/>
    </row>
    <row r="4450" spans="1:9" x14ac:dyDescent="0.35">
      <c r="A4450" s="89"/>
      <c r="B4450" s="89"/>
      <c r="C4450" s="89"/>
      <c r="D4450" s="89"/>
      <c r="E4450" s="89"/>
      <c r="F4450" s="89"/>
      <c r="G4450" s="89"/>
      <c r="H4450" s="89"/>
      <c r="I4450" s="89"/>
    </row>
    <row r="4451" spans="1:9" x14ac:dyDescent="0.35">
      <c r="A4451" s="89"/>
      <c r="B4451" s="89"/>
      <c r="C4451" s="89"/>
      <c r="D4451" s="89"/>
      <c r="E4451" s="89"/>
      <c r="F4451" s="89"/>
      <c r="G4451" s="89"/>
      <c r="H4451" s="89"/>
      <c r="I4451" s="89"/>
    </row>
    <row r="4452" spans="1:9" x14ac:dyDescent="0.35">
      <c r="A4452" s="89"/>
      <c r="B4452" s="89"/>
      <c r="C4452" s="89"/>
      <c r="D4452" s="89"/>
      <c r="E4452" s="89"/>
      <c r="F4452" s="89"/>
      <c r="G4452" s="89"/>
      <c r="H4452" s="89"/>
      <c r="I4452" s="89"/>
    </row>
    <row r="4453" spans="1:9" x14ac:dyDescent="0.35">
      <c r="A4453" s="89"/>
      <c r="B4453" s="89"/>
      <c r="C4453" s="89"/>
      <c r="D4453" s="89"/>
      <c r="E4453" s="89"/>
      <c r="F4453" s="89"/>
      <c r="G4453" s="89"/>
      <c r="H4453" s="89"/>
      <c r="I4453" s="89"/>
    </row>
    <row r="4454" spans="1:9" x14ac:dyDescent="0.35">
      <c r="A4454" s="89"/>
      <c r="B4454" s="89"/>
      <c r="C4454" s="89"/>
      <c r="D4454" s="89"/>
      <c r="E4454" s="89"/>
      <c r="F4454" s="89"/>
      <c r="G4454" s="89"/>
      <c r="H4454" s="89"/>
      <c r="I4454" s="89"/>
    </row>
    <row r="4455" spans="1:9" x14ac:dyDescent="0.35">
      <c r="A4455" s="89"/>
      <c r="B4455" s="89"/>
      <c r="C4455" s="89"/>
      <c r="D4455" s="89"/>
      <c r="E4455" s="89"/>
      <c r="F4455" s="89"/>
      <c r="G4455" s="89"/>
      <c r="H4455" s="89"/>
      <c r="I4455" s="89"/>
    </row>
    <row r="4456" spans="1:9" x14ac:dyDescent="0.35">
      <c r="A4456" s="89"/>
      <c r="B4456" s="89"/>
      <c r="C4456" s="89"/>
      <c r="D4456" s="89"/>
      <c r="E4456" s="89"/>
      <c r="F4456" s="89"/>
      <c r="G4456" s="89"/>
      <c r="H4456" s="89"/>
      <c r="I4456" s="89"/>
    </row>
    <row r="4457" spans="1:9" x14ac:dyDescent="0.35">
      <c r="A4457" s="89"/>
      <c r="B4457" s="89"/>
      <c r="C4457" s="89"/>
      <c r="D4457" s="89"/>
      <c r="E4457" s="89"/>
      <c r="F4457" s="89"/>
      <c r="G4457" s="89"/>
      <c r="H4457" s="89"/>
      <c r="I4457" s="89"/>
    </row>
    <row r="4458" spans="1:9" x14ac:dyDescent="0.35">
      <c r="A4458" s="89"/>
      <c r="B4458" s="89"/>
      <c r="C4458" s="89"/>
      <c r="D4458" s="89"/>
      <c r="E4458" s="89"/>
      <c r="F4458" s="89"/>
      <c r="G4458" s="89"/>
      <c r="H4458" s="89"/>
      <c r="I4458" s="89"/>
    </row>
    <row r="4459" spans="1:9" x14ac:dyDescent="0.35">
      <c r="A4459" s="89"/>
      <c r="B4459" s="89"/>
      <c r="C4459" s="89"/>
      <c r="D4459" s="89"/>
      <c r="E4459" s="89"/>
      <c r="F4459" s="89"/>
      <c r="G4459" s="89"/>
      <c r="H4459" s="89"/>
      <c r="I4459" s="89"/>
    </row>
    <row r="4460" spans="1:9" x14ac:dyDescent="0.35">
      <c r="A4460" s="89"/>
      <c r="B4460" s="89"/>
      <c r="C4460" s="89"/>
      <c r="D4460" s="89"/>
      <c r="E4460" s="89"/>
      <c r="F4460" s="89"/>
      <c r="G4460" s="89"/>
      <c r="H4460" s="89"/>
      <c r="I4460" s="89"/>
    </row>
    <row r="4461" spans="1:9" x14ac:dyDescent="0.35">
      <c r="A4461" s="89"/>
      <c r="B4461" s="89"/>
      <c r="C4461" s="89"/>
      <c r="D4461" s="89"/>
      <c r="E4461" s="89"/>
      <c r="F4461" s="89"/>
      <c r="G4461" s="89"/>
      <c r="H4461" s="89"/>
      <c r="I4461" s="89"/>
    </row>
    <row r="4462" spans="1:9" x14ac:dyDescent="0.35">
      <c r="A4462" s="89"/>
      <c r="B4462" s="89"/>
      <c r="C4462" s="89"/>
      <c r="D4462" s="89"/>
      <c r="E4462" s="89"/>
      <c r="F4462" s="89"/>
      <c r="G4462" s="89"/>
      <c r="H4462" s="89"/>
      <c r="I4462" s="89"/>
    </row>
    <row r="4463" spans="1:9" x14ac:dyDescent="0.35">
      <c r="A4463" s="89"/>
      <c r="B4463" s="89"/>
      <c r="C4463" s="89"/>
      <c r="D4463" s="89"/>
      <c r="E4463" s="89"/>
      <c r="F4463" s="89"/>
      <c r="G4463" s="89"/>
      <c r="H4463" s="89"/>
      <c r="I4463" s="89"/>
    </row>
    <row r="4464" spans="1:9" x14ac:dyDescent="0.35">
      <c r="A4464" s="89"/>
      <c r="B4464" s="89"/>
      <c r="C4464" s="89"/>
      <c r="D4464" s="89"/>
      <c r="E4464" s="89"/>
      <c r="F4464" s="89"/>
      <c r="G4464" s="89"/>
      <c r="H4464" s="89"/>
      <c r="I4464" s="89"/>
    </row>
    <row r="4465" spans="1:9" x14ac:dyDescent="0.35">
      <c r="A4465" s="89"/>
      <c r="B4465" s="89"/>
      <c r="C4465" s="89"/>
      <c r="D4465" s="89"/>
      <c r="E4465" s="89"/>
      <c r="F4465" s="89"/>
      <c r="G4465" s="89"/>
      <c r="H4465" s="89"/>
      <c r="I4465" s="89"/>
    </row>
    <row r="4466" spans="1:9" x14ac:dyDescent="0.35">
      <c r="A4466" s="89"/>
      <c r="B4466" s="89"/>
      <c r="C4466" s="89"/>
      <c r="D4466" s="89"/>
      <c r="E4466" s="89"/>
      <c r="F4466" s="89"/>
      <c r="G4466" s="89"/>
      <c r="H4466" s="89"/>
      <c r="I4466" s="89"/>
    </row>
    <row r="4467" spans="1:9" x14ac:dyDescent="0.35">
      <c r="A4467" s="89"/>
      <c r="B4467" s="89"/>
      <c r="C4467" s="89"/>
      <c r="D4467" s="89"/>
      <c r="E4467" s="89"/>
      <c r="F4467" s="89"/>
      <c r="G4467" s="89"/>
      <c r="H4467" s="89"/>
      <c r="I4467" s="89"/>
    </row>
    <row r="4468" spans="1:9" x14ac:dyDescent="0.35">
      <c r="A4468" s="89"/>
      <c r="B4468" s="89"/>
      <c r="C4468" s="89"/>
      <c r="D4468" s="89"/>
      <c r="E4468" s="89"/>
      <c r="F4468" s="89"/>
      <c r="G4468" s="89"/>
      <c r="H4468" s="89"/>
      <c r="I4468" s="89"/>
    </row>
    <row r="4469" spans="1:9" x14ac:dyDescent="0.35">
      <c r="A4469" s="89"/>
      <c r="B4469" s="89"/>
      <c r="C4469" s="89"/>
      <c r="D4469" s="89"/>
      <c r="E4469" s="89"/>
      <c r="F4469" s="89"/>
      <c r="G4469" s="89"/>
      <c r="H4469" s="89"/>
      <c r="I4469" s="89"/>
    </row>
    <row r="4470" spans="1:9" x14ac:dyDescent="0.35">
      <c r="A4470" s="89"/>
      <c r="B4470" s="89"/>
      <c r="C4470" s="89"/>
      <c r="D4470" s="89"/>
      <c r="E4470" s="89"/>
      <c r="F4470" s="89"/>
      <c r="G4470" s="89"/>
      <c r="H4470" s="89"/>
      <c r="I4470" s="89"/>
    </row>
    <row r="4471" spans="1:9" x14ac:dyDescent="0.35">
      <c r="A4471" s="89"/>
      <c r="B4471" s="89"/>
      <c r="C4471" s="89"/>
      <c r="D4471" s="89"/>
      <c r="E4471" s="89"/>
      <c r="F4471" s="89"/>
      <c r="G4471" s="89"/>
      <c r="H4471" s="89"/>
      <c r="I4471" s="89"/>
    </row>
    <row r="4472" spans="1:9" x14ac:dyDescent="0.35">
      <c r="A4472" s="89"/>
      <c r="B4472" s="89"/>
      <c r="C4472" s="89"/>
      <c r="D4472" s="89"/>
      <c r="E4472" s="89"/>
      <c r="F4472" s="89"/>
      <c r="G4472" s="89"/>
      <c r="H4472" s="89"/>
      <c r="I4472" s="89"/>
    </row>
    <row r="4473" spans="1:9" x14ac:dyDescent="0.35">
      <c r="A4473" s="89"/>
      <c r="B4473" s="89"/>
      <c r="C4473" s="89"/>
      <c r="D4473" s="89"/>
      <c r="E4473" s="89"/>
      <c r="F4473" s="89"/>
      <c r="G4473" s="89"/>
      <c r="H4473" s="89"/>
      <c r="I4473" s="89"/>
    </row>
    <row r="4474" spans="1:9" x14ac:dyDescent="0.35">
      <c r="A4474" s="89"/>
      <c r="B4474" s="89"/>
      <c r="C4474" s="89"/>
      <c r="D4474" s="89"/>
      <c r="E4474" s="89"/>
      <c r="F4474" s="89"/>
      <c r="G4474" s="89"/>
      <c r="H4474" s="89"/>
      <c r="I4474" s="89"/>
    </row>
    <row r="4475" spans="1:9" x14ac:dyDescent="0.35">
      <c r="A4475" s="89"/>
      <c r="B4475" s="89"/>
      <c r="C4475" s="89"/>
      <c r="D4475" s="89"/>
      <c r="E4475" s="89"/>
      <c r="F4475" s="89"/>
      <c r="G4475" s="89"/>
      <c r="H4475" s="89"/>
      <c r="I4475" s="89"/>
    </row>
    <row r="4476" spans="1:9" x14ac:dyDescent="0.35">
      <c r="A4476" s="89"/>
      <c r="B4476" s="89"/>
      <c r="C4476" s="89"/>
      <c r="D4476" s="89"/>
      <c r="E4476" s="89"/>
      <c r="F4476" s="89"/>
      <c r="G4476" s="89"/>
      <c r="H4476" s="89"/>
      <c r="I4476" s="89"/>
    </row>
    <row r="4477" spans="1:9" x14ac:dyDescent="0.35">
      <c r="A4477" s="89"/>
      <c r="B4477" s="89"/>
      <c r="C4477" s="89"/>
      <c r="D4477" s="89"/>
      <c r="E4477" s="89"/>
      <c r="F4477" s="89"/>
      <c r="G4477" s="89"/>
      <c r="H4477" s="89"/>
      <c r="I4477" s="89"/>
    </row>
    <row r="4478" spans="1:9" x14ac:dyDescent="0.35">
      <c r="A4478" s="89"/>
      <c r="B4478" s="89"/>
      <c r="C4478" s="89"/>
      <c r="D4478" s="89"/>
      <c r="E4478" s="89"/>
      <c r="F4478" s="89"/>
      <c r="G4478" s="89"/>
      <c r="H4478" s="89"/>
      <c r="I4478" s="89"/>
    </row>
    <row r="4479" spans="1:9" x14ac:dyDescent="0.35">
      <c r="A4479" s="89"/>
      <c r="B4479" s="89"/>
      <c r="C4479" s="89"/>
      <c r="D4479" s="89"/>
      <c r="E4479" s="89"/>
      <c r="F4479" s="89"/>
      <c r="G4479" s="89"/>
      <c r="H4479" s="89"/>
      <c r="I4479" s="89"/>
    </row>
    <row r="4480" spans="1:9" x14ac:dyDescent="0.35">
      <c r="A4480" s="89"/>
      <c r="B4480" s="89"/>
      <c r="C4480" s="89"/>
      <c r="D4480" s="89"/>
      <c r="E4480" s="89"/>
      <c r="F4480" s="89"/>
      <c r="G4480" s="89"/>
      <c r="H4480" s="89"/>
      <c r="I4480" s="89"/>
    </row>
    <row r="4481" spans="1:9" x14ac:dyDescent="0.35">
      <c r="A4481" s="89"/>
      <c r="B4481" s="89"/>
      <c r="C4481" s="89"/>
      <c r="D4481" s="89"/>
      <c r="E4481" s="89"/>
      <c r="F4481" s="89"/>
      <c r="G4481" s="89"/>
      <c r="H4481" s="89"/>
      <c r="I4481" s="89"/>
    </row>
    <row r="4482" spans="1:9" x14ac:dyDescent="0.35">
      <c r="A4482" s="89"/>
      <c r="B4482" s="89"/>
      <c r="C4482" s="89"/>
      <c r="D4482" s="89"/>
      <c r="E4482" s="89"/>
      <c r="F4482" s="89"/>
      <c r="G4482" s="89"/>
      <c r="H4482" s="89"/>
      <c r="I4482" s="89"/>
    </row>
    <row r="4483" spans="1:9" x14ac:dyDescent="0.35">
      <c r="A4483" s="89"/>
      <c r="B4483" s="89"/>
      <c r="C4483" s="89"/>
      <c r="D4483" s="89"/>
      <c r="E4483" s="89"/>
      <c r="F4483" s="89"/>
      <c r="G4483" s="89"/>
      <c r="H4483" s="89"/>
      <c r="I4483" s="89"/>
    </row>
    <row r="4484" spans="1:9" x14ac:dyDescent="0.35">
      <c r="A4484" s="89"/>
      <c r="B4484" s="89"/>
      <c r="C4484" s="89"/>
      <c r="D4484" s="89"/>
      <c r="E4484" s="89"/>
      <c r="F4484" s="89"/>
      <c r="G4484" s="89"/>
      <c r="H4484" s="89"/>
      <c r="I4484" s="89"/>
    </row>
    <row r="4485" spans="1:9" x14ac:dyDescent="0.35">
      <c r="A4485" s="89"/>
      <c r="B4485" s="89"/>
      <c r="C4485" s="89"/>
      <c r="D4485" s="89"/>
      <c r="E4485" s="89"/>
      <c r="F4485" s="89"/>
      <c r="G4485" s="89"/>
      <c r="H4485" s="89"/>
      <c r="I4485" s="89"/>
    </row>
    <row r="4486" spans="1:9" x14ac:dyDescent="0.35">
      <c r="A4486" s="89"/>
      <c r="B4486" s="89"/>
      <c r="C4486" s="89"/>
      <c r="D4486" s="89"/>
      <c r="E4486" s="89"/>
      <c r="F4486" s="89"/>
      <c r="G4486" s="89"/>
      <c r="H4486" s="89"/>
      <c r="I4486" s="89"/>
    </row>
    <row r="4487" spans="1:9" x14ac:dyDescent="0.35">
      <c r="A4487" s="89"/>
      <c r="B4487" s="89"/>
      <c r="C4487" s="89"/>
      <c r="D4487" s="89"/>
      <c r="E4487" s="89"/>
      <c r="F4487" s="89"/>
      <c r="G4487" s="89"/>
      <c r="H4487" s="89"/>
      <c r="I4487" s="89"/>
    </row>
    <row r="4488" spans="1:9" x14ac:dyDescent="0.35">
      <c r="A4488" s="89"/>
      <c r="B4488" s="89"/>
      <c r="C4488" s="89"/>
      <c r="D4488" s="89"/>
      <c r="E4488" s="89"/>
      <c r="F4488" s="89"/>
      <c r="G4488" s="89"/>
      <c r="H4488" s="89"/>
      <c r="I4488" s="89"/>
    </row>
    <row r="4489" spans="1:9" x14ac:dyDescent="0.35">
      <c r="A4489" s="89"/>
      <c r="B4489" s="89"/>
      <c r="C4489" s="89"/>
      <c r="D4489" s="89"/>
      <c r="E4489" s="89"/>
      <c r="F4489" s="89"/>
      <c r="G4489" s="89"/>
      <c r="H4489" s="89"/>
      <c r="I4489" s="89"/>
    </row>
    <row r="4490" spans="1:9" x14ac:dyDescent="0.35">
      <c r="A4490" s="89"/>
      <c r="B4490" s="89"/>
      <c r="C4490" s="89"/>
      <c r="D4490" s="89"/>
      <c r="E4490" s="89"/>
      <c r="F4490" s="89"/>
      <c r="G4490" s="89"/>
      <c r="H4490" s="89"/>
      <c r="I4490" s="89"/>
    </row>
    <row r="4491" spans="1:9" x14ac:dyDescent="0.35">
      <c r="A4491" s="89"/>
      <c r="B4491" s="89"/>
      <c r="C4491" s="89"/>
      <c r="D4491" s="89"/>
      <c r="E4491" s="89"/>
      <c r="F4491" s="89"/>
      <c r="G4491" s="89"/>
      <c r="H4491" s="89"/>
      <c r="I4491" s="89"/>
    </row>
    <row r="4492" spans="1:9" x14ac:dyDescent="0.35">
      <c r="A4492" s="89"/>
      <c r="B4492" s="89"/>
      <c r="C4492" s="89"/>
      <c r="D4492" s="89"/>
      <c r="E4492" s="89"/>
      <c r="F4492" s="89"/>
      <c r="G4492" s="89"/>
      <c r="H4492" s="89"/>
      <c r="I4492" s="89"/>
    </row>
    <row r="4493" spans="1:9" x14ac:dyDescent="0.35">
      <c r="A4493" s="89"/>
      <c r="B4493" s="89"/>
      <c r="C4493" s="89"/>
      <c r="D4493" s="89"/>
      <c r="E4493" s="89"/>
      <c r="F4493" s="89"/>
      <c r="G4493" s="89"/>
      <c r="H4493" s="89"/>
      <c r="I4493" s="89"/>
    </row>
    <row r="4494" spans="1:9" x14ac:dyDescent="0.35">
      <c r="A4494" s="89"/>
      <c r="B4494" s="89"/>
      <c r="C4494" s="89"/>
      <c r="D4494" s="89"/>
      <c r="E4494" s="89"/>
      <c r="F4494" s="89"/>
      <c r="G4494" s="89"/>
      <c r="H4494" s="89"/>
      <c r="I4494" s="89"/>
    </row>
    <row r="4495" spans="1:9" x14ac:dyDescent="0.35">
      <c r="A4495" s="89"/>
      <c r="B4495" s="89"/>
      <c r="C4495" s="89"/>
      <c r="D4495" s="89"/>
      <c r="E4495" s="89"/>
      <c r="F4495" s="89"/>
      <c r="G4495" s="89"/>
      <c r="H4495" s="89"/>
      <c r="I4495" s="89"/>
    </row>
    <row r="4496" spans="1:9" x14ac:dyDescent="0.35">
      <c r="A4496" s="89"/>
      <c r="B4496" s="89"/>
      <c r="C4496" s="89"/>
      <c r="D4496" s="89"/>
      <c r="E4496" s="89"/>
      <c r="F4496" s="89"/>
      <c r="G4496" s="89"/>
      <c r="H4496" s="89"/>
      <c r="I4496" s="89"/>
    </row>
    <row r="4497" spans="1:9" x14ac:dyDescent="0.35">
      <c r="A4497" s="89"/>
      <c r="B4497" s="89"/>
      <c r="C4497" s="89"/>
      <c r="D4497" s="89"/>
      <c r="E4497" s="89"/>
      <c r="F4497" s="89"/>
      <c r="G4497" s="89"/>
      <c r="H4497" s="89"/>
      <c r="I4497" s="89"/>
    </row>
    <row r="4498" spans="1:9" x14ac:dyDescent="0.35">
      <c r="A4498" s="89"/>
      <c r="B4498" s="89"/>
      <c r="C4498" s="89"/>
      <c r="D4498" s="89"/>
      <c r="E4498" s="89"/>
      <c r="F4498" s="89"/>
      <c r="G4498" s="89"/>
      <c r="H4498" s="89"/>
      <c r="I4498" s="89"/>
    </row>
    <row r="4499" spans="1:9" x14ac:dyDescent="0.35">
      <c r="A4499" s="89"/>
      <c r="B4499" s="89"/>
      <c r="C4499" s="89"/>
      <c r="D4499" s="89"/>
      <c r="E4499" s="89"/>
      <c r="F4499" s="89"/>
      <c r="G4499" s="89"/>
      <c r="H4499" s="89"/>
      <c r="I4499" s="89"/>
    </row>
    <row r="4500" spans="1:9" x14ac:dyDescent="0.35">
      <c r="A4500" s="89"/>
      <c r="B4500" s="89"/>
      <c r="C4500" s="89"/>
      <c r="D4500" s="89"/>
      <c r="E4500" s="89"/>
      <c r="F4500" s="89"/>
      <c r="G4500" s="89"/>
      <c r="H4500" s="89"/>
      <c r="I4500" s="89"/>
    </row>
    <row r="4501" spans="1:9" x14ac:dyDescent="0.35">
      <c r="A4501" s="89"/>
      <c r="B4501" s="89"/>
      <c r="C4501" s="89"/>
      <c r="D4501" s="89"/>
      <c r="E4501" s="89"/>
      <c r="F4501" s="89"/>
      <c r="G4501" s="89"/>
      <c r="H4501" s="89"/>
      <c r="I4501" s="89"/>
    </row>
    <row r="4502" spans="1:9" x14ac:dyDescent="0.35">
      <c r="A4502" s="89"/>
      <c r="B4502" s="89"/>
      <c r="C4502" s="89"/>
      <c r="D4502" s="89"/>
      <c r="E4502" s="89"/>
      <c r="F4502" s="89"/>
      <c r="G4502" s="89"/>
      <c r="H4502" s="89"/>
      <c r="I4502" s="89"/>
    </row>
    <row r="4503" spans="1:9" x14ac:dyDescent="0.35">
      <c r="A4503" s="89"/>
      <c r="B4503" s="89"/>
      <c r="C4503" s="89"/>
      <c r="D4503" s="89"/>
      <c r="E4503" s="89"/>
      <c r="F4503" s="89"/>
      <c r="G4503" s="89"/>
      <c r="H4503" s="89"/>
      <c r="I4503" s="89"/>
    </row>
    <row r="4504" spans="1:9" x14ac:dyDescent="0.35">
      <c r="A4504" s="89"/>
      <c r="B4504" s="89"/>
      <c r="C4504" s="89"/>
      <c r="D4504" s="89"/>
      <c r="E4504" s="89"/>
      <c r="F4504" s="89"/>
      <c r="G4504" s="89"/>
      <c r="H4504" s="89"/>
      <c r="I4504" s="89"/>
    </row>
    <row r="4505" spans="1:9" x14ac:dyDescent="0.35">
      <c r="A4505" s="89"/>
      <c r="B4505" s="89"/>
      <c r="C4505" s="89"/>
      <c r="D4505" s="89"/>
      <c r="E4505" s="89"/>
      <c r="F4505" s="89"/>
      <c r="G4505" s="89"/>
      <c r="H4505" s="89"/>
      <c r="I4505" s="89"/>
    </row>
    <row r="4506" spans="1:9" x14ac:dyDescent="0.35">
      <c r="A4506" s="89"/>
      <c r="B4506" s="89"/>
      <c r="C4506" s="89"/>
      <c r="D4506" s="89"/>
      <c r="E4506" s="89"/>
      <c r="F4506" s="89"/>
      <c r="G4506" s="89"/>
      <c r="H4506" s="89"/>
      <c r="I4506" s="89"/>
    </row>
    <row r="4507" spans="1:9" x14ac:dyDescent="0.35">
      <c r="A4507" s="89"/>
      <c r="B4507" s="89"/>
      <c r="C4507" s="89"/>
      <c r="D4507" s="89"/>
      <c r="E4507" s="89"/>
      <c r="F4507" s="89"/>
      <c r="G4507" s="89"/>
      <c r="H4507" s="89"/>
      <c r="I4507" s="89"/>
    </row>
    <row r="4508" spans="1:9" x14ac:dyDescent="0.35">
      <c r="A4508" s="89"/>
      <c r="B4508" s="89"/>
      <c r="C4508" s="89"/>
      <c r="D4508" s="89"/>
      <c r="E4508" s="89"/>
      <c r="F4508" s="89"/>
      <c r="G4508" s="89"/>
      <c r="H4508" s="89"/>
      <c r="I4508" s="89"/>
    </row>
    <row r="4509" spans="1:9" x14ac:dyDescent="0.35">
      <c r="A4509" s="89"/>
      <c r="B4509" s="89"/>
      <c r="C4509" s="89"/>
      <c r="D4509" s="89"/>
      <c r="E4509" s="89"/>
      <c r="F4509" s="89"/>
      <c r="G4509" s="89"/>
      <c r="H4509" s="89"/>
      <c r="I4509" s="89"/>
    </row>
    <row r="4510" spans="1:9" x14ac:dyDescent="0.35">
      <c r="A4510" s="89"/>
      <c r="B4510" s="89"/>
      <c r="C4510" s="89"/>
      <c r="D4510" s="89"/>
      <c r="E4510" s="89"/>
      <c r="F4510" s="89"/>
      <c r="G4510" s="89"/>
      <c r="H4510" s="89"/>
      <c r="I4510" s="89"/>
    </row>
    <row r="4511" spans="1:9" x14ac:dyDescent="0.35">
      <c r="A4511" s="89"/>
      <c r="B4511" s="89"/>
      <c r="C4511" s="89"/>
      <c r="D4511" s="89"/>
      <c r="E4511" s="89"/>
      <c r="F4511" s="89"/>
      <c r="G4511" s="89"/>
      <c r="H4511" s="89"/>
      <c r="I4511" s="89"/>
    </row>
    <row r="4512" spans="1:9" x14ac:dyDescent="0.35">
      <c r="A4512" s="89"/>
      <c r="B4512" s="89"/>
      <c r="C4512" s="89"/>
      <c r="D4512" s="89"/>
      <c r="E4512" s="89"/>
      <c r="F4512" s="89"/>
      <c r="G4512" s="89"/>
      <c r="H4512" s="89"/>
      <c r="I4512" s="89"/>
    </row>
    <row r="4513" spans="1:9" x14ac:dyDescent="0.35">
      <c r="A4513" s="89"/>
      <c r="B4513" s="89"/>
      <c r="C4513" s="89"/>
      <c r="D4513" s="89"/>
      <c r="E4513" s="89"/>
      <c r="F4513" s="89"/>
      <c r="G4513" s="89"/>
      <c r="H4513" s="89"/>
      <c r="I4513" s="89"/>
    </row>
    <row r="4514" spans="1:9" x14ac:dyDescent="0.35">
      <c r="A4514" s="89"/>
      <c r="B4514" s="89"/>
      <c r="C4514" s="89"/>
      <c r="D4514" s="89"/>
      <c r="E4514" s="89"/>
      <c r="F4514" s="89"/>
      <c r="G4514" s="89"/>
      <c r="H4514" s="89"/>
      <c r="I4514" s="89"/>
    </row>
    <row r="4515" spans="1:9" x14ac:dyDescent="0.35">
      <c r="A4515" s="89"/>
      <c r="B4515" s="89"/>
      <c r="C4515" s="89"/>
      <c r="D4515" s="89"/>
      <c r="E4515" s="89"/>
      <c r="F4515" s="89"/>
      <c r="G4515" s="89"/>
      <c r="H4515" s="89"/>
      <c r="I4515" s="89"/>
    </row>
    <row r="4516" spans="1:9" x14ac:dyDescent="0.35">
      <c r="A4516" s="89"/>
      <c r="B4516" s="89"/>
      <c r="C4516" s="89"/>
      <c r="D4516" s="89"/>
      <c r="E4516" s="89"/>
      <c r="F4516" s="89"/>
      <c r="G4516" s="89"/>
      <c r="H4516" s="89"/>
      <c r="I4516" s="89"/>
    </row>
    <row r="4517" spans="1:9" x14ac:dyDescent="0.35">
      <c r="A4517" s="89"/>
      <c r="B4517" s="89"/>
      <c r="C4517" s="89"/>
      <c r="D4517" s="89"/>
      <c r="E4517" s="89"/>
      <c r="F4517" s="89"/>
      <c r="G4517" s="89"/>
      <c r="H4517" s="89"/>
      <c r="I4517" s="89"/>
    </row>
    <row r="4518" spans="1:9" x14ac:dyDescent="0.35">
      <c r="A4518" s="89"/>
      <c r="B4518" s="89"/>
      <c r="C4518" s="89"/>
      <c r="D4518" s="89"/>
      <c r="E4518" s="89"/>
      <c r="F4518" s="89"/>
      <c r="G4518" s="89"/>
      <c r="H4518" s="89"/>
      <c r="I4518" s="89"/>
    </row>
    <row r="4519" spans="1:9" x14ac:dyDescent="0.35">
      <c r="A4519" s="89"/>
      <c r="B4519" s="89"/>
      <c r="C4519" s="89"/>
      <c r="D4519" s="89"/>
      <c r="E4519" s="89"/>
      <c r="F4519" s="89"/>
      <c r="G4519" s="89"/>
      <c r="H4519" s="89"/>
      <c r="I4519" s="89"/>
    </row>
    <row r="4520" spans="1:9" x14ac:dyDescent="0.35">
      <c r="A4520" s="89"/>
      <c r="B4520" s="89"/>
      <c r="C4520" s="89"/>
      <c r="D4520" s="89"/>
      <c r="E4520" s="89"/>
      <c r="F4520" s="89"/>
      <c r="G4520" s="89"/>
      <c r="H4520" s="89"/>
      <c r="I4520" s="89"/>
    </row>
    <row r="4521" spans="1:9" x14ac:dyDescent="0.35">
      <c r="A4521" s="89"/>
      <c r="B4521" s="89"/>
      <c r="C4521" s="89"/>
      <c r="D4521" s="89"/>
      <c r="E4521" s="89"/>
      <c r="F4521" s="89"/>
      <c r="G4521" s="89"/>
      <c r="H4521" s="89"/>
      <c r="I4521" s="89"/>
    </row>
    <row r="4522" spans="1:9" x14ac:dyDescent="0.35">
      <c r="A4522" s="89"/>
      <c r="B4522" s="89"/>
      <c r="C4522" s="89"/>
      <c r="D4522" s="89"/>
      <c r="E4522" s="89"/>
      <c r="F4522" s="89"/>
      <c r="G4522" s="89"/>
      <c r="H4522" s="89"/>
      <c r="I4522" s="89"/>
    </row>
    <row r="4523" spans="1:9" x14ac:dyDescent="0.35">
      <c r="A4523" s="89"/>
      <c r="B4523" s="89"/>
      <c r="C4523" s="89"/>
      <c r="D4523" s="89"/>
      <c r="E4523" s="89"/>
      <c r="F4523" s="89"/>
      <c r="G4523" s="89"/>
      <c r="H4523" s="89"/>
      <c r="I4523" s="89"/>
    </row>
    <row r="4524" spans="1:9" x14ac:dyDescent="0.35">
      <c r="A4524" s="89"/>
      <c r="B4524" s="89"/>
      <c r="C4524" s="89"/>
      <c r="D4524" s="89"/>
      <c r="E4524" s="89"/>
      <c r="F4524" s="89"/>
      <c r="G4524" s="89"/>
      <c r="H4524" s="89"/>
      <c r="I4524" s="89"/>
    </row>
    <row r="4525" spans="1:9" x14ac:dyDescent="0.35">
      <c r="A4525" s="89"/>
      <c r="B4525" s="89"/>
      <c r="C4525" s="89"/>
      <c r="D4525" s="89"/>
      <c r="E4525" s="89"/>
      <c r="F4525" s="89"/>
      <c r="G4525" s="89"/>
      <c r="H4525" s="89"/>
      <c r="I4525" s="89"/>
    </row>
    <row r="4526" spans="1:9" x14ac:dyDescent="0.35">
      <c r="A4526" s="89"/>
      <c r="B4526" s="89"/>
      <c r="C4526" s="89"/>
      <c r="D4526" s="89"/>
      <c r="E4526" s="89"/>
      <c r="F4526" s="89"/>
      <c r="G4526" s="89"/>
      <c r="H4526" s="89"/>
      <c r="I4526" s="89"/>
    </row>
    <row r="4527" spans="1:9" x14ac:dyDescent="0.35">
      <c r="A4527" s="89"/>
      <c r="B4527" s="89"/>
      <c r="C4527" s="89"/>
      <c r="D4527" s="89"/>
      <c r="E4527" s="89"/>
      <c r="F4527" s="89"/>
      <c r="G4527" s="89"/>
      <c r="H4527" s="89"/>
      <c r="I4527" s="89"/>
    </row>
    <row r="4528" spans="1:9" x14ac:dyDescent="0.35">
      <c r="A4528" s="89"/>
      <c r="B4528" s="89"/>
      <c r="C4528" s="89"/>
      <c r="D4528" s="89"/>
      <c r="E4528" s="89"/>
      <c r="F4528" s="89"/>
      <c r="G4528" s="89"/>
      <c r="H4528" s="89"/>
      <c r="I4528" s="89"/>
    </row>
    <row r="4529" spans="1:9" x14ac:dyDescent="0.35">
      <c r="A4529" s="89"/>
      <c r="B4529" s="89"/>
      <c r="C4529" s="89"/>
      <c r="D4529" s="89"/>
      <c r="E4529" s="89"/>
      <c r="F4529" s="89"/>
      <c r="G4529" s="89"/>
      <c r="H4529" s="89"/>
      <c r="I4529" s="89"/>
    </row>
    <row r="4530" spans="1:9" x14ac:dyDescent="0.35">
      <c r="A4530" s="89"/>
      <c r="B4530" s="89"/>
      <c r="C4530" s="89"/>
      <c r="D4530" s="89"/>
      <c r="E4530" s="89"/>
      <c r="F4530" s="89"/>
      <c r="G4530" s="89"/>
      <c r="H4530" s="89"/>
      <c r="I4530" s="89"/>
    </row>
    <row r="4531" spans="1:9" x14ac:dyDescent="0.35">
      <c r="A4531" s="89"/>
      <c r="B4531" s="89"/>
      <c r="C4531" s="89"/>
      <c r="D4531" s="89"/>
      <c r="E4531" s="89"/>
      <c r="F4531" s="89"/>
      <c r="G4531" s="89"/>
      <c r="H4531" s="89"/>
      <c r="I4531" s="89"/>
    </row>
    <row r="4532" spans="1:9" x14ac:dyDescent="0.35">
      <c r="A4532" s="89"/>
      <c r="B4532" s="89"/>
      <c r="C4532" s="89"/>
      <c r="D4532" s="89"/>
      <c r="E4532" s="89"/>
      <c r="F4532" s="89"/>
      <c r="G4532" s="89"/>
      <c r="H4532" s="89"/>
      <c r="I4532" s="89"/>
    </row>
    <row r="4533" spans="1:9" x14ac:dyDescent="0.35">
      <c r="A4533" s="89"/>
      <c r="B4533" s="89"/>
      <c r="C4533" s="89"/>
      <c r="D4533" s="89"/>
      <c r="E4533" s="89"/>
      <c r="F4533" s="89"/>
      <c r="G4533" s="89"/>
      <c r="H4533" s="89"/>
      <c r="I4533" s="89"/>
    </row>
    <row r="4534" spans="1:9" x14ac:dyDescent="0.35">
      <c r="A4534" s="89"/>
      <c r="B4534" s="89"/>
      <c r="C4534" s="89"/>
      <c r="D4534" s="89"/>
      <c r="E4534" s="89"/>
      <c r="F4534" s="89"/>
      <c r="G4534" s="89"/>
      <c r="H4534" s="89"/>
      <c r="I4534" s="89"/>
    </row>
    <row r="4535" spans="1:9" x14ac:dyDescent="0.35">
      <c r="A4535" s="89"/>
      <c r="B4535" s="89"/>
      <c r="C4535" s="89"/>
      <c r="D4535" s="89"/>
      <c r="E4535" s="89"/>
      <c r="F4535" s="89"/>
      <c r="G4535" s="89"/>
      <c r="H4535" s="89"/>
      <c r="I4535" s="89"/>
    </row>
    <row r="4536" spans="1:9" x14ac:dyDescent="0.35">
      <c r="A4536" s="89"/>
      <c r="B4536" s="89"/>
      <c r="C4536" s="89"/>
      <c r="D4536" s="89"/>
      <c r="E4536" s="89"/>
      <c r="F4536" s="89"/>
      <c r="G4536" s="89"/>
      <c r="H4536" s="89"/>
      <c r="I4536" s="89"/>
    </row>
    <row r="4537" spans="1:9" x14ac:dyDescent="0.35">
      <c r="A4537" s="89"/>
      <c r="B4537" s="89"/>
      <c r="C4537" s="89"/>
      <c r="D4537" s="89"/>
      <c r="E4537" s="89"/>
      <c r="F4537" s="89"/>
      <c r="G4537" s="89"/>
      <c r="H4537" s="89"/>
      <c r="I4537" s="89"/>
    </row>
    <row r="4538" spans="1:9" x14ac:dyDescent="0.35">
      <c r="A4538" s="89"/>
      <c r="B4538" s="89"/>
      <c r="C4538" s="89"/>
      <c r="D4538" s="89"/>
      <c r="E4538" s="89"/>
      <c r="F4538" s="89"/>
      <c r="G4538" s="89"/>
      <c r="H4538" s="89"/>
      <c r="I4538" s="89"/>
    </row>
    <row r="4539" spans="1:9" x14ac:dyDescent="0.35">
      <c r="A4539" s="89"/>
      <c r="B4539" s="89"/>
      <c r="C4539" s="89"/>
      <c r="D4539" s="89"/>
      <c r="E4539" s="89"/>
      <c r="F4539" s="89"/>
      <c r="G4539" s="89"/>
      <c r="H4539" s="89"/>
      <c r="I4539" s="89"/>
    </row>
    <row r="4540" spans="1:9" x14ac:dyDescent="0.35">
      <c r="A4540" s="89"/>
      <c r="B4540" s="89"/>
      <c r="C4540" s="89"/>
      <c r="D4540" s="89"/>
      <c r="E4540" s="89"/>
      <c r="F4540" s="89"/>
      <c r="G4540" s="89"/>
      <c r="H4540" s="89"/>
      <c r="I4540" s="89"/>
    </row>
    <row r="4541" spans="1:9" x14ac:dyDescent="0.35">
      <c r="A4541" s="89"/>
      <c r="B4541" s="89"/>
      <c r="C4541" s="89"/>
      <c r="D4541" s="89"/>
      <c r="E4541" s="89"/>
      <c r="F4541" s="89"/>
      <c r="G4541" s="89"/>
      <c r="H4541" s="89"/>
      <c r="I4541" s="89"/>
    </row>
    <row r="4542" spans="1:9" x14ac:dyDescent="0.35">
      <c r="A4542" s="89"/>
      <c r="B4542" s="89"/>
      <c r="C4542" s="89"/>
      <c r="D4542" s="89"/>
      <c r="E4542" s="89"/>
      <c r="F4542" s="89"/>
      <c r="G4542" s="89"/>
      <c r="H4542" s="89"/>
      <c r="I4542" s="89"/>
    </row>
    <row r="4543" spans="1:9" x14ac:dyDescent="0.35">
      <c r="A4543" s="89"/>
      <c r="B4543" s="89"/>
      <c r="C4543" s="89"/>
      <c r="D4543" s="89"/>
      <c r="E4543" s="89"/>
      <c r="F4543" s="89"/>
      <c r="G4543" s="89"/>
      <c r="H4543" s="89"/>
      <c r="I4543" s="89"/>
    </row>
    <row r="4544" spans="1:9" x14ac:dyDescent="0.35">
      <c r="A4544" s="89"/>
      <c r="B4544" s="89"/>
      <c r="C4544" s="89"/>
      <c r="D4544" s="89"/>
      <c r="E4544" s="89"/>
      <c r="F4544" s="89"/>
      <c r="G4544" s="89"/>
      <c r="H4544" s="89"/>
      <c r="I4544" s="89"/>
    </row>
    <row r="4545" spans="1:9" x14ac:dyDescent="0.35">
      <c r="A4545" s="89"/>
      <c r="B4545" s="89"/>
      <c r="C4545" s="89"/>
      <c r="D4545" s="89"/>
      <c r="E4545" s="89"/>
      <c r="F4545" s="89"/>
      <c r="G4545" s="89"/>
      <c r="H4545" s="89"/>
      <c r="I4545" s="89"/>
    </row>
    <row r="4546" spans="1:9" x14ac:dyDescent="0.35">
      <c r="A4546" s="89"/>
      <c r="B4546" s="89"/>
      <c r="C4546" s="89"/>
      <c r="D4546" s="89"/>
      <c r="E4546" s="89"/>
      <c r="F4546" s="89"/>
      <c r="G4546" s="89"/>
      <c r="H4546" s="89"/>
      <c r="I4546" s="89"/>
    </row>
    <row r="4547" spans="1:9" x14ac:dyDescent="0.35">
      <c r="A4547" s="89"/>
      <c r="B4547" s="89"/>
      <c r="C4547" s="89"/>
      <c r="D4547" s="89"/>
      <c r="E4547" s="89"/>
      <c r="F4547" s="89"/>
      <c r="G4547" s="89"/>
      <c r="H4547" s="89"/>
      <c r="I4547" s="89"/>
    </row>
    <row r="4548" spans="1:9" x14ac:dyDescent="0.35">
      <c r="A4548" s="89"/>
      <c r="B4548" s="89"/>
      <c r="C4548" s="89"/>
      <c r="D4548" s="89"/>
      <c r="E4548" s="89"/>
      <c r="F4548" s="89"/>
      <c r="G4548" s="89"/>
      <c r="H4548" s="89"/>
      <c r="I4548" s="89"/>
    </row>
    <row r="4549" spans="1:9" x14ac:dyDescent="0.35">
      <c r="A4549" s="89"/>
      <c r="B4549" s="89"/>
      <c r="C4549" s="89"/>
      <c r="D4549" s="89"/>
      <c r="E4549" s="89"/>
      <c r="F4549" s="89"/>
      <c r="G4549" s="89"/>
      <c r="H4549" s="89"/>
      <c r="I4549" s="89"/>
    </row>
    <row r="4550" spans="1:9" x14ac:dyDescent="0.35">
      <c r="A4550" s="89"/>
      <c r="B4550" s="89"/>
      <c r="C4550" s="89"/>
      <c r="D4550" s="89"/>
      <c r="E4550" s="89"/>
      <c r="F4550" s="89"/>
      <c r="G4550" s="89"/>
      <c r="H4550" s="89"/>
      <c r="I4550" s="89"/>
    </row>
    <row r="4551" spans="1:9" x14ac:dyDescent="0.35">
      <c r="A4551" s="89"/>
      <c r="B4551" s="89"/>
      <c r="C4551" s="89"/>
      <c r="D4551" s="89"/>
      <c r="E4551" s="89"/>
      <c r="F4551" s="89"/>
      <c r="G4551" s="89"/>
      <c r="H4551" s="89"/>
      <c r="I4551" s="89"/>
    </row>
    <row r="4552" spans="1:9" x14ac:dyDescent="0.35">
      <c r="A4552" s="89"/>
      <c r="B4552" s="89"/>
      <c r="C4552" s="89"/>
      <c r="D4552" s="89"/>
      <c r="E4552" s="89"/>
      <c r="F4552" s="89"/>
      <c r="G4552" s="89"/>
      <c r="H4552" s="89"/>
      <c r="I4552" s="89"/>
    </row>
    <row r="4553" spans="1:9" x14ac:dyDescent="0.35">
      <c r="A4553" s="89"/>
      <c r="B4553" s="89"/>
      <c r="C4553" s="89"/>
      <c r="D4553" s="89"/>
      <c r="E4553" s="89"/>
      <c r="F4553" s="89"/>
      <c r="G4553" s="89"/>
      <c r="H4553" s="89"/>
      <c r="I4553" s="89"/>
    </row>
    <row r="4554" spans="1:9" x14ac:dyDescent="0.35">
      <c r="A4554" s="89"/>
      <c r="B4554" s="89"/>
      <c r="C4554" s="89"/>
      <c r="D4554" s="89"/>
      <c r="E4554" s="89"/>
      <c r="F4554" s="89"/>
      <c r="G4554" s="89"/>
      <c r="H4554" s="89"/>
      <c r="I4554" s="89"/>
    </row>
    <row r="4555" spans="1:9" x14ac:dyDescent="0.35">
      <c r="A4555" s="89"/>
      <c r="B4555" s="89"/>
      <c r="C4555" s="89"/>
      <c r="D4555" s="89"/>
      <c r="E4555" s="89"/>
      <c r="F4555" s="89"/>
      <c r="G4555" s="89"/>
      <c r="H4555" s="89"/>
      <c r="I4555" s="89"/>
    </row>
    <row r="4556" spans="1:9" x14ac:dyDescent="0.35">
      <c r="A4556" s="89"/>
      <c r="B4556" s="89"/>
      <c r="C4556" s="89"/>
      <c r="D4556" s="89"/>
      <c r="E4556" s="89"/>
      <c r="F4556" s="89"/>
      <c r="G4556" s="89"/>
      <c r="H4556" s="89"/>
      <c r="I4556" s="89"/>
    </row>
    <row r="4557" spans="1:9" x14ac:dyDescent="0.35">
      <c r="A4557" s="89"/>
      <c r="B4557" s="89"/>
      <c r="C4557" s="89"/>
      <c r="D4557" s="89"/>
      <c r="E4557" s="89"/>
      <c r="F4557" s="89"/>
      <c r="G4557" s="89"/>
      <c r="H4557" s="89"/>
      <c r="I4557" s="89"/>
    </row>
    <row r="4558" spans="1:9" x14ac:dyDescent="0.35">
      <c r="A4558" s="89"/>
      <c r="B4558" s="89"/>
      <c r="C4558" s="89"/>
      <c r="D4558" s="89"/>
      <c r="E4558" s="89"/>
      <c r="F4558" s="89"/>
      <c r="G4558" s="89"/>
      <c r="H4558" s="89"/>
      <c r="I4558" s="89"/>
    </row>
    <row r="4559" spans="1:9" x14ac:dyDescent="0.35">
      <c r="A4559" s="89"/>
      <c r="B4559" s="89"/>
      <c r="C4559" s="89"/>
      <c r="D4559" s="89"/>
      <c r="E4559" s="89"/>
      <c r="F4559" s="89"/>
      <c r="G4559" s="89"/>
      <c r="H4559" s="89"/>
      <c r="I4559" s="89"/>
    </row>
    <row r="4560" spans="1:9" x14ac:dyDescent="0.35">
      <c r="A4560" s="89"/>
      <c r="B4560" s="89"/>
      <c r="C4560" s="89"/>
      <c r="D4560" s="89"/>
      <c r="E4560" s="89"/>
      <c r="F4560" s="89"/>
      <c r="G4560" s="89"/>
      <c r="H4560" s="89"/>
      <c r="I4560" s="89"/>
    </row>
    <row r="4561" spans="1:9" x14ac:dyDescent="0.35">
      <c r="A4561" s="89"/>
      <c r="B4561" s="89"/>
      <c r="C4561" s="89"/>
      <c r="D4561" s="89"/>
      <c r="E4561" s="89"/>
      <c r="F4561" s="89"/>
      <c r="G4561" s="89"/>
      <c r="H4561" s="89"/>
      <c r="I4561" s="89"/>
    </row>
    <row r="4562" spans="1:9" x14ac:dyDescent="0.35">
      <c r="A4562" s="89"/>
      <c r="B4562" s="89"/>
      <c r="C4562" s="89"/>
      <c r="D4562" s="89"/>
      <c r="E4562" s="89"/>
      <c r="F4562" s="89"/>
      <c r="G4562" s="89"/>
      <c r="H4562" s="89"/>
      <c r="I4562" s="89"/>
    </row>
    <row r="4563" spans="1:9" x14ac:dyDescent="0.35">
      <c r="A4563" s="89"/>
      <c r="B4563" s="89"/>
      <c r="C4563" s="89"/>
      <c r="D4563" s="89"/>
      <c r="E4563" s="89"/>
      <c r="F4563" s="89"/>
      <c r="G4563" s="89"/>
      <c r="H4563" s="89"/>
      <c r="I4563" s="89"/>
    </row>
    <row r="4564" spans="1:9" x14ac:dyDescent="0.35">
      <c r="A4564" s="89"/>
      <c r="B4564" s="89"/>
      <c r="C4564" s="89"/>
      <c r="D4564" s="89"/>
      <c r="E4564" s="89"/>
      <c r="F4564" s="89"/>
      <c r="G4564" s="89"/>
      <c r="H4564" s="89"/>
      <c r="I4564" s="89"/>
    </row>
    <row r="4565" spans="1:9" x14ac:dyDescent="0.35">
      <c r="A4565" s="89"/>
      <c r="B4565" s="89"/>
      <c r="C4565" s="89"/>
      <c r="D4565" s="89"/>
      <c r="E4565" s="89"/>
      <c r="F4565" s="89"/>
      <c r="G4565" s="89"/>
      <c r="H4565" s="89"/>
      <c r="I4565" s="89"/>
    </row>
    <row r="4566" spans="1:9" x14ac:dyDescent="0.35">
      <c r="A4566" s="89"/>
      <c r="B4566" s="89"/>
      <c r="C4566" s="89"/>
      <c r="D4566" s="89"/>
      <c r="E4566" s="89"/>
      <c r="F4566" s="89"/>
      <c r="G4566" s="89"/>
      <c r="H4566" s="89"/>
      <c r="I4566" s="89"/>
    </row>
    <row r="4567" spans="1:9" x14ac:dyDescent="0.35">
      <c r="A4567" s="89"/>
      <c r="B4567" s="89"/>
      <c r="C4567" s="89"/>
      <c r="D4567" s="89"/>
      <c r="E4567" s="89"/>
      <c r="F4567" s="89"/>
      <c r="G4567" s="89"/>
      <c r="H4567" s="89"/>
      <c r="I4567" s="89"/>
    </row>
    <row r="4568" spans="1:9" x14ac:dyDescent="0.35">
      <c r="A4568" s="89"/>
      <c r="B4568" s="89"/>
      <c r="C4568" s="89"/>
      <c r="D4568" s="89"/>
      <c r="E4568" s="89"/>
      <c r="F4568" s="89"/>
      <c r="G4568" s="89"/>
      <c r="H4568" s="89"/>
      <c r="I4568" s="89"/>
    </row>
    <row r="4569" spans="1:9" x14ac:dyDescent="0.35">
      <c r="A4569" s="89"/>
      <c r="B4569" s="89"/>
      <c r="C4569" s="89"/>
      <c r="D4569" s="89"/>
      <c r="E4569" s="89"/>
      <c r="F4569" s="89"/>
      <c r="G4569" s="89"/>
      <c r="H4569" s="89"/>
      <c r="I4569" s="89"/>
    </row>
    <row r="4570" spans="1:9" x14ac:dyDescent="0.35">
      <c r="A4570" s="89"/>
      <c r="B4570" s="89"/>
      <c r="C4570" s="89"/>
      <c r="D4570" s="89"/>
      <c r="E4570" s="89"/>
      <c r="F4570" s="89"/>
      <c r="G4570" s="89"/>
      <c r="H4570" s="89"/>
      <c r="I4570" s="89"/>
    </row>
    <row r="4571" spans="1:9" x14ac:dyDescent="0.35">
      <c r="A4571" s="89"/>
      <c r="B4571" s="89"/>
      <c r="C4571" s="89"/>
      <c r="D4571" s="89"/>
      <c r="E4571" s="89"/>
      <c r="F4571" s="89"/>
      <c r="G4571" s="89"/>
      <c r="H4571" s="89"/>
      <c r="I4571" s="89"/>
    </row>
    <row r="4572" spans="1:9" x14ac:dyDescent="0.35">
      <c r="A4572" s="89"/>
      <c r="B4572" s="89"/>
      <c r="C4572" s="89"/>
      <c r="D4572" s="89"/>
      <c r="E4572" s="89"/>
      <c r="F4572" s="89"/>
      <c r="G4572" s="89"/>
      <c r="H4572" s="89"/>
      <c r="I4572" s="89"/>
    </row>
    <row r="4573" spans="1:9" x14ac:dyDescent="0.35">
      <c r="A4573" s="89"/>
      <c r="B4573" s="89"/>
      <c r="C4573" s="89"/>
      <c r="D4573" s="89"/>
      <c r="E4573" s="89"/>
      <c r="F4573" s="89"/>
      <c r="G4573" s="89"/>
      <c r="H4573" s="89"/>
      <c r="I4573" s="89"/>
    </row>
    <row r="4574" spans="1:9" x14ac:dyDescent="0.35">
      <c r="A4574" s="89"/>
      <c r="B4574" s="89"/>
      <c r="C4574" s="89"/>
      <c r="D4574" s="89"/>
      <c r="E4574" s="89"/>
      <c r="F4574" s="89"/>
      <c r="G4574" s="89"/>
      <c r="H4574" s="89"/>
      <c r="I4574" s="89"/>
    </row>
    <row r="4575" spans="1:9" x14ac:dyDescent="0.35">
      <c r="A4575" s="89"/>
      <c r="B4575" s="89"/>
      <c r="C4575" s="89"/>
      <c r="D4575" s="89"/>
      <c r="E4575" s="89"/>
      <c r="F4575" s="89"/>
      <c r="G4575" s="89"/>
      <c r="H4575" s="89"/>
      <c r="I4575" s="89"/>
    </row>
    <row r="4576" spans="1:9" x14ac:dyDescent="0.35">
      <c r="A4576" s="89"/>
      <c r="B4576" s="89"/>
      <c r="C4576" s="89"/>
      <c r="D4576" s="89"/>
      <c r="E4576" s="89"/>
      <c r="F4576" s="89"/>
      <c r="G4576" s="89"/>
      <c r="H4576" s="89"/>
      <c r="I4576" s="89"/>
    </row>
    <row r="4577" spans="1:9" x14ac:dyDescent="0.35">
      <c r="A4577" s="89"/>
      <c r="B4577" s="89"/>
      <c r="C4577" s="89"/>
      <c r="D4577" s="89"/>
      <c r="E4577" s="89"/>
      <c r="F4577" s="89"/>
      <c r="G4577" s="89"/>
      <c r="H4577" s="89"/>
      <c r="I4577" s="89"/>
    </row>
    <row r="4578" spans="1:9" x14ac:dyDescent="0.35">
      <c r="A4578" s="89"/>
      <c r="B4578" s="89"/>
      <c r="C4578" s="89"/>
      <c r="D4578" s="89"/>
      <c r="E4578" s="89"/>
      <c r="F4578" s="89"/>
      <c r="G4578" s="89"/>
      <c r="H4578" s="89"/>
      <c r="I4578" s="89"/>
    </row>
    <row r="4579" spans="1:9" x14ac:dyDescent="0.35">
      <c r="A4579" s="89"/>
      <c r="B4579" s="89"/>
      <c r="C4579" s="89"/>
      <c r="D4579" s="89"/>
      <c r="E4579" s="89"/>
      <c r="F4579" s="89"/>
      <c r="G4579" s="89"/>
      <c r="H4579" s="89"/>
      <c r="I4579" s="89"/>
    </row>
    <row r="4580" spans="1:9" x14ac:dyDescent="0.35">
      <c r="A4580" s="89"/>
      <c r="B4580" s="89"/>
      <c r="C4580" s="89"/>
      <c r="D4580" s="89"/>
      <c r="E4580" s="89"/>
      <c r="F4580" s="89"/>
      <c r="G4580" s="89"/>
      <c r="H4580" s="89"/>
      <c r="I4580" s="89"/>
    </row>
    <row r="4581" spans="1:9" x14ac:dyDescent="0.35">
      <c r="A4581" s="89"/>
      <c r="B4581" s="89"/>
      <c r="C4581" s="89"/>
      <c r="D4581" s="89"/>
      <c r="E4581" s="89"/>
      <c r="F4581" s="89"/>
      <c r="G4581" s="89"/>
      <c r="H4581" s="89"/>
      <c r="I4581" s="89"/>
    </row>
    <row r="4582" spans="1:9" x14ac:dyDescent="0.35">
      <c r="A4582" s="89"/>
      <c r="B4582" s="89"/>
      <c r="C4582" s="89"/>
      <c r="D4582" s="89"/>
      <c r="E4582" s="89"/>
      <c r="F4582" s="89"/>
      <c r="G4582" s="89"/>
      <c r="H4582" s="89"/>
      <c r="I4582" s="89"/>
    </row>
    <row r="4583" spans="1:9" x14ac:dyDescent="0.35">
      <c r="A4583" s="89"/>
      <c r="B4583" s="89"/>
      <c r="C4583" s="89"/>
      <c r="D4583" s="89"/>
      <c r="E4583" s="89"/>
      <c r="F4583" s="89"/>
      <c r="G4583" s="89"/>
      <c r="H4583" s="89"/>
      <c r="I4583" s="89"/>
    </row>
    <row r="4584" spans="1:9" x14ac:dyDescent="0.35">
      <c r="A4584" s="89"/>
      <c r="B4584" s="89"/>
      <c r="C4584" s="89"/>
      <c r="D4584" s="89"/>
      <c r="E4584" s="89"/>
      <c r="F4584" s="89"/>
      <c r="G4584" s="89"/>
      <c r="H4584" s="89"/>
      <c r="I4584" s="89"/>
    </row>
    <row r="4585" spans="1:9" x14ac:dyDescent="0.35">
      <c r="A4585" s="89"/>
      <c r="B4585" s="89"/>
      <c r="C4585" s="89"/>
      <c r="D4585" s="89"/>
      <c r="E4585" s="89"/>
      <c r="F4585" s="89"/>
      <c r="G4585" s="89"/>
      <c r="H4585" s="89"/>
      <c r="I4585" s="89"/>
    </row>
    <row r="4586" spans="1:9" x14ac:dyDescent="0.35">
      <c r="A4586" s="89"/>
      <c r="B4586" s="89"/>
      <c r="C4586" s="89"/>
      <c r="D4586" s="89"/>
      <c r="E4586" s="89"/>
      <c r="F4586" s="89"/>
      <c r="G4586" s="89"/>
      <c r="H4586" s="89"/>
      <c r="I4586" s="89"/>
    </row>
    <row r="4587" spans="1:9" x14ac:dyDescent="0.35">
      <c r="A4587" s="89"/>
      <c r="B4587" s="89"/>
      <c r="C4587" s="89"/>
      <c r="D4587" s="89"/>
      <c r="E4587" s="89"/>
      <c r="F4587" s="89"/>
      <c r="G4587" s="89"/>
      <c r="H4587" s="89"/>
      <c r="I4587" s="89"/>
    </row>
    <row r="4588" spans="1:9" x14ac:dyDescent="0.35">
      <c r="A4588" s="89"/>
      <c r="B4588" s="89"/>
      <c r="C4588" s="89"/>
      <c r="D4588" s="89"/>
      <c r="E4588" s="89"/>
      <c r="F4588" s="89"/>
      <c r="G4588" s="89"/>
      <c r="H4588" s="89"/>
      <c r="I4588" s="89"/>
    </row>
    <row r="4589" spans="1:9" x14ac:dyDescent="0.35">
      <c r="A4589" s="89"/>
      <c r="B4589" s="89"/>
      <c r="C4589" s="89"/>
      <c r="D4589" s="89"/>
      <c r="E4589" s="89"/>
      <c r="F4589" s="89"/>
      <c r="G4589" s="89"/>
      <c r="H4589" s="89"/>
      <c r="I4589" s="89"/>
    </row>
    <row r="4590" spans="1:9" x14ac:dyDescent="0.35">
      <c r="A4590" s="89"/>
      <c r="B4590" s="89"/>
      <c r="C4590" s="89"/>
      <c r="D4590" s="89"/>
      <c r="E4590" s="89"/>
      <c r="F4590" s="89"/>
      <c r="G4590" s="89"/>
      <c r="H4590" s="89"/>
      <c r="I4590" s="89"/>
    </row>
    <row r="4591" spans="1:9" x14ac:dyDescent="0.35">
      <c r="A4591" s="89"/>
      <c r="B4591" s="89"/>
      <c r="C4591" s="89"/>
      <c r="D4591" s="89"/>
      <c r="E4591" s="89"/>
      <c r="F4591" s="89"/>
      <c r="G4591" s="89"/>
      <c r="H4591" s="89"/>
      <c r="I4591" s="89"/>
    </row>
    <row r="4592" spans="1:9" x14ac:dyDescent="0.35">
      <c r="A4592" s="89"/>
      <c r="B4592" s="89"/>
      <c r="C4592" s="89"/>
      <c r="D4592" s="89"/>
      <c r="E4592" s="89"/>
      <c r="F4592" s="89"/>
      <c r="G4592" s="89"/>
      <c r="H4592" s="89"/>
      <c r="I4592" s="89"/>
    </row>
    <row r="4593" spans="1:9" x14ac:dyDescent="0.35">
      <c r="A4593" s="89"/>
      <c r="B4593" s="89"/>
      <c r="C4593" s="89"/>
      <c r="D4593" s="89"/>
      <c r="E4593" s="89"/>
      <c r="F4593" s="89"/>
      <c r="G4593" s="89"/>
      <c r="H4593" s="89"/>
      <c r="I4593" s="89"/>
    </row>
    <row r="4594" spans="1:9" x14ac:dyDescent="0.35">
      <c r="A4594" s="89"/>
      <c r="B4594" s="89"/>
      <c r="C4594" s="89"/>
      <c r="D4594" s="89"/>
      <c r="E4594" s="89"/>
      <c r="F4594" s="89"/>
      <c r="G4594" s="89"/>
      <c r="H4594" s="89"/>
      <c r="I4594" s="89"/>
    </row>
    <row r="4595" spans="1:9" x14ac:dyDescent="0.35">
      <c r="A4595" s="89"/>
      <c r="B4595" s="89"/>
      <c r="C4595" s="89"/>
      <c r="D4595" s="89"/>
      <c r="E4595" s="89"/>
      <c r="F4595" s="89"/>
      <c r="G4595" s="89"/>
      <c r="H4595" s="89"/>
      <c r="I4595" s="89"/>
    </row>
    <row r="4596" spans="1:9" x14ac:dyDescent="0.35">
      <c r="A4596" s="89"/>
      <c r="B4596" s="89"/>
      <c r="C4596" s="89"/>
      <c r="D4596" s="89"/>
      <c r="E4596" s="89"/>
      <c r="F4596" s="89"/>
      <c r="G4596" s="89"/>
      <c r="H4596" s="89"/>
      <c r="I4596" s="89"/>
    </row>
    <row r="4597" spans="1:9" x14ac:dyDescent="0.35">
      <c r="A4597" s="89"/>
      <c r="B4597" s="89"/>
      <c r="C4597" s="89"/>
      <c r="D4597" s="89"/>
      <c r="E4597" s="89"/>
      <c r="F4597" s="89"/>
      <c r="G4597" s="89"/>
      <c r="H4597" s="89"/>
      <c r="I4597" s="89"/>
    </row>
    <row r="4598" spans="1:9" x14ac:dyDescent="0.35">
      <c r="A4598" s="89"/>
      <c r="B4598" s="89"/>
      <c r="C4598" s="89"/>
      <c r="D4598" s="89"/>
      <c r="E4598" s="89"/>
      <c r="F4598" s="89"/>
      <c r="G4598" s="89"/>
      <c r="H4598" s="89"/>
      <c r="I4598" s="89"/>
    </row>
    <row r="4599" spans="1:9" x14ac:dyDescent="0.35">
      <c r="A4599" s="89"/>
      <c r="B4599" s="89"/>
      <c r="C4599" s="89"/>
      <c r="D4599" s="89"/>
      <c r="E4599" s="89"/>
      <c r="F4599" s="89"/>
      <c r="G4599" s="89"/>
      <c r="H4599" s="89"/>
      <c r="I4599" s="89"/>
    </row>
    <row r="4600" spans="1:9" x14ac:dyDescent="0.35">
      <c r="A4600" s="89"/>
      <c r="B4600" s="89"/>
      <c r="C4600" s="89"/>
      <c r="D4600" s="89"/>
      <c r="E4600" s="89"/>
      <c r="F4600" s="89"/>
      <c r="G4600" s="89"/>
      <c r="H4600" s="89"/>
      <c r="I4600" s="89"/>
    </row>
    <row r="4601" spans="1:9" x14ac:dyDescent="0.35">
      <c r="A4601" s="89"/>
      <c r="B4601" s="89"/>
      <c r="C4601" s="89"/>
      <c r="D4601" s="89"/>
      <c r="E4601" s="89"/>
      <c r="F4601" s="89"/>
      <c r="G4601" s="89"/>
      <c r="H4601" s="89"/>
      <c r="I4601" s="89"/>
    </row>
    <row r="4602" spans="1:9" x14ac:dyDescent="0.35">
      <c r="A4602" s="89"/>
      <c r="B4602" s="89"/>
      <c r="C4602" s="89"/>
      <c r="D4602" s="89"/>
      <c r="E4602" s="89"/>
      <c r="F4602" s="89"/>
      <c r="G4602" s="89"/>
      <c r="H4602" s="89"/>
      <c r="I4602" s="89"/>
    </row>
    <row r="4603" spans="1:9" x14ac:dyDescent="0.35">
      <c r="A4603" s="89"/>
      <c r="B4603" s="89"/>
      <c r="C4603" s="89"/>
      <c r="D4603" s="89"/>
      <c r="E4603" s="89"/>
      <c r="F4603" s="89"/>
      <c r="G4603" s="89"/>
      <c r="H4603" s="89"/>
      <c r="I4603" s="89"/>
    </row>
    <row r="4604" spans="1:9" x14ac:dyDescent="0.35">
      <c r="A4604" s="89"/>
      <c r="B4604" s="89"/>
      <c r="C4604" s="89"/>
      <c r="D4604" s="89"/>
      <c r="E4604" s="89"/>
      <c r="F4604" s="89"/>
      <c r="G4604" s="89"/>
      <c r="H4604" s="89"/>
      <c r="I4604" s="89"/>
    </row>
    <row r="4605" spans="1:9" x14ac:dyDescent="0.35">
      <c r="A4605" s="89"/>
      <c r="B4605" s="89"/>
      <c r="C4605" s="89"/>
      <c r="D4605" s="89"/>
      <c r="E4605" s="89"/>
      <c r="F4605" s="89"/>
      <c r="G4605" s="89"/>
      <c r="H4605" s="89"/>
      <c r="I4605" s="89"/>
    </row>
    <row r="4606" spans="1:9" x14ac:dyDescent="0.35">
      <c r="A4606" s="89"/>
      <c r="B4606" s="89"/>
      <c r="C4606" s="89"/>
      <c r="D4606" s="89"/>
      <c r="E4606" s="89"/>
      <c r="F4606" s="89"/>
      <c r="G4606" s="89"/>
      <c r="H4606" s="89"/>
      <c r="I4606" s="89"/>
    </row>
    <row r="4607" spans="1:9" x14ac:dyDescent="0.35">
      <c r="A4607" s="89"/>
      <c r="B4607" s="89"/>
      <c r="C4607" s="89"/>
      <c r="D4607" s="89"/>
      <c r="E4607" s="89"/>
      <c r="F4607" s="89"/>
      <c r="G4607" s="89"/>
      <c r="H4607" s="89"/>
      <c r="I4607" s="89"/>
    </row>
    <row r="4608" spans="1:9" x14ac:dyDescent="0.35">
      <c r="A4608" s="89"/>
      <c r="B4608" s="89"/>
      <c r="C4608" s="89"/>
      <c r="D4608" s="89"/>
      <c r="E4608" s="89"/>
      <c r="F4608" s="89"/>
      <c r="G4608" s="89"/>
      <c r="H4608" s="89"/>
      <c r="I4608" s="89"/>
    </row>
    <row r="4609" spans="1:9" x14ac:dyDescent="0.35">
      <c r="A4609" s="89"/>
      <c r="B4609" s="89"/>
      <c r="C4609" s="89"/>
      <c r="D4609" s="89"/>
      <c r="E4609" s="89"/>
      <c r="F4609" s="89"/>
      <c r="G4609" s="89"/>
      <c r="H4609" s="89"/>
      <c r="I4609" s="89"/>
    </row>
    <row r="4610" spans="1:9" x14ac:dyDescent="0.35">
      <c r="A4610" s="89"/>
      <c r="B4610" s="89"/>
      <c r="C4610" s="89"/>
      <c r="D4610" s="89"/>
      <c r="E4610" s="89"/>
      <c r="F4610" s="89"/>
      <c r="G4610" s="89"/>
      <c r="H4610" s="89"/>
      <c r="I4610" s="89"/>
    </row>
    <row r="4611" spans="1:9" x14ac:dyDescent="0.35">
      <c r="A4611" s="89"/>
      <c r="B4611" s="89"/>
      <c r="C4611" s="89"/>
      <c r="D4611" s="89"/>
      <c r="E4611" s="89"/>
      <c r="F4611" s="89"/>
      <c r="G4611" s="89"/>
      <c r="H4611" s="89"/>
      <c r="I4611" s="89"/>
    </row>
    <row r="4612" spans="1:9" x14ac:dyDescent="0.35">
      <c r="A4612" s="89"/>
      <c r="B4612" s="89"/>
      <c r="C4612" s="89"/>
      <c r="D4612" s="89"/>
      <c r="E4612" s="89"/>
      <c r="F4612" s="89"/>
      <c r="G4612" s="89"/>
      <c r="H4612" s="89"/>
      <c r="I4612" s="89"/>
    </row>
    <row r="4613" spans="1:9" x14ac:dyDescent="0.35">
      <c r="A4613" s="89"/>
      <c r="B4613" s="89"/>
      <c r="C4613" s="89"/>
      <c r="D4613" s="89"/>
      <c r="E4613" s="89"/>
      <c r="F4613" s="89"/>
      <c r="G4613" s="89"/>
      <c r="H4613" s="89"/>
      <c r="I4613" s="89"/>
    </row>
    <row r="4614" spans="1:9" x14ac:dyDescent="0.35">
      <c r="A4614" s="89"/>
      <c r="B4614" s="89"/>
      <c r="C4614" s="89"/>
      <c r="D4614" s="89"/>
      <c r="E4614" s="89"/>
      <c r="F4614" s="89"/>
      <c r="G4614" s="89"/>
      <c r="H4614" s="89"/>
      <c r="I4614" s="89"/>
    </row>
    <row r="4615" spans="1:9" x14ac:dyDescent="0.35">
      <c r="A4615" s="89"/>
      <c r="B4615" s="89"/>
      <c r="C4615" s="89"/>
      <c r="D4615" s="89"/>
      <c r="E4615" s="89"/>
      <c r="F4615" s="89"/>
      <c r="G4615" s="89"/>
      <c r="H4615" s="89"/>
      <c r="I4615" s="89"/>
    </row>
    <row r="4616" spans="1:9" x14ac:dyDescent="0.35">
      <c r="A4616" s="89"/>
      <c r="B4616" s="89"/>
      <c r="C4616" s="89"/>
      <c r="D4616" s="89"/>
      <c r="E4616" s="89"/>
      <c r="F4616" s="89"/>
      <c r="G4616" s="89"/>
      <c r="H4616" s="89"/>
      <c r="I4616" s="89"/>
    </row>
    <row r="4617" spans="1:9" x14ac:dyDescent="0.35">
      <c r="A4617" s="89"/>
      <c r="B4617" s="89"/>
      <c r="C4617" s="89"/>
      <c r="D4617" s="89"/>
      <c r="E4617" s="89"/>
      <c r="F4617" s="89"/>
      <c r="G4617" s="89"/>
      <c r="H4617" s="89"/>
      <c r="I4617" s="89"/>
    </row>
    <row r="4618" spans="1:9" x14ac:dyDescent="0.35">
      <c r="A4618" s="89"/>
      <c r="B4618" s="89"/>
      <c r="C4618" s="89"/>
      <c r="D4618" s="89"/>
      <c r="E4618" s="89"/>
      <c r="F4618" s="89"/>
      <c r="G4618" s="89"/>
      <c r="H4618" s="89"/>
      <c r="I4618" s="89"/>
    </row>
    <row r="4619" spans="1:9" x14ac:dyDescent="0.35">
      <c r="A4619" s="89"/>
      <c r="B4619" s="89"/>
      <c r="C4619" s="89"/>
      <c r="D4619" s="89"/>
      <c r="E4619" s="89"/>
      <c r="F4619" s="89"/>
      <c r="G4619" s="89"/>
      <c r="H4619" s="89"/>
      <c r="I4619" s="89"/>
    </row>
    <row r="4620" spans="1:9" x14ac:dyDescent="0.35">
      <c r="A4620" s="89"/>
      <c r="B4620" s="89"/>
      <c r="C4620" s="89"/>
      <c r="D4620" s="89"/>
      <c r="E4620" s="89"/>
      <c r="F4620" s="89"/>
      <c r="G4620" s="89"/>
      <c r="H4620" s="89"/>
      <c r="I4620" s="89"/>
    </row>
    <row r="4621" spans="1:9" x14ac:dyDescent="0.35">
      <c r="A4621" s="89"/>
      <c r="B4621" s="89"/>
      <c r="C4621" s="89"/>
      <c r="D4621" s="89"/>
      <c r="E4621" s="89"/>
      <c r="F4621" s="89"/>
      <c r="G4621" s="89"/>
      <c r="H4621" s="89"/>
      <c r="I4621" s="89"/>
    </row>
    <row r="4622" spans="1:9" x14ac:dyDescent="0.35">
      <c r="A4622" s="89"/>
      <c r="B4622" s="89"/>
      <c r="C4622" s="89"/>
      <c r="D4622" s="89"/>
      <c r="E4622" s="89"/>
      <c r="F4622" s="89"/>
      <c r="G4622" s="89"/>
      <c r="H4622" s="89"/>
      <c r="I4622" s="89"/>
    </row>
    <row r="4623" spans="1:9" x14ac:dyDescent="0.35">
      <c r="A4623" s="89"/>
      <c r="B4623" s="89"/>
      <c r="C4623" s="89"/>
      <c r="D4623" s="89"/>
      <c r="E4623" s="89"/>
      <c r="F4623" s="89"/>
      <c r="G4623" s="89"/>
      <c r="H4623" s="89"/>
      <c r="I4623" s="89"/>
    </row>
    <row r="4624" spans="1:9" x14ac:dyDescent="0.35">
      <c r="A4624" s="89"/>
      <c r="B4624" s="89"/>
      <c r="C4624" s="89"/>
      <c r="D4624" s="89"/>
      <c r="E4624" s="89"/>
      <c r="F4624" s="89"/>
      <c r="G4624" s="89"/>
      <c r="H4624" s="89"/>
      <c r="I4624" s="89"/>
    </row>
    <row r="4625" spans="1:9" x14ac:dyDescent="0.35">
      <c r="A4625" s="89"/>
      <c r="B4625" s="89"/>
      <c r="C4625" s="89"/>
      <c r="D4625" s="89"/>
      <c r="E4625" s="89"/>
      <c r="F4625" s="89"/>
      <c r="G4625" s="89"/>
      <c r="H4625" s="89"/>
      <c r="I4625" s="89"/>
    </row>
    <row r="4626" spans="1:9" x14ac:dyDescent="0.35">
      <c r="A4626" s="89"/>
      <c r="B4626" s="89"/>
      <c r="C4626" s="89"/>
      <c r="D4626" s="89"/>
      <c r="E4626" s="89"/>
      <c r="F4626" s="89"/>
      <c r="G4626" s="89"/>
      <c r="H4626" s="89"/>
      <c r="I4626" s="89"/>
    </row>
    <row r="4627" spans="1:9" x14ac:dyDescent="0.35">
      <c r="A4627" s="89"/>
      <c r="B4627" s="89"/>
      <c r="C4627" s="89"/>
      <c r="D4627" s="89"/>
      <c r="E4627" s="89"/>
      <c r="F4627" s="89"/>
      <c r="G4627" s="89"/>
      <c r="H4627" s="89"/>
      <c r="I4627" s="89"/>
    </row>
    <row r="4628" spans="1:9" x14ac:dyDescent="0.35">
      <c r="A4628" s="89"/>
      <c r="B4628" s="89"/>
      <c r="C4628" s="89"/>
      <c r="D4628" s="89"/>
      <c r="E4628" s="89"/>
      <c r="F4628" s="89"/>
      <c r="G4628" s="89"/>
      <c r="H4628" s="89"/>
      <c r="I4628" s="89"/>
    </row>
    <row r="4629" spans="1:9" x14ac:dyDescent="0.35">
      <c r="A4629" s="89"/>
      <c r="B4629" s="89"/>
      <c r="C4629" s="89"/>
      <c r="D4629" s="89"/>
      <c r="E4629" s="89"/>
      <c r="F4629" s="89"/>
      <c r="G4629" s="89"/>
      <c r="H4629" s="89"/>
      <c r="I4629" s="89"/>
    </row>
    <row r="4630" spans="1:9" x14ac:dyDescent="0.35">
      <c r="A4630" s="89"/>
      <c r="B4630" s="89"/>
      <c r="C4630" s="89"/>
      <c r="D4630" s="89"/>
      <c r="E4630" s="89"/>
      <c r="F4630" s="89"/>
      <c r="G4630" s="89"/>
      <c r="H4630" s="89"/>
      <c r="I4630" s="89"/>
    </row>
    <row r="4631" spans="1:9" x14ac:dyDescent="0.35">
      <c r="A4631" s="89"/>
      <c r="B4631" s="89"/>
      <c r="C4631" s="89"/>
      <c r="D4631" s="89"/>
      <c r="E4631" s="89"/>
      <c r="F4631" s="89"/>
      <c r="G4631" s="89"/>
      <c r="H4631" s="89"/>
      <c r="I4631" s="89"/>
    </row>
    <row r="4632" spans="1:9" x14ac:dyDescent="0.35">
      <c r="A4632" s="89"/>
      <c r="B4632" s="89"/>
      <c r="C4632" s="89"/>
      <c r="D4632" s="89"/>
      <c r="E4632" s="89"/>
      <c r="F4632" s="89"/>
      <c r="G4632" s="89"/>
      <c r="H4632" s="89"/>
      <c r="I4632" s="89"/>
    </row>
    <row r="4633" spans="1:9" x14ac:dyDescent="0.35">
      <c r="A4633" s="89"/>
      <c r="B4633" s="89"/>
      <c r="C4633" s="89"/>
      <c r="D4633" s="89"/>
      <c r="E4633" s="89"/>
      <c r="F4633" s="89"/>
      <c r="G4633" s="89"/>
      <c r="H4633" s="89"/>
      <c r="I4633" s="89"/>
    </row>
    <row r="4634" spans="1:9" x14ac:dyDescent="0.35">
      <c r="A4634" s="89"/>
      <c r="B4634" s="89"/>
      <c r="C4634" s="89"/>
      <c r="D4634" s="89"/>
      <c r="E4634" s="89"/>
      <c r="F4634" s="89"/>
      <c r="G4634" s="89"/>
      <c r="H4634" s="89"/>
      <c r="I4634" s="89"/>
    </row>
    <row r="4635" spans="1:9" x14ac:dyDescent="0.35">
      <c r="A4635" s="89"/>
      <c r="B4635" s="89"/>
      <c r="C4635" s="89"/>
      <c r="D4635" s="89"/>
      <c r="E4635" s="89"/>
      <c r="F4635" s="89"/>
      <c r="G4635" s="89"/>
      <c r="H4635" s="89"/>
      <c r="I4635" s="89"/>
    </row>
    <row r="4636" spans="1:9" x14ac:dyDescent="0.35">
      <c r="A4636" s="89"/>
      <c r="B4636" s="89"/>
      <c r="C4636" s="89"/>
      <c r="D4636" s="89"/>
      <c r="E4636" s="89"/>
      <c r="F4636" s="89"/>
      <c r="G4636" s="89"/>
      <c r="H4636" s="89"/>
      <c r="I4636" s="89"/>
    </row>
    <row r="4637" spans="1:9" x14ac:dyDescent="0.35">
      <c r="A4637" s="89"/>
      <c r="B4637" s="89"/>
      <c r="C4637" s="89"/>
      <c r="D4637" s="89"/>
      <c r="E4637" s="89"/>
      <c r="F4637" s="89"/>
      <c r="G4637" s="89"/>
      <c r="H4637" s="89"/>
      <c r="I4637" s="89"/>
    </row>
    <row r="4638" spans="1:9" x14ac:dyDescent="0.35">
      <c r="A4638" s="89"/>
      <c r="B4638" s="89"/>
      <c r="C4638" s="89"/>
      <c r="D4638" s="89"/>
      <c r="E4638" s="89"/>
      <c r="F4638" s="89"/>
      <c r="G4638" s="89"/>
      <c r="H4638" s="89"/>
      <c r="I4638" s="89"/>
    </row>
    <row r="4639" spans="1:9" x14ac:dyDescent="0.35">
      <c r="A4639" s="89"/>
      <c r="B4639" s="89"/>
      <c r="C4639" s="89"/>
      <c r="D4639" s="89"/>
      <c r="E4639" s="89"/>
      <c r="F4639" s="89"/>
      <c r="G4639" s="89"/>
      <c r="H4639" s="89"/>
      <c r="I4639" s="89"/>
    </row>
    <row r="4640" spans="1:9" x14ac:dyDescent="0.35">
      <c r="A4640" s="89"/>
      <c r="B4640" s="89"/>
      <c r="C4640" s="89"/>
      <c r="D4640" s="89"/>
      <c r="E4640" s="89"/>
      <c r="F4640" s="89"/>
      <c r="G4640" s="89"/>
      <c r="H4640" s="89"/>
      <c r="I4640" s="89"/>
    </row>
    <row r="4641" spans="1:9" x14ac:dyDescent="0.35">
      <c r="A4641" s="89"/>
      <c r="B4641" s="89"/>
      <c r="C4641" s="89"/>
      <c r="D4641" s="89"/>
      <c r="E4641" s="89"/>
      <c r="F4641" s="89"/>
      <c r="G4641" s="89"/>
      <c r="H4641" s="89"/>
      <c r="I4641" s="89"/>
    </row>
    <row r="4642" spans="1:9" x14ac:dyDescent="0.35">
      <c r="A4642" s="89"/>
      <c r="B4642" s="89"/>
      <c r="C4642" s="89"/>
      <c r="D4642" s="89"/>
      <c r="E4642" s="89"/>
      <c r="F4642" s="89"/>
      <c r="G4642" s="89"/>
      <c r="H4642" s="89"/>
      <c r="I4642" s="89"/>
    </row>
    <row r="4643" spans="1:9" x14ac:dyDescent="0.35">
      <c r="A4643" s="89"/>
      <c r="B4643" s="89"/>
      <c r="C4643" s="89"/>
      <c r="D4643" s="89"/>
      <c r="E4643" s="89"/>
      <c r="F4643" s="89"/>
      <c r="G4643" s="89"/>
      <c r="H4643" s="89"/>
      <c r="I4643" s="89"/>
    </row>
    <row r="4644" spans="1:9" x14ac:dyDescent="0.35">
      <c r="A4644" s="89"/>
      <c r="B4644" s="89"/>
      <c r="C4644" s="89"/>
      <c r="D4644" s="89"/>
      <c r="E4644" s="89"/>
      <c r="F4644" s="89"/>
      <c r="G4644" s="89"/>
      <c r="H4644" s="89"/>
      <c r="I4644" s="89"/>
    </row>
    <row r="4645" spans="1:9" x14ac:dyDescent="0.35">
      <c r="A4645" s="89"/>
      <c r="B4645" s="89"/>
      <c r="C4645" s="89"/>
      <c r="D4645" s="89"/>
      <c r="E4645" s="89"/>
      <c r="F4645" s="89"/>
      <c r="G4645" s="89"/>
      <c r="H4645" s="89"/>
      <c r="I4645" s="89"/>
    </row>
    <row r="4646" spans="1:9" x14ac:dyDescent="0.35">
      <c r="A4646" s="89"/>
      <c r="B4646" s="89"/>
      <c r="C4646" s="89"/>
      <c r="D4646" s="89"/>
      <c r="E4646" s="89"/>
      <c r="F4646" s="89"/>
      <c r="G4646" s="89"/>
      <c r="H4646" s="89"/>
      <c r="I4646" s="89"/>
    </row>
    <row r="4647" spans="1:9" x14ac:dyDescent="0.35">
      <c r="A4647" s="89"/>
      <c r="B4647" s="89"/>
      <c r="C4647" s="89"/>
      <c r="D4647" s="89"/>
      <c r="E4647" s="89"/>
      <c r="F4647" s="89"/>
      <c r="G4647" s="89"/>
      <c r="H4647" s="89"/>
      <c r="I4647" s="89"/>
    </row>
    <row r="4648" spans="1:9" x14ac:dyDescent="0.35">
      <c r="A4648" s="89"/>
      <c r="B4648" s="89"/>
      <c r="C4648" s="89"/>
      <c r="D4648" s="89"/>
      <c r="E4648" s="89"/>
      <c r="F4648" s="89"/>
      <c r="G4648" s="89"/>
      <c r="H4648" s="89"/>
      <c r="I4648" s="89"/>
    </row>
    <row r="4649" spans="1:9" x14ac:dyDescent="0.35">
      <c r="A4649" s="89"/>
      <c r="B4649" s="89"/>
      <c r="C4649" s="89"/>
      <c r="D4649" s="89"/>
      <c r="E4649" s="89"/>
      <c r="F4649" s="89"/>
      <c r="G4649" s="89"/>
      <c r="H4649" s="89"/>
      <c r="I4649" s="89"/>
    </row>
    <row r="4650" spans="1:9" x14ac:dyDescent="0.35">
      <c r="A4650" s="89"/>
      <c r="B4650" s="89"/>
      <c r="C4650" s="89"/>
      <c r="D4650" s="89"/>
      <c r="E4650" s="89"/>
      <c r="F4650" s="89"/>
      <c r="G4650" s="89"/>
      <c r="H4650" s="89"/>
      <c r="I4650" s="89"/>
    </row>
    <row r="4651" spans="1:9" x14ac:dyDescent="0.35">
      <c r="A4651" s="89"/>
      <c r="B4651" s="89"/>
      <c r="C4651" s="89"/>
      <c r="D4651" s="89"/>
      <c r="E4651" s="89"/>
      <c r="F4651" s="89"/>
      <c r="G4651" s="89"/>
      <c r="H4651" s="89"/>
      <c r="I4651" s="89"/>
    </row>
    <row r="4652" spans="1:9" x14ac:dyDescent="0.35">
      <c r="A4652" s="89"/>
      <c r="B4652" s="89"/>
      <c r="C4652" s="89"/>
      <c r="D4652" s="89"/>
      <c r="E4652" s="89"/>
      <c r="F4652" s="89"/>
      <c r="G4652" s="89"/>
      <c r="H4652" s="89"/>
      <c r="I4652" s="89"/>
    </row>
    <row r="4653" spans="1:9" x14ac:dyDescent="0.35">
      <c r="A4653" s="89"/>
      <c r="B4653" s="89"/>
      <c r="C4653" s="89"/>
      <c r="D4653" s="89"/>
      <c r="E4653" s="89"/>
      <c r="F4653" s="89"/>
      <c r="G4653" s="89"/>
      <c r="H4653" s="89"/>
      <c r="I4653" s="89"/>
    </row>
    <row r="4654" spans="1:9" x14ac:dyDescent="0.35">
      <c r="A4654" s="89"/>
      <c r="B4654" s="89"/>
      <c r="C4654" s="89"/>
      <c r="D4654" s="89"/>
      <c r="E4654" s="89"/>
      <c r="F4654" s="89"/>
      <c r="G4654" s="89"/>
      <c r="H4654" s="89"/>
      <c r="I4654" s="89"/>
    </row>
    <row r="4655" spans="1:9" x14ac:dyDescent="0.35">
      <c r="A4655" s="89"/>
      <c r="B4655" s="89"/>
      <c r="C4655" s="89"/>
      <c r="D4655" s="89"/>
      <c r="E4655" s="89"/>
      <c r="F4655" s="89"/>
      <c r="G4655" s="89"/>
      <c r="H4655" s="89"/>
      <c r="I4655" s="89"/>
    </row>
    <row r="4656" spans="1:9" x14ac:dyDescent="0.35">
      <c r="A4656" s="89"/>
      <c r="B4656" s="89"/>
      <c r="C4656" s="89"/>
      <c r="D4656" s="89"/>
      <c r="E4656" s="89"/>
      <c r="F4656" s="89"/>
      <c r="G4656" s="89"/>
      <c r="H4656" s="89"/>
      <c r="I4656" s="89"/>
    </row>
    <row r="4657" spans="1:9" x14ac:dyDescent="0.35">
      <c r="A4657" s="89"/>
      <c r="B4657" s="89"/>
      <c r="C4657" s="89"/>
      <c r="D4657" s="89"/>
      <c r="E4657" s="89"/>
      <c r="F4657" s="89"/>
      <c r="G4657" s="89"/>
      <c r="H4657" s="89"/>
      <c r="I4657" s="89"/>
    </row>
    <row r="4658" spans="1:9" x14ac:dyDescent="0.35">
      <c r="A4658" s="89"/>
      <c r="B4658" s="89"/>
      <c r="C4658" s="89"/>
      <c r="D4658" s="89"/>
      <c r="E4658" s="89"/>
      <c r="F4658" s="89"/>
      <c r="G4658" s="89"/>
      <c r="H4658" s="89"/>
      <c r="I4658" s="89"/>
    </row>
    <row r="4659" spans="1:9" x14ac:dyDescent="0.35">
      <c r="A4659" s="89"/>
      <c r="B4659" s="89"/>
      <c r="C4659" s="89"/>
      <c r="D4659" s="89"/>
      <c r="E4659" s="89"/>
      <c r="F4659" s="89"/>
      <c r="G4659" s="89"/>
      <c r="H4659" s="89"/>
      <c r="I4659" s="89"/>
    </row>
    <row r="4660" spans="1:9" x14ac:dyDescent="0.35">
      <c r="A4660" s="89"/>
      <c r="B4660" s="89"/>
      <c r="C4660" s="89"/>
      <c r="D4660" s="89"/>
      <c r="E4660" s="89"/>
      <c r="F4660" s="89"/>
      <c r="G4660" s="89"/>
      <c r="H4660" s="89"/>
      <c r="I4660" s="89"/>
    </row>
    <row r="4661" spans="1:9" x14ac:dyDescent="0.35">
      <c r="A4661" s="89"/>
      <c r="B4661" s="89"/>
      <c r="C4661" s="89"/>
      <c r="D4661" s="89"/>
      <c r="E4661" s="89"/>
      <c r="F4661" s="89"/>
      <c r="G4661" s="89"/>
      <c r="H4661" s="89"/>
      <c r="I4661" s="89"/>
    </row>
    <row r="4662" spans="1:9" x14ac:dyDescent="0.35">
      <c r="A4662" s="89"/>
      <c r="B4662" s="89"/>
      <c r="C4662" s="89"/>
      <c r="D4662" s="89"/>
      <c r="E4662" s="89"/>
      <c r="F4662" s="89"/>
      <c r="G4662" s="89"/>
      <c r="H4662" s="89"/>
      <c r="I4662" s="89"/>
    </row>
    <row r="4663" spans="1:9" x14ac:dyDescent="0.35">
      <c r="A4663" s="89"/>
      <c r="B4663" s="89"/>
      <c r="C4663" s="89"/>
      <c r="D4663" s="89"/>
      <c r="E4663" s="89"/>
      <c r="F4663" s="89"/>
      <c r="G4663" s="89"/>
      <c r="H4663" s="89"/>
      <c r="I4663" s="89"/>
    </row>
    <row r="4664" spans="1:9" x14ac:dyDescent="0.35">
      <c r="A4664" s="89"/>
      <c r="B4664" s="89"/>
      <c r="C4664" s="89"/>
      <c r="D4664" s="89"/>
      <c r="E4664" s="89"/>
      <c r="F4664" s="89"/>
      <c r="G4664" s="89"/>
      <c r="H4664" s="89"/>
      <c r="I4664" s="89"/>
    </row>
    <row r="4665" spans="1:9" x14ac:dyDescent="0.35">
      <c r="A4665" s="89"/>
      <c r="B4665" s="89"/>
      <c r="C4665" s="89"/>
      <c r="D4665" s="89"/>
      <c r="E4665" s="89"/>
      <c r="F4665" s="89"/>
      <c r="G4665" s="89"/>
      <c r="H4665" s="89"/>
      <c r="I4665" s="89"/>
    </row>
    <row r="4666" spans="1:9" x14ac:dyDescent="0.35">
      <c r="A4666" s="89"/>
      <c r="B4666" s="89"/>
      <c r="C4666" s="89"/>
      <c r="D4666" s="89"/>
      <c r="E4666" s="89"/>
      <c r="F4666" s="89"/>
      <c r="G4666" s="89"/>
      <c r="H4666" s="89"/>
      <c r="I4666" s="89"/>
    </row>
    <row r="4667" spans="1:9" x14ac:dyDescent="0.35">
      <c r="A4667" s="89"/>
      <c r="B4667" s="89"/>
      <c r="C4667" s="89"/>
      <c r="D4667" s="89"/>
      <c r="E4667" s="89"/>
      <c r="F4667" s="89"/>
      <c r="G4667" s="89"/>
      <c r="H4667" s="89"/>
      <c r="I4667" s="89"/>
    </row>
    <row r="4668" spans="1:9" x14ac:dyDescent="0.35">
      <c r="A4668" s="89"/>
      <c r="B4668" s="89"/>
      <c r="C4668" s="89"/>
      <c r="D4668" s="89"/>
      <c r="E4668" s="89"/>
      <c r="F4668" s="89"/>
      <c r="G4668" s="89"/>
      <c r="H4668" s="89"/>
      <c r="I4668" s="89"/>
    </row>
    <row r="4669" spans="1:9" x14ac:dyDescent="0.35">
      <c r="A4669" s="89"/>
      <c r="B4669" s="89"/>
      <c r="C4669" s="89"/>
      <c r="D4669" s="89"/>
      <c r="E4669" s="89"/>
      <c r="F4669" s="89"/>
      <c r="G4669" s="89"/>
      <c r="H4669" s="89"/>
      <c r="I4669" s="89"/>
    </row>
    <row r="4670" spans="1:9" x14ac:dyDescent="0.35">
      <c r="A4670" s="89"/>
      <c r="B4670" s="89"/>
      <c r="C4670" s="89"/>
      <c r="D4670" s="89"/>
      <c r="E4670" s="89"/>
      <c r="F4670" s="89"/>
      <c r="G4670" s="89"/>
      <c r="H4670" s="89"/>
      <c r="I4670" s="89"/>
    </row>
    <row r="4671" spans="1:9" x14ac:dyDescent="0.35">
      <c r="A4671" s="89"/>
      <c r="B4671" s="89"/>
      <c r="C4671" s="89"/>
      <c r="D4671" s="89"/>
      <c r="E4671" s="89"/>
      <c r="F4671" s="89"/>
      <c r="G4671" s="89"/>
      <c r="H4671" s="89"/>
      <c r="I4671" s="89"/>
    </row>
    <row r="4672" spans="1:9" x14ac:dyDescent="0.35">
      <c r="A4672" s="89"/>
      <c r="B4672" s="89"/>
      <c r="C4672" s="89"/>
      <c r="D4672" s="89"/>
      <c r="E4672" s="89"/>
      <c r="F4672" s="89"/>
      <c r="G4672" s="89"/>
      <c r="H4672" s="89"/>
      <c r="I4672" s="89"/>
    </row>
    <row r="4673" spans="1:9" x14ac:dyDescent="0.35">
      <c r="A4673" s="89"/>
      <c r="B4673" s="89"/>
      <c r="C4673" s="89"/>
      <c r="D4673" s="89"/>
      <c r="E4673" s="89"/>
      <c r="F4673" s="89"/>
      <c r="G4673" s="89"/>
      <c r="H4673" s="89"/>
      <c r="I4673" s="89"/>
    </row>
    <row r="4674" spans="1:9" x14ac:dyDescent="0.35">
      <c r="A4674" s="89"/>
      <c r="B4674" s="89"/>
      <c r="C4674" s="89"/>
      <c r="D4674" s="89"/>
      <c r="E4674" s="89"/>
      <c r="F4674" s="89"/>
      <c r="G4674" s="89"/>
      <c r="H4674" s="89"/>
      <c r="I4674" s="89"/>
    </row>
    <row r="4675" spans="1:9" x14ac:dyDescent="0.35">
      <c r="A4675" s="89"/>
      <c r="B4675" s="89"/>
      <c r="C4675" s="89"/>
      <c r="D4675" s="89"/>
      <c r="E4675" s="89"/>
      <c r="F4675" s="89"/>
      <c r="G4675" s="89"/>
      <c r="H4675" s="89"/>
      <c r="I4675" s="89"/>
    </row>
    <row r="4676" spans="1:9" x14ac:dyDescent="0.35">
      <c r="A4676" s="89"/>
      <c r="B4676" s="89"/>
      <c r="C4676" s="89"/>
      <c r="D4676" s="89"/>
      <c r="E4676" s="89"/>
      <c r="F4676" s="89"/>
      <c r="G4676" s="89"/>
      <c r="H4676" s="89"/>
      <c r="I4676" s="89"/>
    </row>
    <row r="4677" spans="1:9" x14ac:dyDescent="0.35">
      <c r="A4677" s="89"/>
      <c r="B4677" s="89"/>
      <c r="C4677" s="89"/>
      <c r="D4677" s="89"/>
      <c r="E4677" s="89"/>
      <c r="F4677" s="89"/>
      <c r="G4677" s="89"/>
      <c r="H4677" s="89"/>
      <c r="I4677" s="89"/>
    </row>
    <row r="4678" spans="1:9" x14ac:dyDescent="0.35">
      <c r="A4678" s="89"/>
      <c r="B4678" s="89"/>
      <c r="C4678" s="89"/>
      <c r="D4678" s="89"/>
      <c r="E4678" s="89"/>
      <c r="F4678" s="89"/>
      <c r="G4678" s="89"/>
      <c r="H4678" s="89"/>
      <c r="I4678" s="89"/>
    </row>
    <row r="4679" spans="1:9" x14ac:dyDescent="0.35">
      <c r="A4679" s="89"/>
      <c r="B4679" s="89"/>
      <c r="C4679" s="89"/>
      <c r="D4679" s="89"/>
      <c r="E4679" s="89"/>
      <c r="F4679" s="89"/>
      <c r="G4679" s="89"/>
      <c r="H4679" s="89"/>
      <c r="I4679" s="89"/>
    </row>
    <row r="4680" spans="1:9" x14ac:dyDescent="0.35">
      <c r="A4680" s="89"/>
      <c r="B4680" s="89"/>
      <c r="C4680" s="89"/>
      <c r="D4680" s="89"/>
      <c r="E4680" s="89"/>
      <c r="F4680" s="89"/>
      <c r="G4680" s="89"/>
      <c r="H4680" s="89"/>
      <c r="I4680" s="89"/>
    </row>
    <row r="4681" spans="1:9" x14ac:dyDescent="0.35">
      <c r="A4681" s="89"/>
      <c r="B4681" s="89"/>
      <c r="C4681" s="89"/>
      <c r="D4681" s="89"/>
      <c r="E4681" s="89"/>
      <c r="F4681" s="89"/>
      <c r="G4681" s="89"/>
      <c r="H4681" s="89"/>
      <c r="I4681" s="89"/>
    </row>
    <row r="4682" spans="1:9" x14ac:dyDescent="0.35">
      <c r="A4682" s="89"/>
      <c r="B4682" s="89"/>
      <c r="C4682" s="89"/>
      <c r="D4682" s="89"/>
      <c r="E4682" s="89"/>
      <c r="F4682" s="89"/>
      <c r="G4682" s="89"/>
      <c r="H4682" s="89"/>
      <c r="I4682" s="89"/>
    </row>
    <row r="4683" spans="1:9" x14ac:dyDescent="0.35">
      <c r="A4683" s="89"/>
      <c r="B4683" s="89"/>
      <c r="C4683" s="89"/>
      <c r="D4683" s="89"/>
      <c r="E4683" s="89"/>
      <c r="F4683" s="89"/>
      <c r="G4683" s="89"/>
      <c r="H4683" s="89"/>
      <c r="I4683" s="89"/>
    </row>
    <row r="4684" spans="1:9" x14ac:dyDescent="0.35">
      <c r="A4684" s="89"/>
      <c r="B4684" s="89"/>
      <c r="C4684" s="89"/>
      <c r="D4684" s="89"/>
      <c r="E4684" s="89"/>
      <c r="F4684" s="89"/>
      <c r="G4684" s="89"/>
      <c r="H4684" s="89"/>
      <c r="I4684" s="89"/>
    </row>
    <row r="4685" spans="1:9" x14ac:dyDescent="0.35">
      <c r="A4685" s="89"/>
      <c r="B4685" s="89"/>
      <c r="C4685" s="89"/>
      <c r="D4685" s="89"/>
      <c r="E4685" s="89"/>
      <c r="F4685" s="89"/>
      <c r="G4685" s="89"/>
      <c r="H4685" s="89"/>
      <c r="I4685" s="89"/>
    </row>
    <row r="4686" spans="1:9" x14ac:dyDescent="0.35">
      <c r="A4686" s="89"/>
      <c r="B4686" s="89"/>
      <c r="C4686" s="89"/>
      <c r="D4686" s="89"/>
      <c r="E4686" s="89"/>
      <c r="F4686" s="89"/>
      <c r="G4686" s="89"/>
      <c r="H4686" s="89"/>
      <c r="I4686" s="89"/>
    </row>
    <row r="4687" spans="1:9" x14ac:dyDescent="0.35">
      <c r="A4687" s="89"/>
      <c r="B4687" s="89"/>
      <c r="C4687" s="89"/>
      <c r="D4687" s="89"/>
      <c r="E4687" s="89"/>
      <c r="F4687" s="89"/>
      <c r="G4687" s="89"/>
      <c r="H4687" s="89"/>
      <c r="I4687" s="89"/>
    </row>
    <row r="4688" spans="1:9" x14ac:dyDescent="0.35">
      <c r="A4688" s="89"/>
      <c r="B4688" s="89"/>
      <c r="C4688" s="89"/>
      <c r="D4688" s="89"/>
      <c r="E4688" s="89"/>
      <c r="F4688" s="89"/>
      <c r="G4688" s="89"/>
      <c r="H4688" s="89"/>
      <c r="I4688" s="89"/>
    </row>
    <row r="4689" spans="1:9" x14ac:dyDescent="0.35">
      <c r="A4689" s="89"/>
      <c r="B4689" s="89"/>
      <c r="C4689" s="89"/>
      <c r="D4689" s="89"/>
      <c r="E4689" s="89"/>
      <c r="F4689" s="89"/>
      <c r="G4689" s="89"/>
      <c r="H4689" s="89"/>
      <c r="I4689" s="89"/>
    </row>
    <row r="4690" spans="1:9" x14ac:dyDescent="0.35">
      <c r="A4690" s="89"/>
      <c r="B4690" s="89"/>
      <c r="C4690" s="89"/>
      <c r="D4690" s="89"/>
      <c r="E4690" s="89"/>
      <c r="F4690" s="89"/>
      <c r="G4690" s="89"/>
      <c r="H4690" s="89"/>
      <c r="I4690" s="89"/>
    </row>
    <row r="4691" spans="1:9" x14ac:dyDescent="0.35">
      <c r="A4691" s="89"/>
      <c r="B4691" s="89"/>
      <c r="C4691" s="89"/>
      <c r="D4691" s="89"/>
      <c r="E4691" s="89"/>
      <c r="F4691" s="89"/>
      <c r="G4691" s="89"/>
      <c r="H4691" s="89"/>
      <c r="I4691" s="89"/>
    </row>
    <row r="4692" spans="1:9" x14ac:dyDescent="0.35">
      <c r="A4692" s="89"/>
      <c r="B4692" s="89"/>
      <c r="C4692" s="89"/>
      <c r="D4692" s="89"/>
      <c r="E4692" s="89"/>
      <c r="F4692" s="89"/>
      <c r="G4692" s="89"/>
      <c r="H4692" s="89"/>
      <c r="I4692" s="89"/>
    </row>
    <row r="4693" spans="1:9" x14ac:dyDescent="0.35">
      <c r="A4693" s="89"/>
      <c r="B4693" s="89"/>
      <c r="C4693" s="89"/>
      <c r="D4693" s="89"/>
      <c r="E4693" s="89"/>
      <c r="F4693" s="89"/>
      <c r="G4693" s="89"/>
      <c r="H4693" s="89"/>
      <c r="I4693" s="89"/>
    </row>
    <row r="4694" spans="1:9" x14ac:dyDescent="0.35">
      <c r="A4694" s="89"/>
      <c r="B4694" s="89"/>
      <c r="C4694" s="89"/>
      <c r="D4694" s="89"/>
      <c r="E4694" s="89"/>
      <c r="F4694" s="89"/>
      <c r="G4694" s="89"/>
      <c r="H4694" s="89"/>
      <c r="I4694" s="89"/>
    </row>
    <row r="4695" spans="1:9" x14ac:dyDescent="0.35">
      <c r="A4695" s="89"/>
      <c r="B4695" s="89"/>
      <c r="C4695" s="89"/>
      <c r="D4695" s="89"/>
      <c r="E4695" s="89"/>
      <c r="F4695" s="89"/>
      <c r="G4695" s="89"/>
      <c r="H4695" s="89"/>
      <c r="I4695" s="89"/>
    </row>
    <row r="4696" spans="1:9" x14ac:dyDescent="0.35">
      <c r="A4696" s="89"/>
      <c r="B4696" s="89"/>
      <c r="C4696" s="89"/>
      <c r="D4696" s="89"/>
      <c r="E4696" s="89"/>
      <c r="F4696" s="89"/>
      <c r="G4696" s="89"/>
      <c r="H4696" s="89"/>
      <c r="I4696" s="89"/>
    </row>
    <row r="4697" spans="1:9" x14ac:dyDescent="0.35">
      <c r="A4697" s="89"/>
      <c r="B4697" s="89"/>
      <c r="C4697" s="89"/>
      <c r="D4697" s="89"/>
      <c r="E4697" s="89"/>
      <c r="F4697" s="89"/>
      <c r="G4697" s="89"/>
      <c r="H4697" s="89"/>
      <c r="I4697" s="89"/>
    </row>
    <row r="4698" spans="1:9" x14ac:dyDescent="0.35">
      <c r="A4698" s="89"/>
      <c r="B4698" s="89"/>
      <c r="C4698" s="89"/>
      <c r="D4698" s="89"/>
      <c r="E4698" s="89"/>
      <c r="F4698" s="89"/>
      <c r="G4698" s="89"/>
      <c r="H4698" s="89"/>
      <c r="I4698" s="89"/>
    </row>
    <row r="4699" spans="1:9" x14ac:dyDescent="0.35">
      <c r="A4699" s="89"/>
      <c r="B4699" s="89"/>
      <c r="C4699" s="89"/>
      <c r="D4699" s="89"/>
      <c r="E4699" s="89"/>
      <c r="F4699" s="89"/>
      <c r="G4699" s="89"/>
      <c r="H4699" s="89"/>
      <c r="I4699" s="89"/>
    </row>
    <row r="4700" spans="1:9" x14ac:dyDescent="0.35">
      <c r="A4700" s="89"/>
      <c r="B4700" s="89"/>
      <c r="C4700" s="89"/>
      <c r="D4700" s="89"/>
      <c r="E4700" s="89"/>
      <c r="F4700" s="89"/>
      <c r="G4700" s="89"/>
      <c r="H4700" s="89"/>
      <c r="I4700" s="89"/>
    </row>
    <row r="4701" spans="1:9" x14ac:dyDescent="0.35">
      <c r="A4701" s="89"/>
      <c r="B4701" s="89"/>
      <c r="C4701" s="89"/>
      <c r="D4701" s="89"/>
      <c r="E4701" s="89"/>
      <c r="F4701" s="89"/>
      <c r="G4701" s="89"/>
      <c r="H4701" s="89"/>
      <c r="I4701" s="89"/>
    </row>
    <row r="4702" spans="1:9" x14ac:dyDescent="0.35">
      <c r="A4702" s="89"/>
      <c r="B4702" s="89"/>
      <c r="C4702" s="89"/>
      <c r="D4702" s="89"/>
      <c r="E4702" s="89"/>
      <c r="F4702" s="89"/>
      <c r="G4702" s="89"/>
      <c r="H4702" s="89"/>
      <c r="I4702" s="89"/>
    </row>
    <row r="4703" spans="1:9" x14ac:dyDescent="0.35">
      <c r="A4703" s="89"/>
      <c r="B4703" s="89"/>
      <c r="C4703" s="89"/>
      <c r="D4703" s="89"/>
      <c r="E4703" s="89"/>
      <c r="F4703" s="89"/>
      <c r="G4703" s="89"/>
      <c r="H4703" s="89"/>
      <c r="I4703" s="89"/>
    </row>
    <row r="4704" spans="1:9" x14ac:dyDescent="0.35">
      <c r="A4704" s="89"/>
      <c r="B4704" s="89"/>
      <c r="C4704" s="89"/>
      <c r="D4704" s="89"/>
      <c r="E4704" s="89"/>
      <c r="F4704" s="89"/>
      <c r="G4704" s="89"/>
      <c r="H4704" s="89"/>
      <c r="I4704" s="89"/>
    </row>
    <row r="4705" spans="1:9" x14ac:dyDescent="0.35">
      <c r="A4705" s="89"/>
      <c r="B4705" s="89"/>
      <c r="C4705" s="89"/>
      <c r="D4705" s="89"/>
      <c r="E4705" s="89"/>
      <c r="F4705" s="89"/>
      <c r="G4705" s="89"/>
      <c r="H4705" s="89"/>
      <c r="I4705" s="89"/>
    </row>
    <row r="4706" spans="1:9" x14ac:dyDescent="0.35">
      <c r="A4706" s="89"/>
      <c r="B4706" s="89"/>
      <c r="C4706" s="89"/>
      <c r="D4706" s="89"/>
      <c r="E4706" s="89"/>
      <c r="F4706" s="89"/>
      <c r="G4706" s="89"/>
      <c r="H4706" s="89"/>
      <c r="I4706" s="89"/>
    </row>
    <row r="4707" spans="1:9" x14ac:dyDescent="0.35">
      <c r="A4707" s="89"/>
      <c r="B4707" s="89"/>
      <c r="C4707" s="89"/>
      <c r="D4707" s="89"/>
      <c r="E4707" s="89"/>
      <c r="F4707" s="89"/>
      <c r="G4707" s="89"/>
      <c r="H4707" s="89"/>
      <c r="I4707" s="89"/>
    </row>
    <row r="4708" spans="1:9" x14ac:dyDescent="0.35">
      <c r="A4708" s="89"/>
      <c r="B4708" s="89"/>
      <c r="C4708" s="89"/>
      <c r="D4708" s="89"/>
      <c r="E4708" s="89"/>
      <c r="F4708" s="89"/>
      <c r="G4708" s="89"/>
      <c r="H4708" s="89"/>
      <c r="I4708" s="89"/>
    </row>
    <row r="4709" spans="1:9" x14ac:dyDescent="0.35">
      <c r="A4709" s="89"/>
      <c r="B4709" s="89"/>
      <c r="C4709" s="89"/>
      <c r="D4709" s="89"/>
      <c r="E4709" s="89"/>
      <c r="F4709" s="89"/>
      <c r="G4709" s="89"/>
      <c r="H4709" s="89"/>
      <c r="I4709" s="89"/>
    </row>
    <row r="4710" spans="1:9" x14ac:dyDescent="0.35">
      <c r="A4710" s="89"/>
      <c r="B4710" s="89"/>
      <c r="C4710" s="89"/>
      <c r="D4710" s="89"/>
      <c r="E4710" s="89"/>
      <c r="F4710" s="89"/>
      <c r="G4710" s="89"/>
      <c r="H4710" s="89"/>
      <c r="I4710" s="89"/>
    </row>
    <row r="4711" spans="1:9" x14ac:dyDescent="0.35">
      <c r="A4711" s="89"/>
      <c r="B4711" s="89"/>
      <c r="C4711" s="89"/>
      <c r="D4711" s="89"/>
      <c r="E4711" s="89"/>
      <c r="F4711" s="89"/>
      <c r="G4711" s="89"/>
      <c r="H4711" s="89"/>
      <c r="I4711" s="89"/>
    </row>
    <row r="4712" spans="1:9" x14ac:dyDescent="0.35">
      <c r="A4712" s="89"/>
      <c r="B4712" s="89"/>
      <c r="C4712" s="89"/>
      <c r="D4712" s="89"/>
      <c r="E4712" s="89"/>
      <c r="F4712" s="89"/>
      <c r="G4712" s="89"/>
      <c r="H4712" s="89"/>
      <c r="I4712" s="89"/>
    </row>
    <row r="4713" spans="1:9" x14ac:dyDescent="0.35">
      <c r="A4713" s="89"/>
      <c r="B4713" s="89"/>
      <c r="C4713" s="89"/>
      <c r="D4713" s="89"/>
      <c r="E4713" s="89"/>
      <c r="F4713" s="89"/>
      <c r="G4713" s="89"/>
      <c r="H4713" s="89"/>
      <c r="I4713" s="89"/>
    </row>
    <row r="4714" spans="1:9" x14ac:dyDescent="0.35">
      <c r="A4714" s="89"/>
      <c r="B4714" s="89"/>
      <c r="C4714" s="89"/>
      <c r="D4714" s="89"/>
      <c r="E4714" s="89"/>
      <c r="F4714" s="89"/>
      <c r="G4714" s="89"/>
      <c r="H4714" s="89"/>
      <c r="I4714" s="89"/>
    </row>
    <row r="4715" spans="1:9" x14ac:dyDescent="0.35">
      <c r="A4715" s="89"/>
      <c r="B4715" s="89"/>
      <c r="C4715" s="89"/>
      <c r="D4715" s="89"/>
      <c r="E4715" s="89"/>
      <c r="F4715" s="89"/>
      <c r="G4715" s="89"/>
      <c r="H4715" s="89"/>
      <c r="I4715" s="89"/>
    </row>
    <row r="4716" spans="1:9" x14ac:dyDescent="0.35">
      <c r="A4716" s="89"/>
      <c r="B4716" s="89"/>
      <c r="C4716" s="89"/>
      <c r="D4716" s="89"/>
      <c r="E4716" s="89"/>
      <c r="F4716" s="89"/>
      <c r="G4716" s="89"/>
      <c r="H4716" s="89"/>
      <c r="I4716" s="89"/>
    </row>
    <row r="4717" spans="1:9" x14ac:dyDescent="0.35">
      <c r="A4717" s="89"/>
      <c r="B4717" s="89"/>
      <c r="C4717" s="89"/>
      <c r="D4717" s="89"/>
      <c r="E4717" s="89"/>
      <c r="F4717" s="89"/>
      <c r="G4717" s="89"/>
      <c r="H4717" s="89"/>
      <c r="I4717" s="89"/>
    </row>
    <row r="4718" spans="1:9" x14ac:dyDescent="0.35">
      <c r="A4718" s="89"/>
      <c r="B4718" s="89"/>
      <c r="C4718" s="89"/>
      <c r="D4718" s="89"/>
      <c r="E4718" s="89"/>
      <c r="F4718" s="89"/>
      <c r="G4718" s="89"/>
      <c r="H4718" s="89"/>
      <c r="I4718" s="89"/>
    </row>
    <row r="4719" spans="1:9" x14ac:dyDescent="0.35">
      <c r="A4719" s="89"/>
      <c r="B4719" s="89"/>
      <c r="C4719" s="89"/>
      <c r="D4719" s="89"/>
      <c r="E4719" s="89"/>
      <c r="F4719" s="89"/>
      <c r="G4719" s="89"/>
      <c r="H4719" s="89"/>
      <c r="I4719" s="89"/>
    </row>
    <row r="4720" spans="1:9" x14ac:dyDescent="0.35">
      <c r="A4720" s="89"/>
      <c r="B4720" s="89"/>
      <c r="C4720" s="89"/>
      <c r="D4720" s="89"/>
      <c r="E4720" s="89"/>
      <c r="F4720" s="89"/>
      <c r="G4720" s="89"/>
      <c r="H4720" s="89"/>
      <c r="I4720" s="89"/>
    </row>
    <row r="4721" spans="1:9" x14ac:dyDescent="0.35">
      <c r="A4721" s="89"/>
      <c r="B4721" s="89"/>
      <c r="C4721" s="89"/>
      <c r="D4721" s="89"/>
      <c r="E4721" s="89"/>
      <c r="F4721" s="89"/>
      <c r="G4721" s="89"/>
      <c r="H4721" s="89"/>
      <c r="I4721" s="89"/>
    </row>
    <row r="4722" spans="1:9" x14ac:dyDescent="0.35">
      <c r="A4722" s="89"/>
      <c r="B4722" s="89"/>
      <c r="C4722" s="89"/>
      <c r="D4722" s="89"/>
      <c r="E4722" s="89"/>
      <c r="F4722" s="89"/>
      <c r="G4722" s="89"/>
      <c r="H4722" s="89"/>
      <c r="I4722" s="89"/>
    </row>
    <row r="4723" spans="1:9" x14ac:dyDescent="0.35">
      <c r="A4723" s="89"/>
      <c r="B4723" s="89"/>
      <c r="C4723" s="89"/>
      <c r="D4723" s="89"/>
      <c r="E4723" s="89"/>
      <c r="F4723" s="89"/>
      <c r="G4723" s="89"/>
      <c r="H4723" s="89"/>
      <c r="I4723" s="89"/>
    </row>
    <row r="4724" spans="1:9" x14ac:dyDescent="0.35">
      <c r="A4724" s="89"/>
      <c r="B4724" s="89"/>
      <c r="C4724" s="89"/>
      <c r="D4724" s="89"/>
      <c r="E4724" s="89"/>
      <c r="F4724" s="89"/>
      <c r="G4724" s="89"/>
      <c r="H4724" s="89"/>
      <c r="I4724" s="89"/>
    </row>
    <row r="4725" spans="1:9" x14ac:dyDescent="0.35">
      <c r="A4725" s="89"/>
      <c r="B4725" s="89"/>
      <c r="C4725" s="89"/>
      <c r="D4725" s="89"/>
      <c r="E4725" s="89"/>
      <c r="F4725" s="89"/>
      <c r="G4725" s="89"/>
      <c r="H4725" s="89"/>
      <c r="I4725" s="89"/>
    </row>
    <row r="4726" spans="1:9" x14ac:dyDescent="0.35">
      <c r="A4726" s="89"/>
      <c r="B4726" s="89"/>
      <c r="C4726" s="89"/>
      <c r="D4726" s="89"/>
      <c r="E4726" s="89"/>
      <c r="F4726" s="89"/>
      <c r="G4726" s="89"/>
      <c r="H4726" s="89"/>
      <c r="I4726" s="89"/>
    </row>
    <row r="4727" spans="1:9" x14ac:dyDescent="0.35">
      <c r="A4727" s="89"/>
      <c r="B4727" s="89"/>
      <c r="C4727" s="89"/>
      <c r="D4727" s="89"/>
      <c r="E4727" s="89"/>
      <c r="F4727" s="89"/>
      <c r="G4727" s="89"/>
      <c r="H4727" s="89"/>
      <c r="I4727" s="89"/>
    </row>
    <row r="4728" spans="1:9" x14ac:dyDescent="0.35">
      <c r="A4728" s="89"/>
      <c r="B4728" s="89"/>
      <c r="C4728" s="89"/>
      <c r="D4728" s="89"/>
      <c r="E4728" s="89"/>
      <c r="F4728" s="89"/>
      <c r="G4728" s="89"/>
      <c r="H4728" s="89"/>
      <c r="I4728" s="89"/>
    </row>
    <row r="4729" spans="1:9" x14ac:dyDescent="0.35">
      <c r="A4729" s="89"/>
      <c r="B4729" s="89"/>
      <c r="C4729" s="89"/>
      <c r="D4729" s="89"/>
      <c r="E4729" s="89"/>
      <c r="F4729" s="89"/>
      <c r="G4729" s="89"/>
      <c r="H4729" s="89"/>
      <c r="I4729" s="89"/>
    </row>
    <row r="4730" spans="1:9" x14ac:dyDescent="0.35">
      <c r="A4730" s="89"/>
      <c r="B4730" s="89"/>
      <c r="C4730" s="89"/>
      <c r="D4730" s="89"/>
      <c r="E4730" s="89"/>
      <c r="F4730" s="89"/>
      <c r="G4730" s="89"/>
      <c r="H4730" s="89"/>
      <c r="I4730" s="89"/>
    </row>
    <row r="4731" spans="1:9" x14ac:dyDescent="0.35">
      <c r="A4731" s="89"/>
      <c r="B4731" s="89"/>
      <c r="C4731" s="89"/>
      <c r="D4731" s="89"/>
      <c r="E4731" s="89"/>
      <c r="F4731" s="89"/>
      <c r="G4731" s="89"/>
      <c r="H4731" s="89"/>
      <c r="I4731" s="89"/>
    </row>
    <row r="4732" spans="1:9" x14ac:dyDescent="0.35">
      <c r="A4732" s="89"/>
      <c r="B4732" s="89"/>
      <c r="C4732" s="89"/>
      <c r="D4732" s="89"/>
      <c r="E4732" s="89"/>
      <c r="F4732" s="89"/>
      <c r="G4732" s="89"/>
      <c r="H4732" s="89"/>
      <c r="I4732" s="89"/>
    </row>
    <row r="4733" spans="1:9" x14ac:dyDescent="0.35">
      <c r="A4733" s="89"/>
      <c r="B4733" s="89"/>
      <c r="C4733" s="89"/>
      <c r="D4733" s="89"/>
      <c r="E4733" s="89"/>
      <c r="F4733" s="89"/>
      <c r="G4733" s="89"/>
      <c r="H4733" s="89"/>
      <c r="I4733" s="89"/>
    </row>
    <row r="4734" spans="1:9" x14ac:dyDescent="0.35">
      <c r="A4734" s="89"/>
      <c r="B4734" s="89"/>
      <c r="C4734" s="89"/>
      <c r="D4734" s="89"/>
      <c r="E4734" s="89"/>
      <c r="F4734" s="89"/>
      <c r="G4734" s="89"/>
      <c r="H4734" s="89"/>
      <c r="I4734" s="89"/>
    </row>
    <row r="4735" spans="1:9" x14ac:dyDescent="0.35">
      <c r="A4735" s="89"/>
      <c r="B4735" s="89"/>
      <c r="C4735" s="89"/>
      <c r="D4735" s="89"/>
      <c r="E4735" s="89"/>
      <c r="F4735" s="89"/>
      <c r="G4735" s="89"/>
      <c r="H4735" s="89"/>
      <c r="I4735" s="89"/>
    </row>
    <row r="4736" spans="1:9" x14ac:dyDescent="0.35">
      <c r="A4736" s="89"/>
      <c r="B4736" s="89"/>
      <c r="C4736" s="89"/>
      <c r="D4736" s="89"/>
      <c r="E4736" s="89"/>
      <c r="F4736" s="89"/>
      <c r="G4736" s="89"/>
      <c r="H4736" s="89"/>
      <c r="I4736" s="89"/>
    </row>
    <row r="4737" spans="1:9" x14ac:dyDescent="0.35">
      <c r="A4737" s="89"/>
      <c r="B4737" s="89"/>
      <c r="C4737" s="89"/>
      <c r="D4737" s="89"/>
      <c r="E4737" s="89"/>
      <c r="F4737" s="89"/>
      <c r="G4737" s="89"/>
      <c r="H4737" s="89"/>
      <c r="I4737" s="89"/>
    </row>
    <row r="4738" spans="1:9" x14ac:dyDescent="0.35">
      <c r="A4738" s="89"/>
      <c r="B4738" s="89"/>
      <c r="C4738" s="89"/>
      <c r="D4738" s="89"/>
      <c r="E4738" s="89"/>
      <c r="F4738" s="89"/>
      <c r="G4738" s="89"/>
      <c r="H4738" s="89"/>
      <c r="I4738" s="89"/>
    </row>
    <row r="4739" spans="1:9" x14ac:dyDescent="0.35">
      <c r="A4739" s="89"/>
      <c r="B4739" s="89"/>
      <c r="C4739" s="89"/>
      <c r="D4739" s="89"/>
      <c r="E4739" s="89"/>
      <c r="F4739" s="89"/>
      <c r="G4739" s="89"/>
      <c r="H4739" s="89"/>
      <c r="I4739" s="89"/>
    </row>
    <row r="4740" spans="1:9" x14ac:dyDescent="0.35">
      <c r="A4740" s="89"/>
      <c r="B4740" s="89"/>
      <c r="C4740" s="89"/>
      <c r="D4740" s="89"/>
      <c r="E4740" s="89"/>
      <c r="F4740" s="89"/>
      <c r="G4740" s="89"/>
      <c r="H4740" s="89"/>
      <c r="I4740" s="89"/>
    </row>
    <row r="4741" spans="1:9" x14ac:dyDescent="0.35">
      <c r="A4741" s="89"/>
      <c r="B4741" s="89"/>
      <c r="C4741" s="89"/>
      <c r="D4741" s="89"/>
      <c r="E4741" s="89"/>
      <c r="F4741" s="89"/>
      <c r="G4741" s="89"/>
      <c r="H4741" s="89"/>
      <c r="I4741" s="89"/>
    </row>
    <row r="4742" spans="1:9" x14ac:dyDescent="0.35">
      <c r="A4742" s="89"/>
      <c r="B4742" s="89"/>
      <c r="C4742" s="89"/>
      <c r="D4742" s="89"/>
      <c r="E4742" s="89"/>
      <c r="F4742" s="89"/>
      <c r="G4742" s="89"/>
      <c r="H4742" s="89"/>
      <c r="I4742" s="89"/>
    </row>
    <row r="4743" spans="1:9" x14ac:dyDescent="0.35">
      <c r="A4743" s="89"/>
      <c r="B4743" s="89"/>
      <c r="C4743" s="89"/>
      <c r="D4743" s="89"/>
      <c r="E4743" s="89"/>
      <c r="F4743" s="89"/>
      <c r="G4743" s="89"/>
      <c r="H4743" s="89"/>
      <c r="I4743" s="89"/>
    </row>
    <row r="4744" spans="1:9" x14ac:dyDescent="0.35">
      <c r="A4744" s="89"/>
      <c r="B4744" s="89"/>
      <c r="C4744" s="89"/>
      <c r="D4744" s="89"/>
      <c r="E4744" s="89"/>
      <c r="F4744" s="89"/>
      <c r="G4744" s="89"/>
      <c r="H4744" s="89"/>
      <c r="I4744" s="89"/>
    </row>
    <row r="4745" spans="1:9" x14ac:dyDescent="0.35">
      <c r="A4745" s="89"/>
      <c r="B4745" s="89"/>
      <c r="C4745" s="89"/>
      <c r="D4745" s="89"/>
      <c r="E4745" s="89"/>
      <c r="F4745" s="89"/>
      <c r="G4745" s="89"/>
      <c r="H4745" s="89"/>
      <c r="I4745" s="89"/>
    </row>
    <row r="4746" spans="1:9" x14ac:dyDescent="0.35">
      <c r="A4746" s="89"/>
      <c r="B4746" s="89"/>
      <c r="C4746" s="89"/>
      <c r="D4746" s="89"/>
      <c r="E4746" s="89"/>
      <c r="F4746" s="89"/>
      <c r="G4746" s="89"/>
      <c r="H4746" s="89"/>
      <c r="I4746" s="89"/>
    </row>
    <row r="4747" spans="1:9" x14ac:dyDescent="0.35">
      <c r="A4747" s="89"/>
      <c r="B4747" s="89"/>
      <c r="C4747" s="89"/>
      <c r="D4747" s="89"/>
      <c r="E4747" s="89"/>
      <c r="F4747" s="89"/>
      <c r="G4747" s="89"/>
      <c r="H4747" s="89"/>
      <c r="I4747" s="89"/>
    </row>
    <row r="4748" spans="1:9" x14ac:dyDescent="0.35">
      <c r="A4748" s="89"/>
      <c r="B4748" s="89"/>
      <c r="C4748" s="89"/>
      <c r="D4748" s="89"/>
      <c r="E4748" s="89"/>
      <c r="F4748" s="89"/>
      <c r="G4748" s="89"/>
      <c r="H4748" s="89"/>
      <c r="I4748" s="89"/>
    </row>
    <row r="4749" spans="1:9" x14ac:dyDescent="0.35">
      <c r="A4749" s="89"/>
      <c r="B4749" s="89"/>
      <c r="C4749" s="89"/>
      <c r="D4749" s="89"/>
      <c r="E4749" s="89"/>
      <c r="F4749" s="89"/>
      <c r="G4749" s="89"/>
      <c r="H4749" s="89"/>
      <c r="I4749" s="89"/>
    </row>
    <row r="4750" spans="1:9" x14ac:dyDescent="0.35">
      <c r="A4750" s="89"/>
      <c r="B4750" s="89"/>
      <c r="C4750" s="89"/>
      <c r="D4750" s="89"/>
      <c r="E4750" s="89"/>
      <c r="F4750" s="89"/>
      <c r="G4750" s="89"/>
      <c r="H4750" s="89"/>
      <c r="I4750" s="89"/>
    </row>
    <row r="4751" spans="1:9" x14ac:dyDescent="0.35">
      <c r="A4751" s="89"/>
      <c r="B4751" s="89"/>
      <c r="C4751" s="89"/>
      <c r="D4751" s="89"/>
      <c r="E4751" s="89"/>
      <c r="F4751" s="89"/>
      <c r="G4751" s="89"/>
      <c r="H4751" s="89"/>
      <c r="I4751" s="89"/>
    </row>
    <row r="4752" spans="1:9" x14ac:dyDescent="0.35">
      <c r="A4752" s="89"/>
      <c r="B4752" s="89"/>
      <c r="C4752" s="89"/>
      <c r="D4752" s="89"/>
      <c r="E4752" s="89"/>
      <c r="F4752" s="89"/>
      <c r="G4752" s="89"/>
      <c r="H4752" s="89"/>
      <c r="I4752" s="89"/>
    </row>
    <row r="4753" spans="1:9" x14ac:dyDescent="0.35">
      <c r="A4753" s="89"/>
      <c r="B4753" s="89"/>
      <c r="C4753" s="89"/>
      <c r="D4753" s="89"/>
      <c r="E4753" s="89"/>
      <c r="F4753" s="89"/>
      <c r="G4753" s="89"/>
      <c r="H4753" s="89"/>
      <c r="I4753" s="89"/>
    </row>
    <row r="4754" spans="1:9" x14ac:dyDescent="0.35">
      <c r="A4754" s="89"/>
      <c r="B4754" s="89"/>
      <c r="C4754" s="89"/>
      <c r="D4754" s="89"/>
      <c r="E4754" s="89"/>
      <c r="F4754" s="89"/>
      <c r="G4754" s="89"/>
      <c r="H4754" s="89"/>
      <c r="I4754" s="89"/>
    </row>
    <row r="4755" spans="1:9" x14ac:dyDescent="0.35">
      <c r="A4755" s="89"/>
      <c r="B4755" s="89"/>
      <c r="C4755" s="89"/>
      <c r="D4755" s="89"/>
      <c r="E4755" s="89"/>
      <c r="F4755" s="89"/>
      <c r="G4755" s="89"/>
      <c r="H4755" s="89"/>
      <c r="I4755" s="89"/>
    </row>
    <row r="4756" spans="1:9" x14ac:dyDescent="0.35">
      <c r="A4756" s="89"/>
      <c r="B4756" s="89"/>
      <c r="C4756" s="89"/>
      <c r="D4756" s="89"/>
      <c r="E4756" s="89"/>
      <c r="F4756" s="89"/>
      <c r="G4756" s="89"/>
      <c r="H4756" s="89"/>
      <c r="I4756" s="89"/>
    </row>
    <row r="4757" spans="1:9" x14ac:dyDescent="0.35">
      <c r="A4757" s="89"/>
      <c r="B4757" s="89"/>
      <c r="C4757" s="89"/>
      <c r="D4757" s="89"/>
      <c r="E4757" s="89"/>
      <c r="F4757" s="89"/>
      <c r="G4757" s="89"/>
      <c r="H4757" s="89"/>
      <c r="I4757" s="89"/>
    </row>
    <row r="4758" spans="1:9" x14ac:dyDescent="0.35">
      <c r="A4758" s="89"/>
      <c r="B4758" s="89"/>
      <c r="C4758" s="89"/>
      <c r="D4758" s="89"/>
      <c r="E4758" s="89"/>
      <c r="F4758" s="89"/>
      <c r="G4758" s="89"/>
      <c r="H4758" s="89"/>
      <c r="I4758" s="89"/>
    </row>
    <row r="4759" spans="1:9" x14ac:dyDescent="0.35">
      <c r="A4759" s="89"/>
      <c r="B4759" s="89"/>
      <c r="C4759" s="89"/>
      <c r="D4759" s="89"/>
      <c r="E4759" s="89"/>
      <c r="F4759" s="89"/>
      <c r="G4759" s="89"/>
      <c r="H4759" s="89"/>
      <c r="I4759" s="89"/>
    </row>
    <row r="4760" spans="1:9" x14ac:dyDescent="0.35">
      <c r="A4760" s="89"/>
      <c r="B4760" s="89"/>
      <c r="C4760" s="89"/>
      <c r="D4760" s="89"/>
      <c r="E4760" s="89"/>
      <c r="F4760" s="89"/>
      <c r="G4760" s="89"/>
      <c r="H4760" s="89"/>
      <c r="I4760" s="89"/>
    </row>
    <row r="4761" spans="1:9" x14ac:dyDescent="0.35">
      <c r="A4761" s="89"/>
      <c r="B4761" s="89"/>
      <c r="C4761" s="89"/>
      <c r="D4761" s="89"/>
      <c r="E4761" s="89"/>
      <c r="F4761" s="89"/>
      <c r="G4761" s="89"/>
      <c r="H4761" s="89"/>
      <c r="I4761" s="89"/>
    </row>
    <row r="4762" spans="1:9" x14ac:dyDescent="0.35">
      <c r="A4762" s="89"/>
      <c r="B4762" s="89"/>
      <c r="C4762" s="89"/>
      <c r="D4762" s="89"/>
      <c r="E4762" s="89"/>
      <c r="F4762" s="89"/>
      <c r="G4762" s="89"/>
      <c r="H4762" s="89"/>
      <c r="I4762" s="89"/>
    </row>
    <row r="4763" spans="1:9" x14ac:dyDescent="0.35">
      <c r="A4763" s="89"/>
      <c r="B4763" s="89"/>
      <c r="C4763" s="89"/>
      <c r="D4763" s="89"/>
      <c r="E4763" s="89"/>
      <c r="F4763" s="89"/>
      <c r="G4763" s="89"/>
      <c r="H4763" s="89"/>
      <c r="I4763" s="89"/>
    </row>
    <row r="4764" spans="1:9" x14ac:dyDescent="0.35">
      <c r="A4764" s="89"/>
      <c r="B4764" s="89"/>
      <c r="C4764" s="89"/>
      <c r="D4764" s="89"/>
      <c r="E4764" s="89"/>
      <c r="F4764" s="89"/>
      <c r="G4764" s="89"/>
      <c r="H4764" s="89"/>
      <c r="I4764" s="89"/>
    </row>
    <row r="4765" spans="1:9" x14ac:dyDescent="0.35">
      <c r="A4765" s="89"/>
      <c r="B4765" s="89"/>
      <c r="C4765" s="89"/>
      <c r="D4765" s="89"/>
      <c r="E4765" s="89"/>
      <c r="F4765" s="89"/>
      <c r="G4765" s="89"/>
      <c r="H4765" s="89"/>
      <c r="I4765" s="89"/>
    </row>
    <row r="4766" spans="1:9" x14ac:dyDescent="0.35">
      <c r="A4766" s="89"/>
      <c r="B4766" s="89"/>
      <c r="C4766" s="89"/>
      <c r="D4766" s="89"/>
      <c r="E4766" s="89"/>
      <c r="F4766" s="89"/>
      <c r="G4766" s="89"/>
      <c r="H4766" s="89"/>
      <c r="I4766" s="89"/>
    </row>
    <row r="4767" spans="1:9" x14ac:dyDescent="0.35">
      <c r="A4767" s="89"/>
      <c r="B4767" s="89"/>
      <c r="C4767" s="89"/>
      <c r="D4767" s="89"/>
      <c r="E4767" s="89"/>
      <c r="F4767" s="89"/>
      <c r="G4767" s="89"/>
      <c r="H4767" s="89"/>
      <c r="I4767" s="89"/>
    </row>
    <row r="4768" spans="1:9" x14ac:dyDescent="0.35">
      <c r="A4768" s="89"/>
      <c r="B4768" s="89"/>
      <c r="C4768" s="89"/>
      <c r="D4768" s="89"/>
      <c r="E4768" s="89"/>
      <c r="F4768" s="89"/>
      <c r="G4768" s="89"/>
      <c r="H4768" s="89"/>
      <c r="I4768" s="89"/>
    </row>
    <row r="4769" spans="1:9" x14ac:dyDescent="0.35">
      <c r="A4769" s="89"/>
      <c r="B4769" s="89"/>
      <c r="C4769" s="89"/>
      <c r="D4769" s="89"/>
      <c r="E4769" s="89"/>
      <c r="F4769" s="89"/>
      <c r="G4769" s="89"/>
      <c r="H4769" s="89"/>
      <c r="I4769" s="89"/>
    </row>
    <row r="4770" spans="1:9" x14ac:dyDescent="0.35">
      <c r="A4770" s="89"/>
      <c r="B4770" s="89"/>
      <c r="C4770" s="89"/>
      <c r="D4770" s="89"/>
      <c r="E4770" s="89"/>
      <c r="F4770" s="89"/>
      <c r="G4770" s="89"/>
      <c r="H4770" s="89"/>
      <c r="I4770" s="89"/>
    </row>
    <row r="4771" spans="1:9" x14ac:dyDescent="0.35">
      <c r="A4771" s="89"/>
      <c r="B4771" s="89"/>
      <c r="C4771" s="89"/>
      <c r="D4771" s="89"/>
      <c r="E4771" s="89"/>
      <c r="F4771" s="89"/>
      <c r="G4771" s="89"/>
      <c r="H4771" s="89"/>
      <c r="I4771" s="89"/>
    </row>
    <row r="4772" spans="1:9" x14ac:dyDescent="0.35">
      <c r="A4772" s="89"/>
      <c r="B4772" s="89"/>
      <c r="C4772" s="89"/>
      <c r="D4772" s="89"/>
      <c r="E4772" s="89"/>
      <c r="F4772" s="89"/>
      <c r="G4772" s="89"/>
      <c r="H4772" s="89"/>
      <c r="I4772" s="89"/>
    </row>
    <row r="4773" spans="1:9" x14ac:dyDescent="0.35">
      <c r="A4773" s="89"/>
      <c r="B4773" s="89"/>
      <c r="C4773" s="89"/>
      <c r="D4773" s="89"/>
      <c r="E4773" s="89"/>
      <c r="F4773" s="89"/>
      <c r="G4773" s="89"/>
      <c r="H4773" s="89"/>
      <c r="I4773" s="89"/>
    </row>
    <row r="4774" spans="1:9" x14ac:dyDescent="0.35">
      <c r="A4774" s="89"/>
      <c r="B4774" s="89"/>
      <c r="C4774" s="89"/>
      <c r="D4774" s="89"/>
      <c r="E4774" s="89"/>
      <c r="F4774" s="89"/>
      <c r="G4774" s="89"/>
      <c r="H4774" s="89"/>
      <c r="I4774" s="89"/>
    </row>
    <row r="4775" spans="1:9" x14ac:dyDescent="0.35">
      <c r="A4775" s="89"/>
      <c r="B4775" s="89"/>
      <c r="C4775" s="89"/>
      <c r="D4775" s="89"/>
      <c r="E4775" s="89"/>
      <c r="F4775" s="89"/>
      <c r="G4775" s="89"/>
      <c r="H4775" s="89"/>
      <c r="I4775" s="89"/>
    </row>
    <row r="4776" spans="1:9" x14ac:dyDescent="0.35">
      <c r="A4776" s="89"/>
      <c r="B4776" s="89"/>
      <c r="C4776" s="89"/>
      <c r="D4776" s="89"/>
      <c r="E4776" s="89"/>
      <c r="F4776" s="89"/>
      <c r="G4776" s="89"/>
      <c r="H4776" s="89"/>
      <c r="I4776" s="89"/>
    </row>
    <row r="4777" spans="1:9" x14ac:dyDescent="0.35">
      <c r="A4777" s="89"/>
      <c r="B4777" s="89"/>
      <c r="C4777" s="89"/>
      <c r="D4777" s="89"/>
      <c r="E4777" s="89"/>
      <c r="F4777" s="89"/>
      <c r="G4777" s="89"/>
      <c r="H4777" s="89"/>
      <c r="I4777" s="89"/>
    </row>
    <row r="4778" spans="1:9" x14ac:dyDescent="0.35">
      <c r="A4778" s="89"/>
      <c r="B4778" s="89"/>
      <c r="C4778" s="89"/>
      <c r="D4778" s="89"/>
      <c r="E4778" s="89"/>
      <c r="F4778" s="89"/>
      <c r="G4778" s="89"/>
      <c r="H4778" s="89"/>
      <c r="I4778" s="89"/>
    </row>
    <row r="4779" spans="1:9" x14ac:dyDescent="0.35">
      <c r="A4779" s="89"/>
      <c r="B4779" s="89"/>
      <c r="C4779" s="89"/>
      <c r="D4779" s="89"/>
      <c r="E4779" s="89"/>
      <c r="F4779" s="89"/>
      <c r="G4779" s="89"/>
      <c r="H4779" s="89"/>
      <c r="I4779" s="89"/>
    </row>
    <row r="4780" spans="1:9" x14ac:dyDescent="0.35">
      <c r="A4780" s="89"/>
      <c r="B4780" s="89"/>
      <c r="C4780" s="89"/>
      <c r="D4780" s="89"/>
      <c r="E4780" s="89"/>
      <c r="F4780" s="89"/>
      <c r="G4780" s="89"/>
      <c r="H4780" s="89"/>
      <c r="I4780" s="89"/>
    </row>
    <row r="4781" spans="1:9" x14ac:dyDescent="0.35">
      <c r="A4781" s="89"/>
      <c r="B4781" s="89"/>
      <c r="C4781" s="89"/>
      <c r="D4781" s="89"/>
      <c r="E4781" s="89"/>
      <c r="F4781" s="89"/>
      <c r="G4781" s="89"/>
      <c r="H4781" s="89"/>
      <c r="I4781" s="89"/>
    </row>
    <row r="4782" spans="1:9" x14ac:dyDescent="0.35">
      <c r="A4782" s="89"/>
      <c r="B4782" s="89"/>
      <c r="C4782" s="89"/>
      <c r="D4782" s="89"/>
      <c r="E4782" s="89"/>
      <c r="F4782" s="89"/>
      <c r="G4782" s="89"/>
      <c r="H4782" s="89"/>
      <c r="I4782" s="89"/>
    </row>
    <row r="4783" spans="1:9" x14ac:dyDescent="0.35">
      <c r="A4783" s="89"/>
      <c r="B4783" s="89"/>
      <c r="C4783" s="89"/>
      <c r="D4783" s="89"/>
      <c r="E4783" s="89"/>
      <c r="F4783" s="89"/>
      <c r="G4783" s="89"/>
      <c r="H4783" s="89"/>
      <c r="I4783" s="89"/>
    </row>
    <row r="4784" spans="1:9" x14ac:dyDescent="0.35">
      <c r="A4784" s="89"/>
      <c r="B4784" s="89"/>
      <c r="C4784" s="89"/>
      <c r="D4784" s="89"/>
      <c r="E4784" s="89"/>
      <c r="F4784" s="89"/>
      <c r="G4784" s="89"/>
      <c r="H4784" s="89"/>
      <c r="I4784" s="89"/>
    </row>
    <row r="4785" spans="1:9" x14ac:dyDescent="0.35">
      <c r="A4785" s="89"/>
      <c r="B4785" s="89"/>
      <c r="C4785" s="89"/>
      <c r="D4785" s="89"/>
      <c r="E4785" s="89"/>
      <c r="F4785" s="89"/>
      <c r="G4785" s="89"/>
      <c r="H4785" s="89"/>
      <c r="I4785" s="89"/>
    </row>
    <row r="4786" spans="1:9" x14ac:dyDescent="0.35">
      <c r="A4786" s="89"/>
      <c r="B4786" s="89"/>
      <c r="C4786" s="89"/>
      <c r="D4786" s="89"/>
      <c r="E4786" s="89"/>
      <c r="F4786" s="89"/>
      <c r="G4786" s="89"/>
      <c r="H4786" s="89"/>
      <c r="I4786" s="89"/>
    </row>
    <row r="4787" spans="1:9" x14ac:dyDescent="0.35">
      <c r="A4787" s="89"/>
      <c r="B4787" s="89"/>
      <c r="C4787" s="89"/>
      <c r="D4787" s="89"/>
      <c r="E4787" s="89"/>
      <c r="F4787" s="89"/>
      <c r="G4787" s="89"/>
      <c r="H4787" s="89"/>
      <c r="I4787" s="89"/>
    </row>
    <row r="4788" spans="1:9" x14ac:dyDescent="0.35">
      <c r="A4788" s="89"/>
      <c r="B4788" s="89"/>
      <c r="C4788" s="89"/>
      <c r="D4788" s="89"/>
      <c r="E4788" s="89"/>
      <c r="F4788" s="89"/>
      <c r="G4788" s="89"/>
      <c r="H4788" s="89"/>
      <c r="I4788" s="89"/>
    </row>
    <row r="4789" spans="1:9" x14ac:dyDescent="0.35">
      <c r="A4789" s="89"/>
      <c r="B4789" s="89"/>
      <c r="C4789" s="89"/>
      <c r="D4789" s="89"/>
      <c r="E4789" s="89"/>
      <c r="F4789" s="89"/>
      <c r="G4789" s="89"/>
      <c r="H4789" s="89"/>
      <c r="I4789" s="89"/>
    </row>
    <row r="4790" spans="1:9" x14ac:dyDescent="0.35">
      <c r="A4790" s="89"/>
      <c r="B4790" s="89"/>
      <c r="C4790" s="89"/>
      <c r="D4790" s="89"/>
      <c r="E4790" s="89"/>
      <c r="F4790" s="89"/>
      <c r="G4790" s="89"/>
      <c r="H4790" s="89"/>
      <c r="I4790" s="89"/>
    </row>
    <row r="4791" spans="1:9" x14ac:dyDescent="0.35">
      <c r="A4791" s="89"/>
      <c r="B4791" s="89"/>
      <c r="C4791" s="89"/>
      <c r="D4791" s="89"/>
      <c r="E4791" s="89"/>
      <c r="F4791" s="89"/>
      <c r="G4791" s="89"/>
      <c r="H4791" s="89"/>
      <c r="I4791" s="89"/>
    </row>
    <row r="4792" spans="1:9" x14ac:dyDescent="0.35">
      <c r="A4792" s="89"/>
      <c r="B4792" s="89"/>
      <c r="C4792" s="89"/>
      <c r="D4792" s="89"/>
      <c r="E4792" s="89"/>
      <c r="F4792" s="89"/>
      <c r="G4792" s="89"/>
      <c r="H4792" s="89"/>
      <c r="I4792" s="89"/>
    </row>
    <row r="4793" spans="1:9" x14ac:dyDescent="0.35">
      <c r="A4793" s="89"/>
      <c r="B4793" s="89"/>
      <c r="C4793" s="89"/>
      <c r="D4793" s="89"/>
      <c r="E4793" s="89"/>
      <c r="F4793" s="89"/>
      <c r="G4793" s="89"/>
      <c r="H4793" s="89"/>
      <c r="I4793" s="89"/>
    </row>
    <row r="4794" spans="1:9" x14ac:dyDescent="0.35">
      <c r="A4794" s="89"/>
      <c r="B4794" s="89"/>
      <c r="C4794" s="89"/>
      <c r="D4794" s="89"/>
      <c r="E4794" s="89"/>
      <c r="F4794" s="89"/>
      <c r="G4794" s="89"/>
      <c r="H4794" s="89"/>
      <c r="I4794" s="89"/>
    </row>
    <row r="4795" spans="1:9" x14ac:dyDescent="0.35">
      <c r="A4795" s="89"/>
      <c r="B4795" s="89"/>
      <c r="C4795" s="89"/>
      <c r="D4795" s="89"/>
      <c r="E4795" s="89"/>
      <c r="F4795" s="89"/>
      <c r="G4795" s="89"/>
      <c r="H4795" s="89"/>
      <c r="I4795" s="89"/>
    </row>
    <row r="4796" spans="1:9" x14ac:dyDescent="0.35">
      <c r="A4796" s="89"/>
      <c r="B4796" s="89"/>
      <c r="C4796" s="89"/>
      <c r="D4796" s="89"/>
      <c r="E4796" s="89"/>
      <c r="F4796" s="89"/>
      <c r="G4796" s="89"/>
      <c r="H4796" s="89"/>
      <c r="I4796" s="89"/>
    </row>
    <row r="4797" spans="1:9" x14ac:dyDescent="0.35">
      <c r="A4797" s="89"/>
      <c r="B4797" s="89"/>
      <c r="C4797" s="89"/>
      <c r="D4797" s="89"/>
      <c r="E4797" s="89"/>
      <c r="F4797" s="89"/>
      <c r="G4797" s="89"/>
      <c r="H4797" s="89"/>
      <c r="I4797" s="89"/>
    </row>
    <row r="4798" spans="1:9" x14ac:dyDescent="0.35">
      <c r="A4798" s="89"/>
      <c r="B4798" s="89"/>
      <c r="C4798" s="89"/>
      <c r="D4798" s="89"/>
      <c r="E4798" s="89"/>
      <c r="F4798" s="89"/>
      <c r="G4798" s="89"/>
      <c r="H4798" s="89"/>
      <c r="I4798" s="89"/>
    </row>
    <row r="4799" spans="1:9" x14ac:dyDescent="0.35">
      <c r="A4799" s="89"/>
      <c r="B4799" s="89"/>
      <c r="C4799" s="89"/>
      <c r="D4799" s="89"/>
      <c r="E4799" s="89"/>
      <c r="F4799" s="89"/>
      <c r="G4799" s="89"/>
      <c r="H4799" s="89"/>
      <c r="I4799" s="89"/>
    </row>
    <row r="4800" spans="1:9" x14ac:dyDescent="0.35">
      <c r="A4800" s="89"/>
      <c r="B4800" s="89"/>
      <c r="C4800" s="89"/>
      <c r="D4800" s="89"/>
      <c r="E4800" s="89"/>
      <c r="F4800" s="89"/>
      <c r="G4800" s="89"/>
      <c r="H4800" s="89"/>
      <c r="I4800" s="89"/>
    </row>
    <row r="4801" spans="1:9" x14ac:dyDescent="0.35">
      <c r="A4801" s="89"/>
      <c r="B4801" s="89"/>
      <c r="C4801" s="89"/>
      <c r="D4801" s="89"/>
      <c r="E4801" s="89"/>
      <c r="F4801" s="89"/>
      <c r="G4801" s="89"/>
      <c r="H4801" s="89"/>
      <c r="I4801" s="89"/>
    </row>
    <row r="4802" spans="1:9" x14ac:dyDescent="0.35">
      <c r="A4802" s="89"/>
      <c r="B4802" s="89"/>
      <c r="C4802" s="89"/>
      <c r="D4802" s="89"/>
      <c r="E4802" s="89"/>
      <c r="F4802" s="89"/>
      <c r="G4802" s="89"/>
      <c r="H4802" s="89"/>
      <c r="I4802" s="89"/>
    </row>
    <row r="4803" spans="1:9" x14ac:dyDescent="0.35">
      <c r="A4803" s="89"/>
      <c r="B4803" s="89"/>
      <c r="C4803" s="89"/>
      <c r="D4803" s="89"/>
      <c r="E4803" s="89"/>
      <c r="F4803" s="89"/>
      <c r="G4803" s="89"/>
      <c r="H4803" s="89"/>
      <c r="I4803" s="89"/>
    </row>
    <row r="4804" spans="1:9" x14ac:dyDescent="0.35">
      <c r="A4804" s="89"/>
      <c r="B4804" s="89"/>
      <c r="C4804" s="89"/>
      <c r="D4804" s="89"/>
      <c r="E4804" s="89"/>
      <c r="F4804" s="89"/>
      <c r="G4804" s="89"/>
      <c r="H4804" s="89"/>
      <c r="I4804" s="89"/>
    </row>
    <row r="4805" spans="1:9" x14ac:dyDescent="0.35">
      <c r="A4805" s="89"/>
      <c r="B4805" s="89"/>
      <c r="C4805" s="89"/>
      <c r="D4805" s="89"/>
      <c r="E4805" s="89"/>
      <c r="F4805" s="89"/>
      <c r="G4805" s="89"/>
      <c r="H4805" s="89"/>
      <c r="I4805" s="89"/>
    </row>
    <row r="4806" spans="1:9" x14ac:dyDescent="0.35">
      <c r="A4806" s="89"/>
      <c r="B4806" s="89"/>
      <c r="C4806" s="89"/>
      <c r="D4806" s="89"/>
      <c r="E4806" s="89"/>
      <c r="F4806" s="89"/>
      <c r="G4806" s="89"/>
      <c r="H4806" s="89"/>
      <c r="I4806" s="89"/>
    </row>
    <row r="4807" spans="1:9" x14ac:dyDescent="0.35">
      <c r="A4807" s="89"/>
      <c r="B4807" s="89"/>
      <c r="C4807" s="89"/>
      <c r="D4807" s="89"/>
      <c r="E4807" s="89"/>
      <c r="F4807" s="89"/>
      <c r="G4807" s="89"/>
      <c r="H4807" s="89"/>
      <c r="I4807" s="89"/>
    </row>
    <row r="4808" spans="1:9" x14ac:dyDescent="0.35">
      <c r="A4808" s="89"/>
      <c r="B4808" s="89"/>
      <c r="C4808" s="89"/>
      <c r="D4808" s="89"/>
      <c r="E4808" s="89"/>
      <c r="F4808" s="89"/>
      <c r="G4808" s="89"/>
      <c r="H4808" s="89"/>
      <c r="I4808" s="89"/>
    </row>
    <row r="4809" spans="1:9" x14ac:dyDescent="0.35">
      <c r="A4809" s="89"/>
      <c r="B4809" s="89"/>
      <c r="C4809" s="89"/>
      <c r="D4809" s="89"/>
      <c r="E4809" s="89"/>
      <c r="F4809" s="89"/>
      <c r="G4809" s="89"/>
      <c r="H4809" s="89"/>
      <c r="I4809" s="89"/>
    </row>
    <row r="4810" spans="1:9" x14ac:dyDescent="0.35">
      <c r="A4810" s="89"/>
      <c r="B4810" s="89"/>
      <c r="C4810" s="89"/>
      <c r="D4810" s="89"/>
      <c r="E4810" s="89"/>
      <c r="F4810" s="89"/>
      <c r="G4810" s="89"/>
      <c r="H4810" s="89"/>
      <c r="I4810" s="89"/>
    </row>
    <row r="4811" spans="1:9" x14ac:dyDescent="0.35">
      <c r="A4811" s="89"/>
      <c r="B4811" s="89"/>
      <c r="C4811" s="89"/>
      <c r="D4811" s="89"/>
      <c r="E4811" s="89"/>
      <c r="F4811" s="89"/>
      <c r="G4811" s="89"/>
      <c r="H4811" s="89"/>
      <c r="I4811" s="89"/>
    </row>
    <row r="4812" spans="1:9" x14ac:dyDescent="0.35">
      <c r="A4812" s="89"/>
      <c r="B4812" s="89"/>
      <c r="C4812" s="89"/>
      <c r="D4812" s="89"/>
      <c r="E4812" s="89"/>
      <c r="F4812" s="89"/>
      <c r="G4812" s="89"/>
      <c r="H4812" s="89"/>
      <c r="I4812" s="89"/>
    </row>
    <row r="4813" spans="1:9" x14ac:dyDescent="0.35">
      <c r="A4813" s="89"/>
      <c r="B4813" s="89"/>
      <c r="C4813" s="89"/>
      <c r="D4813" s="89"/>
      <c r="E4813" s="89"/>
      <c r="F4813" s="89"/>
      <c r="G4813" s="89"/>
      <c r="H4813" s="89"/>
      <c r="I4813" s="89"/>
    </row>
    <row r="4814" spans="1:9" x14ac:dyDescent="0.35">
      <c r="A4814" s="89"/>
      <c r="B4814" s="89"/>
      <c r="C4814" s="89"/>
      <c r="D4814" s="89"/>
      <c r="E4814" s="89"/>
      <c r="F4814" s="89"/>
      <c r="G4814" s="89"/>
      <c r="H4814" s="89"/>
      <c r="I4814" s="89"/>
    </row>
    <row r="4815" spans="1:9" x14ac:dyDescent="0.35">
      <c r="A4815" s="89"/>
      <c r="B4815" s="89"/>
      <c r="C4815" s="89"/>
      <c r="D4815" s="89"/>
      <c r="E4815" s="89"/>
      <c r="F4815" s="89"/>
      <c r="G4815" s="89"/>
      <c r="H4815" s="89"/>
      <c r="I4815" s="89"/>
    </row>
    <row r="4816" spans="1:9" x14ac:dyDescent="0.35">
      <c r="A4816" s="89"/>
      <c r="B4816" s="89"/>
      <c r="C4816" s="89"/>
      <c r="D4816" s="89"/>
      <c r="E4816" s="89"/>
      <c r="F4816" s="89"/>
      <c r="G4816" s="89"/>
      <c r="H4816" s="89"/>
      <c r="I4816" s="89"/>
    </row>
    <row r="4817" spans="1:9" x14ac:dyDescent="0.35">
      <c r="A4817" s="89"/>
      <c r="B4817" s="89"/>
      <c r="C4817" s="89"/>
      <c r="D4817" s="89"/>
      <c r="E4817" s="89"/>
      <c r="F4817" s="89"/>
      <c r="G4817" s="89"/>
      <c r="H4817" s="89"/>
      <c r="I4817" s="89"/>
    </row>
    <row r="4818" spans="1:9" x14ac:dyDescent="0.35">
      <c r="A4818" s="89"/>
      <c r="B4818" s="89"/>
      <c r="C4818" s="89"/>
      <c r="D4818" s="89"/>
      <c r="E4818" s="89"/>
      <c r="F4818" s="89"/>
      <c r="G4818" s="89"/>
      <c r="H4818" s="89"/>
      <c r="I4818" s="89"/>
    </row>
    <row r="4819" spans="1:9" x14ac:dyDescent="0.35">
      <c r="A4819" s="89"/>
      <c r="B4819" s="89"/>
      <c r="C4819" s="89"/>
      <c r="D4819" s="89"/>
      <c r="E4819" s="89"/>
      <c r="F4819" s="89"/>
      <c r="G4819" s="89"/>
      <c r="H4819" s="89"/>
      <c r="I4819" s="89"/>
    </row>
    <row r="4820" spans="1:9" x14ac:dyDescent="0.35">
      <c r="A4820" s="89"/>
      <c r="B4820" s="89"/>
      <c r="C4820" s="89"/>
      <c r="D4820" s="89"/>
      <c r="E4820" s="89"/>
      <c r="F4820" s="89"/>
      <c r="G4820" s="89"/>
      <c r="H4820" s="89"/>
      <c r="I4820" s="89"/>
    </row>
    <row r="4821" spans="1:9" x14ac:dyDescent="0.35">
      <c r="A4821" s="89"/>
      <c r="B4821" s="89"/>
      <c r="C4821" s="89"/>
      <c r="D4821" s="89"/>
      <c r="E4821" s="89"/>
      <c r="F4821" s="89"/>
      <c r="G4821" s="89"/>
      <c r="H4821" s="89"/>
      <c r="I4821" s="89"/>
    </row>
    <row r="4822" spans="1:9" x14ac:dyDescent="0.35">
      <c r="A4822" s="89"/>
      <c r="B4822" s="89"/>
      <c r="C4822" s="89"/>
      <c r="D4822" s="89"/>
      <c r="E4822" s="89"/>
      <c r="F4822" s="89"/>
      <c r="G4822" s="89"/>
      <c r="H4822" s="89"/>
      <c r="I4822" s="89"/>
    </row>
    <row r="4823" spans="1:9" x14ac:dyDescent="0.35">
      <c r="A4823" s="89"/>
      <c r="B4823" s="89"/>
      <c r="C4823" s="89"/>
      <c r="D4823" s="89"/>
      <c r="E4823" s="89"/>
      <c r="F4823" s="89"/>
      <c r="G4823" s="89"/>
      <c r="H4823" s="89"/>
      <c r="I4823" s="89"/>
    </row>
    <row r="4824" spans="1:9" x14ac:dyDescent="0.35">
      <c r="A4824" s="89"/>
      <c r="B4824" s="89"/>
      <c r="C4824" s="89"/>
      <c r="D4824" s="89"/>
      <c r="E4824" s="89"/>
      <c r="F4824" s="89"/>
      <c r="G4824" s="89"/>
      <c r="H4824" s="89"/>
      <c r="I4824" s="89"/>
    </row>
    <row r="4825" spans="1:9" x14ac:dyDescent="0.35">
      <c r="A4825" s="89"/>
      <c r="B4825" s="89"/>
      <c r="C4825" s="89"/>
      <c r="D4825" s="89"/>
      <c r="E4825" s="89"/>
      <c r="F4825" s="89"/>
      <c r="G4825" s="89"/>
      <c r="H4825" s="89"/>
      <c r="I4825" s="89"/>
    </row>
    <row r="4826" spans="1:9" x14ac:dyDescent="0.35">
      <c r="A4826" s="89"/>
      <c r="B4826" s="89"/>
      <c r="C4826" s="89"/>
      <c r="D4826" s="89"/>
      <c r="E4826" s="89"/>
      <c r="F4826" s="89"/>
      <c r="G4826" s="89"/>
      <c r="H4826" s="89"/>
      <c r="I4826" s="89"/>
    </row>
    <row r="4827" spans="1:9" x14ac:dyDescent="0.35">
      <c r="A4827" s="89"/>
      <c r="B4827" s="89"/>
      <c r="C4827" s="89"/>
      <c r="D4827" s="89"/>
      <c r="E4827" s="89"/>
      <c r="F4827" s="89"/>
      <c r="G4827" s="89"/>
      <c r="H4827" s="89"/>
      <c r="I4827" s="89"/>
    </row>
    <row r="4828" spans="1:9" x14ac:dyDescent="0.35">
      <c r="A4828" s="89"/>
      <c r="B4828" s="89"/>
      <c r="C4828" s="89"/>
      <c r="D4828" s="89"/>
      <c r="E4828" s="89"/>
      <c r="F4828" s="89"/>
      <c r="G4828" s="89"/>
      <c r="H4828" s="89"/>
      <c r="I4828" s="89"/>
    </row>
    <row r="4829" spans="1:9" x14ac:dyDescent="0.35">
      <c r="A4829" s="89"/>
      <c r="B4829" s="89"/>
      <c r="C4829" s="89"/>
      <c r="D4829" s="89"/>
      <c r="E4829" s="89"/>
      <c r="F4829" s="89"/>
      <c r="G4829" s="89"/>
      <c r="H4829" s="89"/>
      <c r="I4829" s="89"/>
    </row>
    <row r="4830" spans="1:9" x14ac:dyDescent="0.35">
      <c r="A4830" s="89"/>
      <c r="B4830" s="89"/>
      <c r="C4830" s="89"/>
      <c r="D4830" s="89"/>
      <c r="E4830" s="89"/>
      <c r="F4830" s="89"/>
      <c r="G4830" s="89"/>
      <c r="H4830" s="89"/>
      <c r="I4830" s="89"/>
    </row>
    <row r="4831" spans="1:9" x14ac:dyDescent="0.35">
      <c r="A4831" s="89"/>
      <c r="B4831" s="89"/>
      <c r="C4831" s="89"/>
      <c r="D4831" s="89"/>
      <c r="E4831" s="89"/>
      <c r="F4831" s="89"/>
      <c r="G4831" s="89"/>
      <c r="H4831" s="89"/>
      <c r="I4831" s="89"/>
    </row>
    <row r="4832" spans="1:9" x14ac:dyDescent="0.35">
      <c r="A4832" s="89"/>
      <c r="B4832" s="89"/>
      <c r="C4832" s="89"/>
      <c r="D4832" s="89"/>
      <c r="E4832" s="89"/>
      <c r="F4832" s="89"/>
      <c r="G4832" s="89"/>
      <c r="H4832" s="89"/>
      <c r="I4832" s="89"/>
    </row>
    <row r="4833" spans="1:9" x14ac:dyDescent="0.35">
      <c r="A4833" s="89"/>
      <c r="B4833" s="89"/>
      <c r="C4833" s="89"/>
      <c r="D4833" s="89"/>
      <c r="E4833" s="89"/>
      <c r="F4833" s="89"/>
      <c r="G4833" s="89"/>
      <c r="H4833" s="89"/>
      <c r="I4833" s="89"/>
    </row>
    <row r="4834" spans="1:9" x14ac:dyDescent="0.35">
      <c r="A4834" s="89"/>
      <c r="B4834" s="89"/>
      <c r="C4834" s="89"/>
      <c r="D4834" s="89"/>
      <c r="E4834" s="89"/>
      <c r="F4834" s="89"/>
      <c r="G4834" s="89"/>
      <c r="H4834" s="89"/>
      <c r="I4834" s="89"/>
    </row>
    <row r="4835" spans="1:9" x14ac:dyDescent="0.35">
      <c r="A4835" s="89"/>
      <c r="B4835" s="89"/>
      <c r="C4835" s="89"/>
      <c r="D4835" s="89"/>
      <c r="E4835" s="89"/>
      <c r="F4835" s="89"/>
      <c r="G4835" s="89"/>
      <c r="H4835" s="89"/>
      <c r="I4835" s="89"/>
    </row>
    <row r="4836" spans="1:9" x14ac:dyDescent="0.35">
      <c r="A4836" s="89"/>
      <c r="B4836" s="89"/>
      <c r="C4836" s="89"/>
      <c r="D4836" s="89"/>
      <c r="E4836" s="89"/>
      <c r="F4836" s="89"/>
      <c r="G4836" s="89"/>
      <c r="H4836" s="89"/>
      <c r="I4836" s="89"/>
    </row>
    <row r="4837" spans="1:9" x14ac:dyDescent="0.35">
      <c r="A4837" s="89"/>
      <c r="B4837" s="89"/>
      <c r="C4837" s="89"/>
      <c r="D4837" s="89"/>
      <c r="E4837" s="89"/>
      <c r="F4837" s="89"/>
      <c r="G4837" s="89"/>
      <c r="H4837" s="89"/>
      <c r="I4837" s="89"/>
    </row>
    <row r="4838" spans="1:9" x14ac:dyDescent="0.35">
      <c r="A4838" s="89"/>
      <c r="B4838" s="89"/>
      <c r="C4838" s="89"/>
      <c r="D4838" s="89"/>
      <c r="E4838" s="89"/>
      <c r="F4838" s="89"/>
      <c r="G4838" s="89"/>
      <c r="H4838" s="89"/>
      <c r="I4838" s="89"/>
    </row>
    <row r="4839" spans="1:9" x14ac:dyDescent="0.35">
      <c r="A4839" s="89"/>
      <c r="B4839" s="89"/>
      <c r="C4839" s="89"/>
      <c r="D4839" s="89"/>
      <c r="E4839" s="89"/>
      <c r="F4839" s="89"/>
      <c r="G4839" s="89"/>
      <c r="H4839" s="89"/>
      <c r="I4839" s="89"/>
    </row>
    <row r="4840" spans="1:9" x14ac:dyDescent="0.35">
      <c r="A4840" s="89"/>
      <c r="B4840" s="89"/>
      <c r="C4840" s="89"/>
      <c r="D4840" s="89"/>
      <c r="E4840" s="89"/>
      <c r="F4840" s="89"/>
      <c r="G4840" s="89"/>
      <c r="H4840" s="89"/>
      <c r="I4840" s="89"/>
    </row>
    <row r="4841" spans="1:9" x14ac:dyDescent="0.35">
      <c r="A4841" s="89"/>
      <c r="B4841" s="89"/>
      <c r="C4841" s="89"/>
      <c r="D4841" s="89"/>
      <c r="E4841" s="89"/>
      <c r="F4841" s="89"/>
      <c r="G4841" s="89"/>
      <c r="H4841" s="89"/>
      <c r="I4841" s="89"/>
    </row>
    <row r="4842" spans="1:9" x14ac:dyDescent="0.35">
      <c r="A4842" s="89"/>
      <c r="B4842" s="89"/>
      <c r="C4842" s="89"/>
      <c r="D4842" s="89"/>
      <c r="E4842" s="89"/>
      <c r="F4842" s="89"/>
      <c r="G4842" s="89"/>
      <c r="H4842" s="89"/>
      <c r="I4842" s="89"/>
    </row>
    <row r="4843" spans="1:9" x14ac:dyDescent="0.35">
      <c r="A4843" s="89"/>
      <c r="B4843" s="89"/>
      <c r="C4843" s="89"/>
      <c r="D4843" s="89"/>
      <c r="E4843" s="89"/>
      <c r="F4843" s="89"/>
      <c r="G4843" s="89"/>
      <c r="H4843" s="89"/>
      <c r="I4843" s="89"/>
    </row>
    <row r="4844" spans="1:9" x14ac:dyDescent="0.35">
      <c r="A4844" s="89"/>
      <c r="B4844" s="89"/>
      <c r="C4844" s="89"/>
      <c r="D4844" s="89"/>
      <c r="E4844" s="89"/>
      <c r="F4844" s="89"/>
      <c r="G4844" s="89"/>
      <c r="H4844" s="89"/>
      <c r="I4844" s="89"/>
    </row>
    <row r="4845" spans="1:9" x14ac:dyDescent="0.35">
      <c r="A4845" s="89"/>
      <c r="B4845" s="89"/>
      <c r="C4845" s="89"/>
      <c r="D4845" s="89"/>
      <c r="E4845" s="89"/>
      <c r="F4845" s="89"/>
      <c r="G4845" s="89"/>
      <c r="H4845" s="89"/>
      <c r="I4845" s="89"/>
    </row>
    <row r="4846" spans="1:9" x14ac:dyDescent="0.35">
      <c r="A4846" s="89"/>
      <c r="B4846" s="89"/>
      <c r="C4846" s="89"/>
      <c r="D4846" s="89"/>
      <c r="E4846" s="89"/>
      <c r="F4846" s="89"/>
      <c r="G4846" s="89"/>
      <c r="H4846" s="89"/>
      <c r="I4846" s="89"/>
    </row>
    <row r="4847" spans="1:9" x14ac:dyDescent="0.35">
      <c r="A4847" s="89"/>
      <c r="B4847" s="89"/>
      <c r="C4847" s="89"/>
      <c r="D4847" s="89"/>
      <c r="E4847" s="89"/>
      <c r="F4847" s="89"/>
      <c r="G4847" s="89"/>
      <c r="H4847" s="89"/>
      <c r="I4847" s="89"/>
    </row>
    <row r="4848" spans="1:9" x14ac:dyDescent="0.35">
      <c r="A4848" s="89"/>
      <c r="B4848" s="89"/>
      <c r="C4848" s="89"/>
      <c r="D4848" s="89"/>
      <c r="E4848" s="89"/>
      <c r="F4848" s="89"/>
      <c r="G4848" s="89"/>
      <c r="H4848" s="89"/>
      <c r="I4848" s="89"/>
    </row>
    <row r="4849" spans="1:9" x14ac:dyDescent="0.35">
      <c r="A4849" s="89"/>
      <c r="B4849" s="89"/>
      <c r="C4849" s="89"/>
      <c r="D4849" s="89"/>
      <c r="E4849" s="89"/>
      <c r="F4849" s="89"/>
      <c r="G4849" s="89"/>
      <c r="H4849" s="89"/>
      <c r="I4849" s="89"/>
    </row>
    <row r="4850" spans="1:9" x14ac:dyDescent="0.35">
      <c r="A4850" s="89"/>
      <c r="B4850" s="89"/>
      <c r="C4850" s="89"/>
      <c r="D4850" s="89"/>
      <c r="E4850" s="89"/>
      <c r="F4850" s="89"/>
      <c r="G4850" s="89"/>
      <c r="H4850" s="89"/>
      <c r="I4850" s="89"/>
    </row>
    <row r="4851" spans="1:9" x14ac:dyDescent="0.35">
      <c r="A4851" s="89"/>
      <c r="B4851" s="89"/>
      <c r="C4851" s="89"/>
      <c r="D4851" s="89"/>
      <c r="E4851" s="89"/>
      <c r="F4851" s="89"/>
      <c r="G4851" s="89"/>
      <c r="H4851" s="89"/>
      <c r="I4851" s="89"/>
    </row>
    <row r="4852" spans="1:9" x14ac:dyDescent="0.35">
      <c r="A4852" s="89"/>
      <c r="B4852" s="89"/>
      <c r="C4852" s="89"/>
      <c r="D4852" s="89"/>
      <c r="E4852" s="89"/>
      <c r="F4852" s="89"/>
      <c r="G4852" s="89"/>
      <c r="H4852" s="89"/>
      <c r="I4852" s="89"/>
    </row>
    <row r="4853" spans="1:9" x14ac:dyDescent="0.35">
      <c r="A4853" s="89"/>
      <c r="B4853" s="89"/>
      <c r="C4853" s="89"/>
      <c r="D4853" s="89"/>
      <c r="E4853" s="89"/>
      <c r="F4853" s="89"/>
      <c r="G4853" s="89"/>
      <c r="H4853" s="89"/>
      <c r="I4853" s="89"/>
    </row>
    <row r="4854" spans="1:9" x14ac:dyDescent="0.35">
      <c r="A4854" s="89"/>
      <c r="B4854" s="89"/>
      <c r="C4854" s="89"/>
      <c r="D4854" s="89"/>
      <c r="E4854" s="89"/>
      <c r="F4854" s="89"/>
      <c r="G4854" s="89"/>
      <c r="H4854" s="89"/>
      <c r="I4854" s="89"/>
    </row>
    <row r="4855" spans="1:9" x14ac:dyDescent="0.35">
      <c r="A4855" s="89"/>
      <c r="B4855" s="89"/>
      <c r="C4855" s="89"/>
      <c r="D4855" s="89"/>
      <c r="E4855" s="89"/>
      <c r="F4855" s="89"/>
      <c r="G4855" s="89"/>
      <c r="H4855" s="89"/>
      <c r="I4855" s="89"/>
    </row>
    <row r="4856" spans="1:9" x14ac:dyDescent="0.35">
      <c r="A4856" s="89"/>
      <c r="B4856" s="89"/>
      <c r="C4856" s="89"/>
      <c r="D4856" s="89"/>
      <c r="E4856" s="89"/>
      <c r="F4856" s="89"/>
      <c r="G4856" s="89"/>
      <c r="H4856" s="89"/>
      <c r="I4856" s="89"/>
    </row>
    <row r="4857" spans="1:9" x14ac:dyDescent="0.35">
      <c r="A4857" s="89"/>
      <c r="B4857" s="89"/>
      <c r="C4857" s="89"/>
      <c r="D4857" s="89"/>
      <c r="E4857" s="89"/>
      <c r="F4857" s="89"/>
      <c r="G4857" s="89"/>
      <c r="H4857" s="89"/>
      <c r="I4857" s="89"/>
    </row>
    <row r="4858" spans="1:9" x14ac:dyDescent="0.35">
      <c r="A4858" s="89"/>
      <c r="B4858" s="89"/>
      <c r="C4858" s="89"/>
      <c r="D4858" s="89"/>
      <c r="E4858" s="89"/>
      <c r="F4858" s="89"/>
      <c r="G4858" s="89"/>
      <c r="H4858" s="89"/>
      <c r="I4858" s="89"/>
    </row>
    <row r="4859" spans="1:9" x14ac:dyDescent="0.35">
      <c r="A4859" s="89"/>
      <c r="B4859" s="89"/>
      <c r="C4859" s="89"/>
      <c r="D4859" s="89"/>
      <c r="E4859" s="89"/>
      <c r="F4859" s="89"/>
      <c r="G4859" s="89"/>
      <c r="H4859" s="89"/>
      <c r="I4859" s="89"/>
    </row>
    <row r="4860" spans="1:9" x14ac:dyDescent="0.35">
      <c r="A4860" s="89"/>
      <c r="B4860" s="89"/>
      <c r="C4860" s="89"/>
      <c r="D4860" s="89"/>
      <c r="E4860" s="89"/>
      <c r="F4860" s="89"/>
      <c r="G4860" s="89"/>
      <c r="H4860" s="89"/>
      <c r="I4860" s="89"/>
    </row>
    <row r="4861" spans="1:9" x14ac:dyDescent="0.35">
      <c r="A4861" s="89"/>
      <c r="B4861" s="89"/>
      <c r="C4861" s="89"/>
      <c r="D4861" s="89"/>
      <c r="E4861" s="89"/>
      <c r="F4861" s="89"/>
      <c r="G4861" s="89"/>
      <c r="H4861" s="89"/>
      <c r="I4861" s="89"/>
    </row>
    <row r="4862" spans="1:9" x14ac:dyDescent="0.35">
      <c r="A4862" s="89"/>
      <c r="B4862" s="89"/>
      <c r="C4862" s="89"/>
      <c r="D4862" s="89"/>
      <c r="E4862" s="89"/>
      <c r="F4862" s="89"/>
      <c r="G4862" s="89"/>
      <c r="H4862" s="89"/>
      <c r="I4862" s="89"/>
    </row>
    <row r="4863" spans="1:9" x14ac:dyDescent="0.35">
      <c r="A4863" s="89"/>
      <c r="B4863" s="89"/>
      <c r="C4863" s="89"/>
      <c r="D4863" s="89"/>
      <c r="E4863" s="89"/>
      <c r="F4863" s="89"/>
      <c r="G4863" s="89"/>
      <c r="H4863" s="89"/>
      <c r="I4863" s="89"/>
    </row>
    <row r="4864" spans="1:9" x14ac:dyDescent="0.35">
      <c r="A4864" s="89"/>
      <c r="B4864" s="89"/>
      <c r="C4864" s="89"/>
      <c r="D4864" s="89"/>
      <c r="E4864" s="89"/>
      <c r="F4864" s="89"/>
      <c r="G4864" s="89"/>
      <c r="H4864" s="89"/>
      <c r="I4864" s="89"/>
    </row>
    <row r="4865" spans="1:9" x14ac:dyDescent="0.35">
      <c r="A4865" s="89"/>
      <c r="B4865" s="89"/>
      <c r="C4865" s="89"/>
      <c r="D4865" s="89"/>
      <c r="E4865" s="89"/>
      <c r="F4865" s="89"/>
      <c r="G4865" s="89"/>
      <c r="H4865" s="89"/>
      <c r="I4865" s="89"/>
    </row>
    <row r="4866" spans="1:9" x14ac:dyDescent="0.35">
      <c r="A4866" s="89"/>
      <c r="B4866" s="89"/>
      <c r="C4866" s="89"/>
      <c r="D4866" s="89"/>
      <c r="E4866" s="89"/>
      <c r="F4866" s="89"/>
      <c r="G4866" s="89"/>
      <c r="H4866" s="89"/>
      <c r="I4866" s="89"/>
    </row>
    <row r="4867" spans="1:9" x14ac:dyDescent="0.35">
      <c r="A4867" s="89"/>
      <c r="B4867" s="89"/>
      <c r="C4867" s="89"/>
      <c r="D4867" s="89"/>
      <c r="E4867" s="89"/>
      <c r="F4867" s="89"/>
      <c r="G4867" s="89"/>
      <c r="H4867" s="89"/>
      <c r="I4867" s="89"/>
    </row>
    <row r="4868" spans="1:9" x14ac:dyDescent="0.35">
      <c r="A4868" s="89"/>
      <c r="B4868" s="89"/>
      <c r="C4868" s="89"/>
      <c r="D4868" s="89"/>
      <c r="E4868" s="89"/>
      <c r="F4868" s="89"/>
      <c r="G4868" s="89"/>
      <c r="H4868" s="89"/>
      <c r="I4868" s="89"/>
    </row>
    <row r="4869" spans="1:9" x14ac:dyDescent="0.35">
      <c r="A4869" s="89"/>
      <c r="B4869" s="89"/>
      <c r="C4869" s="89"/>
      <c r="D4869" s="89"/>
      <c r="E4869" s="89"/>
      <c r="F4869" s="89"/>
      <c r="G4869" s="89"/>
      <c r="H4869" s="89"/>
      <c r="I4869" s="89"/>
    </row>
    <row r="4870" spans="1:9" x14ac:dyDescent="0.35">
      <c r="A4870" s="89"/>
      <c r="B4870" s="89"/>
      <c r="C4870" s="89"/>
      <c r="D4870" s="89"/>
      <c r="E4870" s="89"/>
      <c r="F4870" s="89"/>
      <c r="G4870" s="89"/>
      <c r="H4870" s="89"/>
      <c r="I4870" s="89"/>
    </row>
    <row r="4871" spans="1:9" x14ac:dyDescent="0.35">
      <c r="A4871" s="89"/>
      <c r="B4871" s="89"/>
      <c r="C4871" s="89"/>
      <c r="D4871" s="89"/>
      <c r="E4871" s="89"/>
      <c r="F4871" s="89"/>
      <c r="G4871" s="89"/>
      <c r="H4871" s="89"/>
      <c r="I4871" s="89"/>
    </row>
    <row r="4872" spans="1:9" x14ac:dyDescent="0.35">
      <c r="A4872" s="89"/>
      <c r="B4872" s="89"/>
      <c r="C4872" s="89"/>
      <c r="D4872" s="89"/>
      <c r="E4872" s="89"/>
      <c r="F4872" s="89"/>
      <c r="G4872" s="89"/>
      <c r="H4872" s="89"/>
      <c r="I4872" s="89"/>
    </row>
    <row r="4873" spans="1:9" x14ac:dyDescent="0.35">
      <c r="A4873" s="89"/>
      <c r="B4873" s="89"/>
      <c r="C4873" s="89"/>
      <c r="D4873" s="89"/>
      <c r="E4873" s="89"/>
      <c r="F4873" s="89"/>
      <c r="G4873" s="89"/>
      <c r="H4873" s="89"/>
      <c r="I4873" s="89"/>
    </row>
    <row r="4874" spans="1:9" x14ac:dyDescent="0.35">
      <c r="A4874" s="89"/>
      <c r="B4874" s="89"/>
      <c r="C4874" s="89"/>
      <c r="D4874" s="89"/>
      <c r="E4874" s="89"/>
      <c r="F4874" s="89"/>
      <c r="G4874" s="89"/>
      <c r="H4874" s="89"/>
      <c r="I4874" s="89"/>
    </row>
    <row r="4875" spans="1:9" x14ac:dyDescent="0.35">
      <c r="A4875" s="89"/>
      <c r="B4875" s="89"/>
      <c r="C4875" s="89"/>
      <c r="D4875" s="89"/>
      <c r="E4875" s="89"/>
      <c r="F4875" s="89"/>
      <c r="G4875" s="89"/>
      <c r="H4875" s="89"/>
      <c r="I4875" s="89"/>
    </row>
    <row r="4876" spans="1:9" x14ac:dyDescent="0.35">
      <c r="A4876" s="89"/>
      <c r="B4876" s="89"/>
      <c r="C4876" s="89"/>
      <c r="D4876" s="89"/>
      <c r="E4876" s="89"/>
      <c r="F4876" s="89"/>
      <c r="G4876" s="89"/>
      <c r="H4876" s="89"/>
      <c r="I4876" s="89"/>
    </row>
    <row r="4877" spans="1:9" x14ac:dyDescent="0.35">
      <c r="A4877" s="89"/>
      <c r="B4877" s="89"/>
      <c r="C4877" s="89"/>
      <c r="D4877" s="89"/>
      <c r="E4877" s="89"/>
      <c r="F4877" s="89"/>
      <c r="G4877" s="89"/>
      <c r="H4877" s="89"/>
      <c r="I4877" s="89"/>
    </row>
    <row r="4878" spans="1:9" x14ac:dyDescent="0.35">
      <c r="A4878" s="89"/>
      <c r="B4878" s="89"/>
      <c r="C4878" s="89"/>
      <c r="D4878" s="89"/>
      <c r="E4878" s="89"/>
      <c r="F4878" s="89"/>
      <c r="G4878" s="89"/>
      <c r="H4878" s="89"/>
      <c r="I4878" s="89"/>
    </row>
    <row r="4879" spans="1:9" x14ac:dyDescent="0.35">
      <c r="A4879" s="89"/>
      <c r="B4879" s="89"/>
      <c r="C4879" s="89"/>
      <c r="D4879" s="89"/>
      <c r="E4879" s="89"/>
      <c r="F4879" s="89"/>
      <c r="G4879" s="89"/>
      <c r="H4879" s="89"/>
      <c r="I4879" s="89"/>
    </row>
    <row r="4880" spans="1:9" x14ac:dyDescent="0.35">
      <c r="A4880" s="89"/>
      <c r="B4880" s="89"/>
      <c r="C4880" s="89"/>
      <c r="D4880" s="89"/>
      <c r="E4880" s="89"/>
      <c r="F4880" s="89"/>
      <c r="G4880" s="89"/>
      <c r="H4880" s="89"/>
      <c r="I4880" s="89"/>
    </row>
    <row r="4881" spans="1:9" x14ac:dyDescent="0.35">
      <c r="A4881" s="89"/>
      <c r="B4881" s="89"/>
      <c r="C4881" s="89"/>
      <c r="D4881" s="89"/>
      <c r="E4881" s="89"/>
      <c r="F4881" s="89"/>
      <c r="G4881" s="89"/>
      <c r="H4881" s="89"/>
      <c r="I4881" s="89"/>
    </row>
    <row r="4882" spans="1:9" x14ac:dyDescent="0.35">
      <c r="A4882" s="89"/>
      <c r="B4882" s="89"/>
      <c r="C4882" s="89"/>
      <c r="D4882" s="89"/>
      <c r="E4882" s="89"/>
      <c r="F4882" s="89"/>
      <c r="G4882" s="89"/>
      <c r="H4882" s="89"/>
      <c r="I4882" s="89"/>
    </row>
    <row r="4883" spans="1:9" x14ac:dyDescent="0.35">
      <c r="A4883" s="89"/>
      <c r="B4883" s="89"/>
      <c r="C4883" s="89"/>
      <c r="D4883" s="89"/>
      <c r="E4883" s="89"/>
      <c r="F4883" s="89"/>
      <c r="G4883" s="89"/>
      <c r="H4883" s="89"/>
      <c r="I4883" s="89"/>
    </row>
    <row r="4884" spans="1:9" x14ac:dyDescent="0.35">
      <c r="A4884" s="89"/>
      <c r="B4884" s="89"/>
      <c r="C4884" s="89"/>
      <c r="D4884" s="89"/>
      <c r="E4884" s="89"/>
      <c r="F4884" s="89"/>
      <c r="G4884" s="89"/>
      <c r="H4884" s="89"/>
      <c r="I4884" s="89"/>
    </row>
    <row r="4885" spans="1:9" x14ac:dyDescent="0.35">
      <c r="A4885" s="89"/>
      <c r="B4885" s="89"/>
      <c r="C4885" s="89"/>
      <c r="D4885" s="89"/>
      <c r="E4885" s="89"/>
      <c r="F4885" s="89"/>
      <c r="G4885" s="89"/>
      <c r="H4885" s="89"/>
      <c r="I4885" s="89"/>
    </row>
    <row r="4886" spans="1:9" x14ac:dyDescent="0.35">
      <c r="A4886" s="89"/>
      <c r="B4886" s="89"/>
      <c r="C4886" s="89"/>
      <c r="D4886" s="89"/>
      <c r="E4886" s="89"/>
      <c r="F4886" s="89"/>
      <c r="G4886" s="89"/>
      <c r="H4886" s="89"/>
      <c r="I4886" s="89"/>
    </row>
    <row r="4887" spans="1:9" x14ac:dyDescent="0.35">
      <c r="A4887" s="89"/>
      <c r="B4887" s="89"/>
      <c r="C4887" s="89"/>
      <c r="D4887" s="89"/>
      <c r="E4887" s="89"/>
      <c r="F4887" s="89"/>
      <c r="G4887" s="89"/>
      <c r="H4887" s="89"/>
      <c r="I4887" s="89"/>
    </row>
    <row r="4888" spans="1:9" x14ac:dyDescent="0.35">
      <c r="A4888" s="89"/>
      <c r="B4888" s="89"/>
      <c r="C4888" s="89"/>
      <c r="D4888" s="89"/>
      <c r="E4888" s="89"/>
      <c r="F4888" s="89"/>
      <c r="G4888" s="89"/>
      <c r="H4888" s="89"/>
      <c r="I4888" s="89"/>
    </row>
    <row r="4889" spans="1:9" x14ac:dyDescent="0.35">
      <c r="A4889" s="89"/>
      <c r="B4889" s="89"/>
      <c r="C4889" s="89"/>
      <c r="D4889" s="89"/>
      <c r="E4889" s="89"/>
      <c r="F4889" s="89"/>
      <c r="G4889" s="89"/>
      <c r="H4889" s="89"/>
      <c r="I4889" s="89"/>
    </row>
    <row r="4890" spans="1:9" x14ac:dyDescent="0.35">
      <c r="A4890" s="89"/>
      <c r="B4890" s="89"/>
      <c r="C4890" s="89"/>
      <c r="D4890" s="89"/>
      <c r="E4890" s="89"/>
      <c r="F4890" s="89"/>
      <c r="G4890" s="89"/>
      <c r="H4890" s="89"/>
      <c r="I4890" s="89"/>
    </row>
    <row r="4891" spans="1:9" x14ac:dyDescent="0.35">
      <c r="A4891" s="89"/>
      <c r="B4891" s="89"/>
      <c r="C4891" s="89"/>
      <c r="D4891" s="89"/>
      <c r="E4891" s="89"/>
      <c r="F4891" s="89"/>
      <c r="G4891" s="89"/>
      <c r="H4891" s="89"/>
      <c r="I4891" s="89"/>
    </row>
    <row r="4892" spans="1:9" x14ac:dyDescent="0.35">
      <c r="A4892" s="89"/>
      <c r="B4892" s="89"/>
      <c r="C4892" s="89"/>
      <c r="D4892" s="89"/>
      <c r="E4892" s="89"/>
      <c r="F4892" s="89"/>
      <c r="G4892" s="89"/>
      <c r="H4892" s="89"/>
      <c r="I4892" s="89"/>
    </row>
    <row r="4893" spans="1:9" x14ac:dyDescent="0.35">
      <c r="A4893" s="89"/>
      <c r="B4893" s="89"/>
      <c r="C4893" s="89"/>
      <c r="D4893" s="89"/>
      <c r="E4893" s="89"/>
      <c r="F4893" s="89"/>
      <c r="G4893" s="89"/>
      <c r="H4893" s="89"/>
      <c r="I4893" s="89"/>
    </row>
    <row r="4894" spans="1:9" x14ac:dyDescent="0.35">
      <c r="A4894" s="89"/>
      <c r="B4894" s="89"/>
      <c r="C4894" s="89"/>
      <c r="D4894" s="89"/>
      <c r="E4894" s="89"/>
      <c r="F4894" s="89"/>
      <c r="G4894" s="89"/>
      <c r="H4894" s="89"/>
      <c r="I4894" s="89"/>
    </row>
    <row r="4895" spans="1:9" x14ac:dyDescent="0.35">
      <c r="A4895" s="89"/>
      <c r="B4895" s="89"/>
      <c r="C4895" s="89"/>
      <c r="D4895" s="89"/>
      <c r="E4895" s="89"/>
      <c r="F4895" s="89"/>
      <c r="G4895" s="89"/>
      <c r="H4895" s="89"/>
      <c r="I4895" s="89"/>
    </row>
    <row r="4896" spans="1:9" x14ac:dyDescent="0.35">
      <c r="A4896" s="89"/>
      <c r="B4896" s="89"/>
      <c r="C4896" s="89"/>
      <c r="D4896" s="89"/>
      <c r="E4896" s="89"/>
      <c r="F4896" s="89"/>
      <c r="G4896" s="89"/>
      <c r="H4896" s="89"/>
      <c r="I4896" s="89"/>
    </row>
    <row r="4897" spans="1:9" x14ac:dyDescent="0.35">
      <c r="A4897" s="89"/>
      <c r="B4897" s="89"/>
      <c r="C4897" s="89"/>
      <c r="D4897" s="89"/>
      <c r="E4897" s="89"/>
      <c r="F4897" s="89"/>
      <c r="G4897" s="89"/>
      <c r="H4897" s="89"/>
      <c r="I4897" s="89"/>
    </row>
    <row r="4898" spans="1:9" x14ac:dyDescent="0.35">
      <c r="A4898" s="89"/>
      <c r="B4898" s="89"/>
      <c r="C4898" s="89"/>
      <c r="D4898" s="89"/>
      <c r="E4898" s="89"/>
      <c r="F4898" s="89"/>
      <c r="G4898" s="89"/>
      <c r="H4898" s="89"/>
      <c r="I4898" s="89"/>
    </row>
    <row r="4899" spans="1:9" x14ac:dyDescent="0.35">
      <c r="A4899" s="89"/>
      <c r="B4899" s="89"/>
      <c r="C4899" s="89"/>
      <c r="D4899" s="89"/>
      <c r="E4899" s="89"/>
      <c r="F4899" s="89"/>
      <c r="G4899" s="89"/>
      <c r="H4899" s="89"/>
      <c r="I4899" s="89"/>
    </row>
    <row r="4900" spans="1:9" x14ac:dyDescent="0.35">
      <c r="A4900" s="89"/>
      <c r="B4900" s="89"/>
      <c r="C4900" s="89"/>
      <c r="D4900" s="89"/>
      <c r="E4900" s="89"/>
      <c r="F4900" s="89"/>
      <c r="G4900" s="89"/>
      <c r="H4900" s="89"/>
      <c r="I4900" s="89"/>
    </row>
    <row r="4901" spans="1:9" x14ac:dyDescent="0.35">
      <c r="A4901" s="89"/>
      <c r="B4901" s="89"/>
      <c r="C4901" s="89"/>
      <c r="D4901" s="89"/>
      <c r="E4901" s="89"/>
      <c r="F4901" s="89"/>
      <c r="G4901" s="89"/>
      <c r="H4901" s="89"/>
      <c r="I4901" s="89"/>
    </row>
    <row r="4902" spans="1:9" x14ac:dyDescent="0.35">
      <c r="A4902" s="89"/>
      <c r="B4902" s="89"/>
      <c r="C4902" s="89"/>
      <c r="D4902" s="89"/>
      <c r="E4902" s="89"/>
      <c r="F4902" s="89"/>
      <c r="G4902" s="89"/>
      <c r="H4902" s="89"/>
      <c r="I4902" s="89"/>
    </row>
    <row r="4903" spans="1:9" x14ac:dyDescent="0.35">
      <c r="A4903" s="89"/>
      <c r="B4903" s="89"/>
      <c r="C4903" s="89"/>
      <c r="D4903" s="89"/>
      <c r="E4903" s="89"/>
      <c r="F4903" s="89"/>
      <c r="G4903" s="89"/>
      <c r="H4903" s="89"/>
      <c r="I4903" s="89"/>
    </row>
    <row r="4904" spans="1:9" x14ac:dyDescent="0.35">
      <c r="A4904" s="89"/>
      <c r="B4904" s="89"/>
      <c r="C4904" s="89"/>
      <c r="D4904" s="89"/>
      <c r="E4904" s="89"/>
      <c r="F4904" s="89"/>
      <c r="G4904" s="89"/>
      <c r="H4904" s="89"/>
      <c r="I4904" s="89"/>
    </row>
    <row r="4905" spans="1:9" x14ac:dyDescent="0.35">
      <c r="A4905" s="89"/>
      <c r="B4905" s="89"/>
      <c r="C4905" s="89"/>
      <c r="D4905" s="89"/>
      <c r="E4905" s="89"/>
      <c r="F4905" s="89"/>
      <c r="G4905" s="89"/>
      <c r="H4905" s="89"/>
      <c r="I4905" s="89"/>
    </row>
    <row r="4906" spans="1:9" x14ac:dyDescent="0.35">
      <c r="A4906" s="89"/>
      <c r="B4906" s="89"/>
      <c r="C4906" s="89"/>
      <c r="D4906" s="89"/>
      <c r="E4906" s="89"/>
      <c r="F4906" s="89"/>
      <c r="G4906" s="89"/>
      <c r="H4906" s="89"/>
      <c r="I4906" s="89"/>
    </row>
    <row r="4907" spans="1:9" x14ac:dyDescent="0.35">
      <c r="A4907" s="89"/>
      <c r="B4907" s="89"/>
      <c r="C4907" s="89"/>
      <c r="D4907" s="89"/>
      <c r="E4907" s="89"/>
      <c r="F4907" s="89"/>
      <c r="G4907" s="89"/>
      <c r="H4907" s="89"/>
      <c r="I4907" s="89"/>
    </row>
    <row r="4908" spans="1:9" x14ac:dyDescent="0.35">
      <c r="A4908" s="89"/>
      <c r="B4908" s="89"/>
      <c r="C4908" s="89"/>
      <c r="D4908" s="89"/>
      <c r="E4908" s="89"/>
      <c r="F4908" s="89"/>
      <c r="G4908" s="89"/>
      <c r="H4908" s="89"/>
      <c r="I4908" s="89"/>
    </row>
    <row r="4909" spans="1:9" x14ac:dyDescent="0.35">
      <c r="A4909" s="89"/>
      <c r="B4909" s="89"/>
      <c r="C4909" s="89"/>
      <c r="D4909" s="89"/>
      <c r="E4909" s="89"/>
      <c r="F4909" s="89"/>
      <c r="G4909" s="89"/>
      <c r="H4909" s="89"/>
      <c r="I4909" s="89"/>
    </row>
    <row r="4910" spans="1:9" x14ac:dyDescent="0.35">
      <c r="A4910" s="89"/>
      <c r="B4910" s="89"/>
      <c r="C4910" s="89"/>
      <c r="D4910" s="89"/>
      <c r="E4910" s="89"/>
      <c r="F4910" s="89"/>
      <c r="G4910" s="89"/>
      <c r="H4910" s="89"/>
      <c r="I4910" s="89"/>
    </row>
    <row r="4911" spans="1:9" x14ac:dyDescent="0.35">
      <c r="A4911" s="89"/>
      <c r="B4911" s="89"/>
      <c r="C4911" s="89"/>
      <c r="D4911" s="89"/>
      <c r="E4911" s="89"/>
      <c r="F4911" s="89"/>
      <c r="G4911" s="89"/>
      <c r="H4911" s="89"/>
      <c r="I4911" s="89"/>
    </row>
    <row r="4912" spans="1:9" x14ac:dyDescent="0.35">
      <c r="A4912" s="89"/>
      <c r="B4912" s="89"/>
      <c r="C4912" s="89"/>
      <c r="D4912" s="89"/>
      <c r="E4912" s="89"/>
      <c r="F4912" s="89"/>
      <c r="G4912" s="89"/>
      <c r="H4912" s="89"/>
      <c r="I4912" s="89"/>
    </row>
    <row r="4913" spans="1:9" x14ac:dyDescent="0.35">
      <c r="A4913" s="89"/>
      <c r="B4913" s="89"/>
      <c r="C4913" s="89"/>
      <c r="D4913" s="89"/>
      <c r="E4913" s="89"/>
      <c r="F4913" s="89"/>
      <c r="G4913" s="89"/>
      <c r="H4913" s="89"/>
      <c r="I4913" s="89"/>
    </row>
    <row r="4914" spans="1:9" x14ac:dyDescent="0.35">
      <c r="A4914" s="89"/>
      <c r="B4914" s="89"/>
      <c r="C4914" s="89"/>
      <c r="D4914" s="89"/>
      <c r="E4914" s="89"/>
      <c r="F4914" s="89"/>
      <c r="G4914" s="89"/>
      <c r="H4914" s="89"/>
      <c r="I4914" s="89"/>
    </row>
    <row r="4915" spans="1:9" x14ac:dyDescent="0.35">
      <c r="A4915" s="89"/>
      <c r="B4915" s="89"/>
      <c r="C4915" s="89"/>
      <c r="D4915" s="89"/>
      <c r="E4915" s="89"/>
      <c r="F4915" s="89"/>
      <c r="G4915" s="89"/>
      <c r="H4915" s="89"/>
      <c r="I4915" s="89"/>
    </row>
    <row r="4916" spans="1:9" x14ac:dyDescent="0.35">
      <c r="A4916" s="89"/>
      <c r="B4916" s="89"/>
      <c r="C4916" s="89"/>
      <c r="D4916" s="89"/>
      <c r="E4916" s="89"/>
      <c r="F4916" s="89"/>
      <c r="G4916" s="89"/>
      <c r="H4916" s="89"/>
      <c r="I4916" s="89"/>
    </row>
    <row r="4917" spans="1:9" x14ac:dyDescent="0.35">
      <c r="A4917" s="89"/>
      <c r="B4917" s="89"/>
      <c r="C4917" s="89"/>
      <c r="D4917" s="89"/>
      <c r="E4917" s="89"/>
      <c r="F4917" s="89"/>
      <c r="G4917" s="89"/>
      <c r="H4917" s="89"/>
      <c r="I4917" s="89"/>
    </row>
    <row r="4918" spans="1:9" x14ac:dyDescent="0.35">
      <c r="A4918" s="89"/>
      <c r="B4918" s="89"/>
      <c r="C4918" s="89"/>
      <c r="D4918" s="89"/>
      <c r="E4918" s="89"/>
      <c r="F4918" s="89"/>
      <c r="G4918" s="89"/>
      <c r="H4918" s="89"/>
      <c r="I4918" s="89"/>
    </row>
    <row r="4919" spans="1:9" x14ac:dyDescent="0.35">
      <c r="A4919" s="89"/>
      <c r="B4919" s="89"/>
      <c r="C4919" s="89"/>
      <c r="D4919" s="89"/>
      <c r="E4919" s="89"/>
      <c r="F4919" s="89"/>
      <c r="G4919" s="89"/>
      <c r="H4919" s="89"/>
      <c r="I4919" s="89"/>
    </row>
    <row r="4920" spans="1:9" x14ac:dyDescent="0.35">
      <c r="A4920" s="89"/>
      <c r="B4920" s="89"/>
      <c r="C4920" s="89"/>
      <c r="D4920" s="89"/>
      <c r="E4920" s="89"/>
      <c r="F4920" s="89"/>
      <c r="G4920" s="89"/>
      <c r="H4920" s="89"/>
      <c r="I4920" s="89"/>
    </row>
    <row r="4921" spans="1:9" x14ac:dyDescent="0.35">
      <c r="A4921" s="89"/>
      <c r="B4921" s="89"/>
      <c r="C4921" s="89"/>
      <c r="D4921" s="89"/>
      <c r="E4921" s="89"/>
      <c r="F4921" s="89"/>
      <c r="G4921" s="89"/>
      <c r="H4921" s="89"/>
      <c r="I4921" s="89"/>
    </row>
    <row r="4922" spans="1:9" x14ac:dyDescent="0.35">
      <c r="A4922" s="89"/>
      <c r="B4922" s="89"/>
      <c r="C4922" s="89"/>
      <c r="D4922" s="89"/>
      <c r="E4922" s="89"/>
      <c r="F4922" s="89"/>
      <c r="G4922" s="89"/>
      <c r="H4922" s="89"/>
      <c r="I4922" s="89"/>
    </row>
    <row r="4923" spans="1:9" x14ac:dyDescent="0.35">
      <c r="A4923" s="89"/>
      <c r="B4923" s="89"/>
      <c r="C4923" s="89"/>
      <c r="D4923" s="89"/>
      <c r="E4923" s="89"/>
      <c r="F4923" s="89"/>
      <c r="G4923" s="89"/>
      <c r="H4923" s="89"/>
      <c r="I4923" s="89"/>
    </row>
    <row r="4924" spans="1:9" x14ac:dyDescent="0.35">
      <c r="A4924" s="89"/>
      <c r="B4924" s="89"/>
      <c r="C4924" s="89"/>
      <c r="D4924" s="89"/>
      <c r="E4924" s="89"/>
      <c r="F4924" s="89"/>
      <c r="G4924" s="89"/>
      <c r="H4924" s="89"/>
      <c r="I4924" s="89"/>
    </row>
    <row r="4925" spans="1:9" x14ac:dyDescent="0.35">
      <c r="A4925" s="89"/>
      <c r="B4925" s="89"/>
      <c r="C4925" s="89"/>
      <c r="D4925" s="89"/>
      <c r="E4925" s="89"/>
      <c r="F4925" s="89"/>
      <c r="G4925" s="89"/>
      <c r="H4925" s="89"/>
      <c r="I4925" s="89"/>
    </row>
    <row r="4926" spans="1:9" x14ac:dyDescent="0.35">
      <c r="A4926" s="89"/>
      <c r="B4926" s="89"/>
      <c r="C4926" s="89"/>
      <c r="D4926" s="89"/>
      <c r="E4926" s="89"/>
      <c r="F4926" s="89"/>
      <c r="G4926" s="89"/>
      <c r="H4926" s="89"/>
      <c r="I4926" s="89"/>
    </row>
    <row r="4927" spans="1:9" x14ac:dyDescent="0.35">
      <c r="A4927" s="89"/>
      <c r="B4927" s="89"/>
      <c r="C4927" s="89"/>
      <c r="D4927" s="89"/>
      <c r="E4927" s="89"/>
      <c r="F4927" s="89"/>
      <c r="G4927" s="89"/>
      <c r="H4927" s="89"/>
      <c r="I4927" s="89"/>
    </row>
    <row r="4928" spans="1:9" x14ac:dyDescent="0.35">
      <c r="A4928" s="89"/>
      <c r="B4928" s="89"/>
      <c r="C4928" s="89"/>
      <c r="D4928" s="89"/>
      <c r="E4928" s="89"/>
      <c r="F4928" s="89"/>
      <c r="G4928" s="89"/>
      <c r="H4928" s="89"/>
      <c r="I4928" s="89"/>
    </row>
    <row r="4929" spans="1:9" x14ac:dyDescent="0.35">
      <c r="A4929" s="89"/>
      <c r="B4929" s="89"/>
      <c r="C4929" s="89"/>
      <c r="D4929" s="89"/>
      <c r="E4929" s="89"/>
      <c r="F4929" s="89"/>
      <c r="G4929" s="89"/>
      <c r="H4929" s="89"/>
      <c r="I4929" s="89"/>
    </row>
    <row r="4930" spans="1:9" x14ac:dyDescent="0.35">
      <c r="A4930" s="89"/>
      <c r="B4930" s="89"/>
      <c r="C4930" s="89"/>
      <c r="D4930" s="89"/>
      <c r="E4930" s="89"/>
      <c r="F4930" s="89"/>
      <c r="G4930" s="89"/>
      <c r="H4930" s="89"/>
      <c r="I4930" s="89"/>
    </row>
    <row r="4931" spans="1:9" x14ac:dyDescent="0.35">
      <c r="A4931" s="89"/>
      <c r="B4931" s="89"/>
      <c r="C4931" s="89"/>
      <c r="D4931" s="89"/>
      <c r="E4931" s="89"/>
      <c r="F4931" s="89"/>
      <c r="G4931" s="89"/>
      <c r="H4931" s="89"/>
      <c r="I4931" s="89"/>
    </row>
    <row r="4932" spans="1:9" x14ac:dyDescent="0.35">
      <c r="A4932" s="89"/>
      <c r="B4932" s="89"/>
      <c r="C4932" s="89"/>
      <c r="D4932" s="89"/>
      <c r="E4932" s="89"/>
      <c r="F4932" s="89"/>
      <c r="G4932" s="89"/>
      <c r="H4932" s="89"/>
      <c r="I4932" s="89"/>
    </row>
    <row r="4933" spans="1:9" x14ac:dyDescent="0.35">
      <c r="A4933" s="89"/>
      <c r="B4933" s="89"/>
      <c r="C4933" s="89"/>
      <c r="D4933" s="89"/>
      <c r="E4933" s="89"/>
      <c r="F4933" s="89"/>
      <c r="G4933" s="89"/>
      <c r="H4933" s="89"/>
      <c r="I4933" s="89"/>
    </row>
    <row r="4934" spans="1:9" x14ac:dyDescent="0.35">
      <c r="A4934" s="89"/>
      <c r="B4934" s="89"/>
      <c r="C4934" s="89"/>
      <c r="D4934" s="89"/>
      <c r="E4934" s="89"/>
      <c r="F4934" s="89"/>
      <c r="G4934" s="89"/>
      <c r="H4934" s="89"/>
      <c r="I4934" s="89"/>
    </row>
    <row r="4935" spans="1:9" x14ac:dyDescent="0.35">
      <c r="A4935" s="89"/>
      <c r="B4935" s="89"/>
      <c r="C4935" s="89"/>
      <c r="D4935" s="89"/>
      <c r="E4935" s="89"/>
      <c r="F4935" s="89"/>
      <c r="G4935" s="89"/>
      <c r="H4935" s="89"/>
      <c r="I4935" s="89"/>
    </row>
    <row r="4936" spans="1:9" x14ac:dyDescent="0.35">
      <c r="A4936" s="89"/>
      <c r="B4936" s="89"/>
      <c r="C4936" s="89"/>
      <c r="D4936" s="89"/>
      <c r="E4936" s="89"/>
      <c r="F4936" s="89"/>
      <c r="G4936" s="89"/>
      <c r="H4936" s="89"/>
      <c r="I4936" s="89"/>
    </row>
    <row r="4937" spans="1:9" x14ac:dyDescent="0.35">
      <c r="A4937" s="89"/>
      <c r="B4937" s="89"/>
      <c r="C4937" s="89"/>
      <c r="D4937" s="89"/>
      <c r="E4937" s="89"/>
      <c r="F4937" s="89"/>
      <c r="G4937" s="89"/>
      <c r="H4937" s="89"/>
      <c r="I4937" s="89"/>
    </row>
    <row r="4938" spans="1:9" x14ac:dyDescent="0.35">
      <c r="A4938" s="89"/>
      <c r="B4938" s="89"/>
      <c r="C4938" s="89"/>
      <c r="D4938" s="89"/>
      <c r="E4938" s="89"/>
      <c r="F4938" s="89"/>
      <c r="G4938" s="89"/>
      <c r="H4938" s="89"/>
      <c r="I4938" s="89"/>
    </row>
    <row r="4939" spans="1:9" x14ac:dyDescent="0.35">
      <c r="A4939" s="89"/>
      <c r="B4939" s="89"/>
      <c r="C4939" s="89"/>
      <c r="D4939" s="89"/>
      <c r="E4939" s="89"/>
      <c r="F4939" s="89"/>
      <c r="G4939" s="89"/>
      <c r="H4939" s="89"/>
      <c r="I4939" s="89"/>
    </row>
    <row r="4940" spans="1:9" x14ac:dyDescent="0.35">
      <c r="A4940" s="89"/>
      <c r="B4940" s="89"/>
      <c r="C4940" s="89"/>
      <c r="D4940" s="89"/>
      <c r="E4940" s="89"/>
      <c r="F4940" s="89"/>
      <c r="G4940" s="89"/>
      <c r="H4940" s="89"/>
      <c r="I4940" s="89"/>
    </row>
    <row r="4941" spans="1:9" x14ac:dyDescent="0.35">
      <c r="A4941" s="89"/>
      <c r="B4941" s="89"/>
      <c r="C4941" s="89"/>
      <c r="D4941" s="89"/>
      <c r="E4941" s="89"/>
      <c r="F4941" s="89"/>
      <c r="G4941" s="89"/>
      <c r="H4941" s="89"/>
      <c r="I4941" s="89"/>
    </row>
    <row r="4942" spans="1:9" x14ac:dyDescent="0.35">
      <c r="A4942" s="89"/>
      <c r="B4942" s="89"/>
      <c r="C4942" s="89"/>
      <c r="D4942" s="89"/>
      <c r="E4942" s="89"/>
      <c r="F4942" s="89"/>
      <c r="G4942" s="89"/>
      <c r="H4942" s="89"/>
      <c r="I4942" s="89"/>
    </row>
    <row r="4943" spans="1:9" x14ac:dyDescent="0.35">
      <c r="A4943" s="89"/>
      <c r="B4943" s="89"/>
      <c r="C4943" s="89"/>
      <c r="D4943" s="89"/>
      <c r="E4943" s="89"/>
      <c r="F4943" s="89"/>
      <c r="G4943" s="89"/>
      <c r="H4943" s="89"/>
      <c r="I4943" s="89"/>
    </row>
    <row r="4944" spans="1:9" x14ac:dyDescent="0.35">
      <c r="A4944" s="89"/>
      <c r="B4944" s="89"/>
      <c r="C4944" s="89"/>
      <c r="D4944" s="89"/>
      <c r="E4944" s="89"/>
      <c r="F4944" s="89"/>
      <c r="G4944" s="89"/>
      <c r="H4944" s="89"/>
      <c r="I4944" s="89"/>
    </row>
    <row r="4945" spans="1:9" x14ac:dyDescent="0.35">
      <c r="A4945" s="89"/>
      <c r="B4945" s="89"/>
      <c r="C4945" s="89"/>
      <c r="D4945" s="89"/>
      <c r="E4945" s="89"/>
      <c r="F4945" s="89"/>
      <c r="G4945" s="89"/>
      <c r="H4945" s="89"/>
      <c r="I4945" s="89"/>
    </row>
    <row r="4946" spans="1:9" x14ac:dyDescent="0.35">
      <c r="A4946" s="89"/>
      <c r="B4946" s="89"/>
      <c r="C4946" s="89"/>
      <c r="D4946" s="89"/>
      <c r="E4946" s="89"/>
      <c r="F4946" s="89"/>
      <c r="G4946" s="89"/>
      <c r="H4946" s="89"/>
      <c r="I4946" s="89"/>
    </row>
    <row r="4947" spans="1:9" x14ac:dyDescent="0.35">
      <c r="A4947" s="89"/>
      <c r="B4947" s="89"/>
      <c r="C4947" s="89"/>
      <c r="D4947" s="89"/>
      <c r="E4947" s="89"/>
      <c r="F4947" s="89"/>
      <c r="G4947" s="89"/>
      <c r="H4947" s="89"/>
      <c r="I4947" s="89"/>
    </row>
    <row r="4948" spans="1:9" x14ac:dyDescent="0.35">
      <c r="A4948" s="89"/>
      <c r="B4948" s="89"/>
      <c r="C4948" s="89"/>
      <c r="D4948" s="89"/>
      <c r="E4948" s="89"/>
      <c r="F4948" s="89"/>
      <c r="G4948" s="89"/>
      <c r="H4948" s="89"/>
      <c r="I4948" s="89"/>
    </row>
    <row r="4949" spans="1:9" x14ac:dyDescent="0.35">
      <c r="A4949" s="89"/>
      <c r="B4949" s="89"/>
      <c r="C4949" s="89"/>
      <c r="D4949" s="89"/>
      <c r="E4949" s="89"/>
      <c r="F4949" s="89"/>
      <c r="G4949" s="89"/>
      <c r="H4949" s="89"/>
      <c r="I4949" s="89"/>
    </row>
    <row r="4950" spans="1:9" x14ac:dyDescent="0.35">
      <c r="A4950" s="89"/>
      <c r="B4950" s="89"/>
      <c r="C4950" s="89"/>
      <c r="D4950" s="89"/>
      <c r="E4950" s="89"/>
      <c r="F4950" s="89"/>
      <c r="G4950" s="89"/>
      <c r="H4950" s="89"/>
      <c r="I4950" s="89"/>
    </row>
    <row r="4951" spans="1:9" x14ac:dyDescent="0.35">
      <c r="A4951" s="89"/>
      <c r="B4951" s="89"/>
      <c r="C4951" s="89"/>
      <c r="D4951" s="89"/>
      <c r="E4951" s="89"/>
      <c r="F4951" s="89"/>
      <c r="G4951" s="89"/>
      <c r="H4951" s="89"/>
      <c r="I4951" s="89"/>
    </row>
    <row r="4952" spans="1:9" x14ac:dyDescent="0.35">
      <c r="A4952" s="89"/>
      <c r="B4952" s="89"/>
      <c r="C4952" s="89"/>
      <c r="D4952" s="89"/>
      <c r="E4952" s="89"/>
      <c r="F4952" s="89"/>
      <c r="G4952" s="89"/>
      <c r="H4952" s="89"/>
      <c r="I4952" s="89"/>
    </row>
    <row r="4953" spans="1:9" x14ac:dyDescent="0.35">
      <c r="A4953" s="89"/>
      <c r="B4953" s="89"/>
      <c r="C4953" s="89"/>
      <c r="D4953" s="89"/>
      <c r="E4953" s="89"/>
      <c r="F4953" s="89"/>
      <c r="G4953" s="89"/>
      <c r="H4953" s="89"/>
      <c r="I4953" s="89"/>
    </row>
    <row r="4954" spans="1:9" x14ac:dyDescent="0.35">
      <c r="A4954" s="89"/>
      <c r="B4954" s="89"/>
      <c r="C4954" s="89"/>
      <c r="D4954" s="89"/>
      <c r="E4954" s="89"/>
      <c r="F4954" s="89"/>
      <c r="G4954" s="89"/>
      <c r="H4954" s="89"/>
      <c r="I4954" s="89"/>
    </row>
    <row r="4955" spans="1:9" x14ac:dyDescent="0.35">
      <c r="A4955" s="89"/>
      <c r="B4955" s="89"/>
      <c r="C4955" s="89"/>
      <c r="D4955" s="89"/>
      <c r="E4955" s="89"/>
      <c r="F4955" s="89"/>
      <c r="G4955" s="89"/>
      <c r="H4955" s="89"/>
      <c r="I4955" s="89"/>
    </row>
    <row r="4956" spans="1:9" x14ac:dyDescent="0.35">
      <c r="A4956" s="89"/>
      <c r="B4956" s="89"/>
      <c r="C4956" s="89"/>
      <c r="D4956" s="89"/>
      <c r="E4956" s="89"/>
      <c r="F4956" s="89"/>
      <c r="G4956" s="89"/>
      <c r="H4956" s="89"/>
      <c r="I4956" s="89"/>
    </row>
    <row r="4957" spans="1:9" x14ac:dyDescent="0.35">
      <c r="A4957" s="89"/>
      <c r="B4957" s="89"/>
      <c r="C4957" s="89"/>
      <c r="D4957" s="89"/>
      <c r="E4957" s="89"/>
      <c r="F4957" s="89"/>
      <c r="G4957" s="89"/>
      <c r="H4957" s="89"/>
      <c r="I4957" s="89"/>
    </row>
    <row r="4958" spans="1:9" x14ac:dyDescent="0.35">
      <c r="A4958" s="89"/>
      <c r="B4958" s="89"/>
      <c r="C4958" s="89"/>
      <c r="D4958" s="89"/>
      <c r="E4958" s="89"/>
      <c r="F4958" s="89"/>
      <c r="G4958" s="89"/>
      <c r="H4958" s="89"/>
      <c r="I4958" s="89"/>
    </row>
    <row r="4959" spans="1:9" x14ac:dyDescent="0.35">
      <c r="A4959" s="89"/>
      <c r="B4959" s="89"/>
      <c r="C4959" s="89"/>
      <c r="D4959" s="89"/>
      <c r="E4959" s="89"/>
      <c r="F4959" s="89"/>
      <c r="G4959" s="89"/>
      <c r="H4959" s="89"/>
      <c r="I4959" s="89"/>
    </row>
    <row r="4960" spans="1:9" x14ac:dyDescent="0.35">
      <c r="A4960" s="89"/>
      <c r="B4960" s="89"/>
      <c r="C4960" s="89"/>
      <c r="D4960" s="89"/>
      <c r="E4960" s="89"/>
      <c r="F4960" s="89"/>
      <c r="G4960" s="89"/>
      <c r="H4960" s="89"/>
      <c r="I4960" s="89"/>
    </row>
    <row r="4961" spans="1:9" x14ac:dyDescent="0.35">
      <c r="A4961" s="89"/>
      <c r="B4961" s="89"/>
      <c r="C4961" s="89"/>
      <c r="D4961" s="89"/>
      <c r="E4961" s="89"/>
      <c r="F4961" s="89"/>
      <c r="G4961" s="89"/>
      <c r="H4961" s="89"/>
      <c r="I4961" s="89"/>
    </row>
    <row r="4962" spans="1:9" x14ac:dyDescent="0.35">
      <c r="A4962" s="89"/>
      <c r="B4962" s="89"/>
      <c r="C4962" s="89"/>
      <c r="D4962" s="89"/>
      <c r="E4962" s="89"/>
      <c r="F4962" s="89"/>
      <c r="G4962" s="89"/>
      <c r="H4962" s="89"/>
      <c r="I4962" s="89"/>
    </row>
    <row r="4963" spans="1:9" x14ac:dyDescent="0.35">
      <c r="A4963" s="89"/>
      <c r="B4963" s="89"/>
      <c r="C4963" s="89"/>
      <c r="D4963" s="89"/>
      <c r="E4963" s="89"/>
      <c r="F4963" s="89"/>
      <c r="G4963" s="89"/>
      <c r="H4963" s="89"/>
      <c r="I4963" s="89"/>
    </row>
    <row r="4964" spans="1:9" x14ac:dyDescent="0.35">
      <c r="A4964" s="89"/>
      <c r="B4964" s="89"/>
      <c r="C4964" s="89"/>
      <c r="D4964" s="89"/>
      <c r="E4964" s="89"/>
      <c r="F4964" s="89"/>
      <c r="G4964" s="89"/>
      <c r="H4964" s="89"/>
      <c r="I4964" s="89"/>
    </row>
    <row r="4965" spans="1:9" x14ac:dyDescent="0.35">
      <c r="A4965" s="89"/>
      <c r="B4965" s="89"/>
      <c r="C4965" s="89"/>
      <c r="D4965" s="89"/>
      <c r="E4965" s="89"/>
      <c r="F4965" s="89"/>
      <c r="G4965" s="89"/>
      <c r="H4965" s="89"/>
      <c r="I4965" s="89"/>
    </row>
    <row r="4966" spans="1:9" x14ac:dyDescent="0.35">
      <c r="A4966" s="89"/>
      <c r="B4966" s="89"/>
      <c r="C4966" s="89"/>
      <c r="D4966" s="89"/>
      <c r="E4966" s="89"/>
      <c r="F4966" s="89"/>
      <c r="G4966" s="89"/>
      <c r="H4966" s="89"/>
      <c r="I4966" s="89"/>
    </row>
    <row r="4967" spans="1:9" x14ac:dyDescent="0.35">
      <c r="A4967" s="89"/>
      <c r="B4967" s="89"/>
      <c r="C4967" s="89"/>
      <c r="D4967" s="89"/>
      <c r="E4967" s="89"/>
      <c r="F4967" s="89"/>
      <c r="G4967" s="89"/>
      <c r="H4967" s="89"/>
      <c r="I4967" s="89"/>
    </row>
    <row r="4968" spans="1:9" x14ac:dyDescent="0.35">
      <c r="A4968" s="89"/>
      <c r="B4968" s="89"/>
      <c r="C4968" s="89"/>
      <c r="D4968" s="89"/>
      <c r="E4968" s="89"/>
      <c r="F4968" s="89"/>
      <c r="G4968" s="89"/>
      <c r="H4968" s="89"/>
      <c r="I4968" s="89"/>
    </row>
    <row r="4969" spans="1:9" x14ac:dyDescent="0.35">
      <c r="A4969" s="89"/>
      <c r="B4969" s="89"/>
      <c r="C4969" s="89"/>
      <c r="D4969" s="89"/>
      <c r="E4969" s="89"/>
      <c r="F4969" s="89"/>
      <c r="G4969" s="89"/>
      <c r="H4969" s="89"/>
      <c r="I4969" s="89"/>
    </row>
    <row r="4970" spans="1:9" x14ac:dyDescent="0.35">
      <c r="A4970" s="89"/>
      <c r="B4970" s="89"/>
      <c r="C4970" s="89"/>
      <c r="D4970" s="89"/>
      <c r="E4970" s="89"/>
      <c r="F4970" s="89"/>
      <c r="G4970" s="89"/>
      <c r="H4970" s="89"/>
      <c r="I4970" s="89"/>
    </row>
    <row r="4971" spans="1:9" x14ac:dyDescent="0.35">
      <c r="A4971" s="89"/>
      <c r="B4971" s="89"/>
      <c r="C4971" s="89"/>
      <c r="D4971" s="89"/>
      <c r="E4971" s="89"/>
      <c r="F4971" s="89"/>
      <c r="G4971" s="89"/>
      <c r="H4971" s="89"/>
      <c r="I4971" s="89"/>
    </row>
    <row r="4972" spans="1:9" x14ac:dyDescent="0.35">
      <c r="A4972" s="89"/>
      <c r="B4972" s="89"/>
      <c r="C4972" s="89"/>
      <c r="D4972" s="89"/>
      <c r="E4972" s="89"/>
      <c r="F4972" s="89"/>
      <c r="G4972" s="89"/>
      <c r="H4972" s="89"/>
      <c r="I4972" s="89"/>
    </row>
    <row r="4973" spans="1:9" x14ac:dyDescent="0.35">
      <c r="A4973" s="89"/>
      <c r="B4973" s="89"/>
      <c r="C4973" s="89"/>
      <c r="D4973" s="89"/>
      <c r="E4973" s="89"/>
      <c r="F4973" s="89"/>
      <c r="G4973" s="89"/>
      <c r="H4973" s="89"/>
      <c r="I4973" s="89"/>
    </row>
    <row r="4974" spans="1:9" x14ac:dyDescent="0.35">
      <c r="A4974" s="89"/>
      <c r="B4974" s="89"/>
      <c r="C4974" s="89"/>
      <c r="D4974" s="89"/>
      <c r="E4974" s="89"/>
      <c r="F4974" s="89"/>
      <c r="G4974" s="89"/>
      <c r="H4974" s="89"/>
      <c r="I4974" s="89"/>
    </row>
    <row r="4975" spans="1:9" x14ac:dyDescent="0.35">
      <c r="A4975" s="89"/>
      <c r="B4975" s="89"/>
      <c r="C4975" s="89"/>
      <c r="D4975" s="89"/>
      <c r="E4975" s="89"/>
      <c r="F4975" s="89"/>
      <c r="G4975" s="89"/>
      <c r="H4975" s="89"/>
      <c r="I4975" s="89"/>
    </row>
    <row r="4976" spans="1:9" x14ac:dyDescent="0.35">
      <c r="A4976" s="89"/>
      <c r="B4976" s="89"/>
      <c r="C4976" s="89"/>
      <c r="D4976" s="89"/>
      <c r="E4976" s="89"/>
      <c r="F4976" s="89"/>
      <c r="G4976" s="89"/>
      <c r="H4976" s="89"/>
      <c r="I4976" s="89"/>
    </row>
    <row r="4977" spans="1:9" x14ac:dyDescent="0.35">
      <c r="A4977" s="89"/>
      <c r="B4977" s="89"/>
      <c r="C4977" s="89"/>
      <c r="D4977" s="89"/>
      <c r="E4977" s="89"/>
      <c r="F4977" s="89"/>
      <c r="G4977" s="89"/>
      <c r="H4977" s="89"/>
      <c r="I4977" s="89"/>
    </row>
    <row r="4978" spans="1:9" x14ac:dyDescent="0.35">
      <c r="A4978" s="89"/>
      <c r="B4978" s="89"/>
      <c r="C4978" s="89"/>
      <c r="D4978" s="89"/>
      <c r="E4978" s="89"/>
      <c r="F4978" s="89"/>
      <c r="G4978" s="89"/>
      <c r="H4978" s="89"/>
      <c r="I4978" s="89"/>
    </row>
    <row r="4979" spans="1:9" x14ac:dyDescent="0.35">
      <c r="A4979" s="89"/>
      <c r="B4979" s="89"/>
      <c r="C4979" s="89"/>
      <c r="D4979" s="89"/>
      <c r="E4979" s="89"/>
      <c r="F4979" s="89"/>
      <c r="G4979" s="89"/>
      <c r="H4979" s="89"/>
      <c r="I4979" s="89"/>
    </row>
    <row r="4980" spans="1:9" x14ac:dyDescent="0.35">
      <c r="A4980" s="89"/>
      <c r="B4980" s="89"/>
      <c r="C4980" s="89"/>
      <c r="D4980" s="89"/>
      <c r="E4980" s="89"/>
      <c r="F4980" s="89"/>
      <c r="G4980" s="89"/>
      <c r="H4980" s="89"/>
      <c r="I4980" s="89"/>
    </row>
    <row r="4981" spans="1:9" x14ac:dyDescent="0.35">
      <c r="A4981" s="89"/>
      <c r="B4981" s="89"/>
      <c r="C4981" s="89"/>
      <c r="D4981" s="89"/>
      <c r="E4981" s="89"/>
      <c r="F4981" s="89"/>
      <c r="G4981" s="89"/>
      <c r="H4981" s="89"/>
      <c r="I4981" s="89"/>
    </row>
    <row r="4982" spans="1:9" x14ac:dyDescent="0.35">
      <c r="A4982" s="89"/>
      <c r="B4982" s="89"/>
      <c r="C4982" s="89"/>
      <c r="D4982" s="89"/>
      <c r="E4982" s="89"/>
      <c r="F4982" s="89"/>
      <c r="G4982" s="89"/>
      <c r="H4982" s="89"/>
      <c r="I4982" s="89"/>
    </row>
    <row r="4983" spans="1:9" x14ac:dyDescent="0.35">
      <c r="A4983" s="89"/>
      <c r="B4983" s="89"/>
      <c r="C4983" s="89"/>
      <c r="D4983" s="89"/>
      <c r="E4983" s="89"/>
      <c r="F4983" s="89"/>
      <c r="G4983" s="89"/>
      <c r="H4983" s="89"/>
      <c r="I4983" s="89"/>
    </row>
    <row r="4984" spans="1:9" x14ac:dyDescent="0.35">
      <c r="A4984" s="89"/>
      <c r="B4984" s="89"/>
      <c r="C4984" s="89"/>
      <c r="D4984" s="89"/>
      <c r="E4984" s="89"/>
      <c r="F4984" s="89"/>
      <c r="G4984" s="89"/>
      <c r="H4984" s="89"/>
      <c r="I4984" s="89"/>
    </row>
    <row r="4985" spans="1:9" x14ac:dyDescent="0.35">
      <c r="A4985" s="89"/>
      <c r="B4985" s="89"/>
      <c r="C4985" s="89"/>
      <c r="D4985" s="89"/>
      <c r="E4985" s="89"/>
      <c r="F4985" s="89"/>
      <c r="G4985" s="89"/>
      <c r="H4985" s="89"/>
      <c r="I4985" s="89"/>
    </row>
    <row r="4986" spans="1:9" x14ac:dyDescent="0.35">
      <c r="A4986" s="89"/>
      <c r="B4986" s="89"/>
      <c r="C4986" s="89"/>
      <c r="D4986" s="89"/>
      <c r="E4986" s="89"/>
      <c r="F4986" s="89"/>
      <c r="G4986" s="89"/>
      <c r="H4986" s="89"/>
      <c r="I4986" s="89"/>
    </row>
    <row r="4987" spans="1:9" x14ac:dyDescent="0.35">
      <c r="A4987" s="89"/>
      <c r="B4987" s="89"/>
      <c r="C4987" s="89"/>
      <c r="D4987" s="89"/>
      <c r="E4987" s="89"/>
      <c r="F4987" s="89"/>
      <c r="G4987" s="89"/>
      <c r="H4987" s="89"/>
      <c r="I4987" s="89"/>
    </row>
    <row r="4988" spans="1:9" x14ac:dyDescent="0.35">
      <c r="A4988" s="89"/>
      <c r="B4988" s="89"/>
      <c r="C4988" s="89"/>
      <c r="D4988" s="89"/>
      <c r="E4988" s="89"/>
      <c r="F4988" s="89"/>
      <c r="G4988" s="89"/>
      <c r="H4988" s="89"/>
      <c r="I4988" s="89"/>
    </row>
    <row r="4989" spans="1:9" x14ac:dyDescent="0.35">
      <c r="A4989" s="89"/>
      <c r="B4989" s="89"/>
      <c r="C4989" s="89"/>
      <c r="D4989" s="89"/>
      <c r="E4989" s="89"/>
      <c r="F4989" s="89"/>
      <c r="G4989" s="89"/>
      <c r="H4989" s="89"/>
      <c r="I4989" s="89"/>
    </row>
    <row r="4990" spans="1:9" x14ac:dyDescent="0.35">
      <c r="A4990" s="89"/>
      <c r="B4990" s="89"/>
      <c r="C4990" s="89"/>
      <c r="D4990" s="89"/>
      <c r="E4990" s="89"/>
      <c r="F4990" s="89"/>
      <c r="G4990" s="89"/>
      <c r="H4990" s="89"/>
      <c r="I4990" s="89"/>
    </row>
    <row r="4991" spans="1:9" x14ac:dyDescent="0.35">
      <c r="A4991" s="89"/>
      <c r="B4991" s="89"/>
      <c r="C4991" s="89"/>
      <c r="D4991" s="89"/>
      <c r="E4991" s="89"/>
      <c r="F4991" s="89"/>
      <c r="G4991" s="89"/>
      <c r="H4991" s="89"/>
      <c r="I4991" s="89"/>
    </row>
    <row r="4992" spans="1:9" x14ac:dyDescent="0.35">
      <c r="A4992" s="89"/>
      <c r="B4992" s="89"/>
      <c r="C4992" s="89"/>
      <c r="D4992" s="89"/>
      <c r="E4992" s="89"/>
      <c r="F4992" s="89"/>
      <c r="G4992" s="89"/>
      <c r="H4992" s="89"/>
      <c r="I4992" s="89"/>
    </row>
    <row r="4993" spans="1:9" x14ac:dyDescent="0.35">
      <c r="A4993" s="89"/>
      <c r="B4993" s="89"/>
      <c r="C4993" s="89"/>
      <c r="D4993" s="89"/>
      <c r="E4993" s="89"/>
      <c r="F4993" s="89"/>
      <c r="G4993" s="89"/>
      <c r="H4993" s="89"/>
      <c r="I4993" s="89"/>
    </row>
    <row r="4994" spans="1:9" x14ac:dyDescent="0.35">
      <c r="A4994" s="89"/>
      <c r="B4994" s="89"/>
      <c r="C4994" s="89"/>
      <c r="D4994" s="89"/>
      <c r="E4994" s="89"/>
      <c r="F4994" s="89"/>
      <c r="G4994" s="89"/>
      <c r="H4994" s="89"/>
      <c r="I4994" s="89"/>
    </row>
    <row r="4995" spans="1:9" x14ac:dyDescent="0.35">
      <c r="A4995" s="89"/>
      <c r="B4995" s="89"/>
      <c r="C4995" s="89"/>
      <c r="D4995" s="89"/>
      <c r="E4995" s="89"/>
      <c r="F4995" s="89"/>
      <c r="G4995" s="89"/>
      <c r="H4995" s="89"/>
      <c r="I4995" s="89"/>
    </row>
    <row r="4996" spans="1:9" x14ac:dyDescent="0.35">
      <c r="A4996" s="89"/>
      <c r="B4996" s="89"/>
      <c r="C4996" s="89"/>
      <c r="D4996" s="89"/>
      <c r="E4996" s="89"/>
      <c r="F4996" s="89"/>
      <c r="G4996" s="89"/>
      <c r="H4996" s="89"/>
      <c r="I4996" s="89"/>
    </row>
    <row r="4997" spans="1:9" x14ac:dyDescent="0.35">
      <c r="A4997" s="89"/>
      <c r="B4997" s="89"/>
      <c r="C4997" s="89"/>
      <c r="D4997" s="89"/>
      <c r="E4997" s="89"/>
      <c r="F4997" s="89"/>
      <c r="G4997" s="89"/>
      <c r="H4997" s="89"/>
      <c r="I4997" s="89"/>
    </row>
    <row r="4998" spans="1:9" x14ac:dyDescent="0.35">
      <c r="A4998" s="89"/>
      <c r="B4998" s="89"/>
      <c r="C4998" s="89"/>
      <c r="D4998" s="89"/>
      <c r="E4998" s="89"/>
      <c r="F4998" s="89"/>
      <c r="G4998" s="89"/>
      <c r="H4998" s="89"/>
      <c r="I4998" s="89"/>
    </row>
    <row r="4999" spans="1:9" x14ac:dyDescent="0.35">
      <c r="A4999" s="89"/>
      <c r="B4999" s="89"/>
      <c r="C4999" s="89"/>
      <c r="D4999" s="89"/>
      <c r="E4999" s="89"/>
      <c r="F4999" s="89"/>
      <c r="G4999" s="89"/>
      <c r="H4999" s="89"/>
      <c r="I4999" s="89"/>
    </row>
    <row r="5000" spans="1:9" x14ac:dyDescent="0.35">
      <c r="A5000" s="89"/>
      <c r="B5000" s="89"/>
      <c r="C5000" s="89"/>
      <c r="D5000" s="89"/>
      <c r="E5000" s="89"/>
      <c r="F5000" s="89"/>
      <c r="G5000" s="89"/>
      <c r="H5000" s="89"/>
      <c r="I5000" s="89"/>
    </row>
    <row r="5001" spans="1:9" x14ac:dyDescent="0.35">
      <c r="A5001" s="89"/>
      <c r="B5001" s="89"/>
      <c r="C5001" s="89"/>
      <c r="D5001" s="89"/>
      <c r="E5001" s="89"/>
      <c r="F5001" s="89"/>
      <c r="G5001" s="89"/>
      <c r="H5001" s="89"/>
      <c r="I5001" s="89"/>
    </row>
    <row r="5002" spans="1:9" x14ac:dyDescent="0.35">
      <c r="A5002" s="89"/>
      <c r="B5002" s="89"/>
      <c r="C5002" s="89"/>
      <c r="D5002" s="89"/>
      <c r="E5002" s="89"/>
      <c r="F5002" s="89"/>
      <c r="G5002" s="89"/>
      <c r="H5002" s="89"/>
      <c r="I5002" s="89"/>
    </row>
    <row r="5003" spans="1:9" x14ac:dyDescent="0.35">
      <c r="A5003" s="89"/>
      <c r="B5003" s="89"/>
      <c r="C5003" s="89"/>
      <c r="D5003" s="89"/>
      <c r="E5003" s="89"/>
      <c r="F5003" s="89"/>
      <c r="G5003" s="89"/>
      <c r="H5003" s="89"/>
      <c r="I5003" s="89"/>
    </row>
    <row r="5004" spans="1:9" x14ac:dyDescent="0.35">
      <c r="A5004" s="89"/>
      <c r="B5004" s="89"/>
      <c r="C5004" s="89"/>
      <c r="D5004" s="89"/>
      <c r="E5004" s="89"/>
      <c r="F5004" s="89"/>
      <c r="G5004" s="89"/>
      <c r="H5004" s="89"/>
      <c r="I5004" s="89"/>
    </row>
    <row r="5005" spans="1:9" x14ac:dyDescent="0.35">
      <c r="A5005" s="89"/>
      <c r="B5005" s="89"/>
      <c r="C5005" s="89"/>
      <c r="D5005" s="89"/>
      <c r="E5005" s="89"/>
      <c r="F5005" s="89"/>
      <c r="G5005" s="89"/>
      <c r="H5005" s="89"/>
      <c r="I5005" s="89"/>
    </row>
    <row r="5006" spans="1:9" x14ac:dyDescent="0.35">
      <c r="A5006" s="89"/>
      <c r="B5006" s="89"/>
      <c r="C5006" s="89"/>
      <c r="D5006" s="89"/>
      <c r="E5006" s="89"/>
      <c r="F5006" s="89"/>
      <c r="G5006" s="89"/>
      <c r="H5006" s="89"/>
      <c r="I5006" s="89"/>
    </row>
    <row r="5007" spans="1:9" x14ac:dyDescent="0.35">
      <c r="A5007" s="89"/>
      <c r="B5007" s="89"/>
      <c r="C5007" s="89"/>
      <c r="D5007" s="89"/>
      <c r="E5007" s="89"/>
      <c r="F5007" s="89"/>
      <c r="G5007" s="89"/>
      <c r="H5007" s="89"/>
      <c r="I5007" s="89"/>
    </row>
    <row r="5008" spans="1:9" x14ac:dyDescent="0.35">
      <c r="A5008" s="89"/>
      <c r="B5008" s="89"/>
      <c r="C5008" s="89"/>
      <c r="D5008" s="89"/>
      <c r="E5008" s="89"/>
      <c r="F5008" s="89"/>
      <c r="G5008" s="89"/>
      <c r="H5008" s="89"/>
      <c r="I5008" s="89"/>
    </row>
    <row r="5009" spans="1:9" x14ac:dyDescent="0.35">
      <c r="A5009" s="89"/>
      <c r="B5009" s="89"/>
      <c r="C5009" s="89"/>
      <c r="D5009" s="89"/>
      <c r="E5009" s="89"/>
      <c r="F5009" s="89"/>
      <c r="G5009" s="89"/>
      <c r="H5009" s="89"/>
      <c r="I5009" s="89"/>
    </row>
    <row r="5010" spans="1:9" x14ac:dyDescent="0.35">
      <c r="A5010" s="89"/>
      <c r="B5010" s="89"/>
      <c r="C5010" s="89"/>
      <c r="D5010" s="89"/>
      <c r="E5010" s="89"/>
      <c r="F5010" s="89"/>
      <c r="G5010" s="89"/>
      <c r="H5010" s="89"/>
      <c r="I5010" s="89"/>
    </row>
    <row r="5011" spans="1:9" x14ac:dyDescent="0.35">
      <c r="A5011" s="89"/>
      <c r="B5011" s="89"/>
      <c r="C5011" s="89"/>
      <c r="D5011" s="89"/>
      <c r="E5011" s="89"/>
      <c r="F5011" s="89"/>
      <c r="G5011" s="89"/>
      <c r="H5011" s="89"/>
      <c r="I5011" s="89"/>
    </row>
    <row r="5012" spans="1:9" x14ac:dyDescent="0.35">
      <c r="A5012" s="89"/>
      <c r="B5012" s="89"/>
      <c r="C5012" s="89"/>
      <c r="D5012" s="89"/>
      <c r="E5012" s="89"/>
      <c r="F5012" s="89"/>
      <c r="G5012" s="89"/>
      <c r="H5012" s="89"/>
      <c r="I5012" s="89"/>
    </row>
    <row r="5013" spans="1:9" x14ac:dyDescent="0.35">
      <c r="A5013" s="89"/>
      <c r="B5013" s="89"/>
      <c r="C5013" s="89"/>
      <c r="D5013" s="89"/>
      <c r="E5013" s="89"/>
      <c r="F5013" s="89"/>
      <c r="G5013" s="89"/>
      <c r="H5013" s="89"/>
      <c r="I5013" s="89"/>
    </row>
    <row r="5014" spans="1:9" x14ac:dyDescent="0.35">
      <c r="A5014" s="89"/>
      <c r="B5014" s="89"/>
      <c r="C5014" s="89"/>
      <c r="D5014" s="89"/>
      <c r="E5014" s="89"/>
      <c r="F5014" s="89"/>
      <c r="G5014" s="89"/>
      <c r="H5014" s="89"/>
      <c r="I5014" s="89"/>
    </row>
    <row r="5015" spans="1:9" x14ac:dyDescent="0.35">
      <c r="A5015" s="89"/>
      <c r="B5015" s="89"/>
      <c r="C5015" s="89"/>
      <c r="D5015" s="89"/>
      <c r="E5015" s="89"/>
      <c r="F5015" s="89"/>
      <c r="G5015" s="89"/>
      <c r="H5015" s="89"/>
      <c r="I5015" s="89"/>
    </row>
    <row r="5016" spans="1:9" x14ac:dyDescent="0.35">
      <c r="A5016" s="89"/>
      <c r="B5016" s="89"/>
      <c r="C5016" s="89"/>
      <c r="D5016" s="89"/>
      <c r="E5016" s="89"/>
      <c r="F5016" s="89"/>
      <c r="G5016" s="89"/>
      <c r="H5016" s="89"/>
      <c r="I5016" s="89"/>
    </row>
    <row r="5017" spans="1:9" x14ac:dyDescent="0.35">
      <c r="A5017" s="89"/>
      <c r="B5017" s="89"/>
      <c r="C5017" s="89"/>
      <c r="D5017" s="89"/>
      <c r="E5017" s="89"/>
      <c r="F5017" s="89"/>
      <c r="G5017" s="89"/>
      <c r="H5017" s="89"/>
      <c r="I5017" s="89"/>
    </row>
    <row r="5018" spans="1:9" x14ac:dyDescent="0.35">
      <c r="A5018" s="89"/>
      <c r="B5018" s="89"/>
      <c r="C5018" s="89"/>
      <c r="D5018" s="89"/>
      <c r="E5018" s="89"/>
      <c r="F5018" s="89"/>
      <c r="G5018" s="89"/>
      <c r="H5018" s="89"/>
      <c r="I5018" s="89"/>
    </row>
    <row r="5019" spans="1:9" x14ac:dyDescent="0.35">
      <c r="A5019" s="89"/>
      <c r="B5019" s="89"/>
      <c r="C5019" s="89"/>
      <c r="D5019" s="89"/>
      <c r="E5019" s="89"/>
      <c r="F5019" s="89"/>
      <c r="G5019" s="89"/>
      <c r="H5019" s="89"/>
      <c r="I5019" s="89"/>
    </row>
    <row r="5020" spans="1:9" x14ac:dyDescent="0.35">
      <c r="A5020" s="89"/>
      <c r="B5020" s="89"/>
      <c r="C5020" s="89"/>
      <c r="D5020" s="89"/>
      <c r="E5020" s="89"/>
      <c r="F5020" s="89"/>
      <c r="G5020" s="89"/>
      <c r="H5020" s="89"/>
      <c r="I5020" s="89"/>
    </row>
    <row r="5021" spans="1:9" x14ac:dyDescent="0.35">
      <c r="A5021" s="89"/>
      <c r="B5021" s="89"/>
      <c r="C5021" s="89"/>
      <c r="D5021" s="89"/>
      <c r="E5021" s="89"/>
      <c r="F5021" s="89"/>
      <c r="G5021" s="89"/>
      <c r="H5021" s="89"/>
      <c r="I5021" s="89"/>
    </row>
    <row r="5022" spans="1:9" x14ac:dyDescent="0.35">
      <c r="A5022" s="89"/>
      <c r="B5022" s="89"/>
      <c r="C5022" s="89"/>
      <c r="D5022" s="89"/>
      <c r="E5022" s="89"/>
      <c r="F5022" s="89"/>
      <c r="G5022" s="89"/>
      <c r="H5022" s="89"/>
      <c r="I5022" s="89"/>
    </row>
    <row r="5023" spans="1:9" x14ac:dyDescent="0.35">
      <c r="A5023" s="89"/>
      <c r="B5023" s="89"/>
      <c r="C5023" s="89"/>
      <c r="D5023" s="89"/>
      <c r="E5023" s="89"/>
      <c r="F5023" s="89"/>
      <c r="G5023" s="89"/>
      <c r="H5023" s="89"/>
      <c r="I5023" s="89"/>
    </row>
    <row r="5024" spans="1:9" x14ac:dyDescent="0.35">
      <c r="A5024" s="89"/>
      <c r="B5024" s="89"/>
      <c r="C5024" s="89"/>
      <c r="D5024" s="89"/>
      <c r="E5024" s="89"/>
      <c r="F5024" s="89"/>
      <c r="G5024" s="89"/>
      <c r="H5024" s="89"/>
      <c r="I5024" s="89"/>
    </row>
    <row r="5025" spans="1:9" x14ac:dyDescent="0.35">
      <c r="A5025" s="89"/>
      <c r="B5025" s="89"/>
      <c r="C5025" s="89"/>
      <c r="D5025" s="89"/>
      <c r="E5025" s="89"/>
      <c r="F5025" s="89"/>
      <c r="G5025" s="89"/>
      <c r="H5025" s="89"/>
      <c r="I5025" s="89"/>
    </row>
    <row r="5026" spans="1:9" x14ac:dyDescent="0.35">
      <c r="A5026" s="89"/>
      <c r="B5026" s="89"/>
      <c r="C5026" s="89"/>
      <c r="D5026" s="89"/>
      <c r="E5026" s="89"/>
      <c r="F5026" s="89"/>
      <c r="G5026" s="89"/>
      <c r="H5026" s="89"/>
      <c r="I5026" s="89"/>
    </row>
    <row r="5027" spans="1:9" x14ac:dyDescent="0.35">
      <c r="A5027" s="89"/>
      <c r="B5027" s="89"/>
      <c r="C5027" s="89"/>
      <c r="D5027" s="89"/>
      <c r="E5027" s="89"/>
      <c r="F5027" s="89"/>
      <c r="G5027" s="89"/>
      <c r="H5027" s="89"/>
      <c r="I5027" s="89"/>
    </row>
    <row r="5028" spans="1:9" x14ac:dyDescent="0.35">
      <c r="A5028" s="89"/>
      <c r="B5028" s="89"/>
      <c r="C5028" s="89"/>
      <c r="D5028" s="89"/>
      <c r="E5028" s="89"/>
      <c r="F5028" s="89"/>
      <c r="G5028" s="89"/>
      <c r="H5028" s="89"/>
      <c r="I5028" s="89"/>
    </row>
    <row r="5029" spans="1:9" x14ac:dyDescent="0.35">
      <c r="A5029" s="89"/>
      <c r="B5029" s="89"/>
      <c r="C5029" s="89"/>
      <c r="D5029" s="89"/>
      <c r="E5029" s="89"/>
      <c r="F5029" s="89"/>
      <c r="G5029" s="89"/>
      <c r="H5029" s="89"/>
      <c r="I5029" s="89"/>
    </row>
    <row r="5030" spans="1:9" x14ac:dyDescent="0.35">
      <c r="A5030" s="89"/>
      <c r="B5030" s="89"/>
      <c r="C5030" s="89"/>
      <c r="D5030" s="89"/>
      <c r="E5030" s="89"/>
      <c r="F5030" s="89"/>
      <c r="G5030" s="89"/>
      <c r="H5030" s="89"/>
      <c r="I5030" s="89"/>
    </row>
    <row r="5031" spans="1:9" x14ac:dyDescent="0.35">
      <c r="A5031" s="89"/>
      <c r="B5031" s="89"/>
      <c r="C5031" s="89"/>
      <c r="D5031" s="89"/>
      <c r="E5031" s="89"/>
      <c r="F5031" s="89"/>
      <c r="G5031" s="89"/>
      <c r="H5031" s="89"/>
      <c r="I5031" s="89"/>
    </row>
    <row r="5032" spans="1:9" x14ac:dyDescent="0.35">
      <c r="A5032" s="89"/>
      <c r="B5032" s="89"/>
      <c r="C5032" s="89"/>
      <c r="D5032" s="89"/>
      <c r="E5032" s="89"/>
      <c r="F5032" s="89"/>
      <c r="G5032" s="89"/>
      <c r="H5032" s="89"/>
      <c r="I5032" s="89"/>
    </row>
    <row r="5033" spans="1:9" x14ac:dyDescent="0.35">
      <c r="A5033" s="89"/>
      <c r="B5033" s="89"/>
      <c r="C5033" s="89"/>
      <c r="D5033" s="89"/>
      <c r="E5033" s="89"/>
      <c r="F5033" s="89"/>
      <c r="G5033" s="89"/>
      <c r="H5033" s="89"/>
      <c r="I5033" s="89"/>
    </row>
    <row r="5034" spans="1:9" x14ac:dyDescent="0.35">
      <c r="A5034" s="89"/>
      <c r="B5034" s="89"/>
      <c r="C5034" s="89"/>
      <c r="D5034" s="89"/>
      <c r="E5034" s="89"/>
      <c r="F5034" s="89"/>
      <c r="G5034" s="89"/>
      <c r="H5034" s="89"/>
      <c r="I5034" s="89"/>
    </row>
    <row r="5035" spans="1:9" x14ac:dyDescent="0.35">
      <c r="A5035" s="89"/>
      <c r="B5035" s="89"/>
      <c r="C5035" s="89"/>
      <c r="D5035" s="89"/>
      <c r="E5035" s="89"/>
      <c r="F5035" s="89"/>
      <c r="G5035" s="89"/>
      <c r="H5035" s="89"/>
      <c r="I5035" s="89"/>
    </row>
    <row r="5036" spans="1:9" x14ac:dyDescent="0.35">
      <c r="A5036" s="89"/>
      <c r="B5036" s="89"/>
      <c r="C5036" s="89"/>
      <c r="D5036" s="89"/>
      <c r="E5036" s="89"/>
      <c r="F5036" s="89"/>
      <c r="G5036" s="89"/>
      <c r="H5036" s="89"/>
      <c r="I5036" s="89"/>
    </row>
    <row r="5037" spans="1:9" x14ac:dyDescent="0.35">
      <c r="A5037" s="89"/>
      <c r="B5037" s="89"/>
      <c r="C5037" s="89"/>
      <c r="D5037" s="89"/>
      <c r="E5037" s="89"/>
      <c r="F5037" s="89"/>
      <c r="G5037" s="89"/>
      <c r="H5037" s="89"/>
      <c r="I5037" s="89"/>
    </row>
    <row r="5038" spans="1:9" x14ac:dyDescent="0.35">
      <c r="A5038" s="89"/>
      <c r="B5038" s="89"/>
      <c r="C5038" s="89"/>
      <c r="D5038" s="89"/>
      <c r="E5038" s="89"/>
      <c r="F5038" s="89"/>
      <c r="G5038" s="89"/>
      <c r="H5038" s="89"/>
      <c r="I5038" s="89"/>
    </row>
    <row r="5039" spans="1:9" x14ac:dyDescent="0.35">
      <c r="A5039" s="89"/>
      <c r="B5039" s="89"/>
      <c r="C5039" s="89"/>
      <c r="D5039" s="89"/>
      <c r="E5039" s="89"/>
      <c r="F5039" s="89"/>
      <c r="G5039" s="89"/>
      <c r="H5039" s="89"/>
      <c r="I5039" s="89"/>
    </row>
    <row r="5040" spans="1:9" x14ac:dyDescent="0.35">
      <c r="A5040" s="89"/>
      <c r="B5040" s="89"/>
      <c r="C5040" s="89"/>
      <c r="D5040" s="89"/>
      <c r="E5040" s="89"/>
      <c r="F5040" s="89"/>
      <c r="G5040" s="89"/>
      <c r="H5040" s="89"/>
      <c r="I5040" s="89"/>
    </row>
    <row r="5041" spans="1:9" x14ac:dyDescent="0.35">
      <c r="A5041" s="89"/>
      <c r="B5041" s="89"/>
      <c r="C5041" s="89"/>
      <c r="D5041" s="89"/>
      <c r="E5041" s="89"/>
      <c r="F5041" s="89"/>
      <c r="G5041" s="89"/>
      <c r="H5041" s="89"/>
      <c r="I5041" s="89"/>
    </row>
    <row r="5042" spans="1:9" x14ac:dyDescent="0.35">
      <c r="A5042" s="89"/>
      <c r="B5042" s="89"/>
      <c r="C5042" s="89"/>
      <c r="D5042" s="89"/>
      <c r="E5042" s="89"/>
      <c r="F5042" s="89"/>
      <c r="G5042" s="89"/>
      <c r="H5042" s="89"/>
      <c r="I5042" s="89"/>
    </row>
    <row r="5043" spans="1:9" x14ac:dyDescent="0.35">
      <c r="A5043" s="89"/>
      <c r="B5043" s="89"/>
      <c r="C5043" s="89"/>
      <c r="D5043" s="89"/>
      <c r="E5043" s="89"/>
      <c r="F5043" s="89"/>
      <c r="G5043" s="89"/>
      <c r="H5043" s="89"/>
      <c r="I5043" s="89"/>
    </row>
    <row r="5044" spans="1:9" x14ac:dyDescent="0.35">
      <c r="A5044" s="89"/>
      <c r="B5044" s="89"/>
      <c r="C5044" s="89"/>
      <c r="D5044" s="89"/>
      <c r="E5044" s="89"/>
      <c r="F5044" s="89"/>
      <c r="G5044" s="89"/>
      <c r="H5044" s="89"/>
      <c r="I5044" s="89"/>
    </row>
    <row r="5045" spans="1:9" x14ac:dyDescent="0.35">
      <c r="A5045" s="89"/>
      <c r="B5045" s="89"/>
      <c r="C5045" s="89"/>
      <c r="D5045" s="89"/>
      <c r="E5045" s="89"/>
      <c r="F5045" s="89"/>
      <c r="G5045" s="89"/>
      <c r="H5045" s="89"/>
      <c r="I5045" s="89"/>
    </row>
    <row r="5046" spans="1:9" x14ac:dyDescent="0.35">
      <c r="A5046" s="89"/>
      <c r="B5046" s="89"/>
      <c r="C5046" s="89"/>
      <c r="D5046" s="89"/>
      <c r="E5046" s="89"/>
      <c r="F5046" s="89"/>
      <c r="G5046" s="89"/>
      <c r="H5046" s="89"/>
      <c r="I5046" s="89"/>
    </row>
    <row r="5047" spans="1:9" x14ac:dyDescent="0.35">
      <c r="A5047" s="89"/>
      <c r="B5047" s="89"/>
      <c r="C5047" s="89"/>
      <c r="D5047" s="89"/>
      <c r="E5047" s="89"/>
      <c r="F5047" s="89"/>
      <c r="G5047" s="89"/>
      <c r="H5047" s="89"/>
      <c r="I5047" s="89"/>
    </row>
    <row r="5048" spans="1:9" x14ac:dyDescent="0.35">
      <c r="A5048" s="89"/>
      <c r="B5048" s="89"/>
      <c r="C5048" s="89"/>
      <c r="D5048" s="89"/>
      <c r="E5048" s="89"/>
      <c r="F5048" s="89"/>
      <c r="G5048" s="89"/>
      <c r="H5048" s="89"/>
      <c r="I5048" s="89"/>
    </row>
    <row r="5049" spans="1:9" x14ac:dyDescent="0.35">
      <c r="A5049" s="89"/>
      <c r="B5049" s="89"/>
      <c r="C5049" s="89"/>
      <c r="D5049" s="89"/>
      <c r="E5049" s="89"/>
      <c r="F5049" s="89"/>
      <c r="G5049" s="89"/>
      <c r="H5049" s="89"/>
      <c r="I5049" s="89"/>
    </row>
    <row r="5050" spans="1:9" x14ac:dyDescent="0.35">
      <c r="A5050" s="89"/>
      <c r="B5050" s="89"/>
      <c r="C5050" s="89"/>
      <c r="D5050" s="89"/>
      <c r="E5050" s="89"/>
      <c r="F5050" s="89"/>
      <c r="G5050" s="89"/>
      <c r="H5050" s="89"/>
      <c r="I5050" s="89"/>
    </row>
    <row r="5051" spans="1:9" x14ac:dyDescent="0.35">
      <c r="A5051" s="89"/>
      <c r="B5051" s="89"/>
      <c r="C5051" s="89"/>
      <c r="D5051" s="89"/>
      <c r="E5051" s="89"/>
      <c r="F5051" s="89"/>
      <c r="G5051" s="89"/>
      <c r="H5051" s="89"/>
      <c r="I5051" s="89"/>
    </row>
    <row r="5052" spans="1:9" x14ac:dyDescent="0.35">
      <c r="A5052" s="89"/>
      <c r="B5052" s="89"/>
      <c r="C5052" s="89"/>
      <c r="D5052" s="89"/>
      <c r="E5052" s="89"/>
      <c r="F5052" s="89"/>
      <c r="G5052" s="89"/>
      <c r="H5052" s="89"/>
      <c r="I5052" s="89"/>
    </row>
    <row r="5053" spans="1:9" x14ac:dyDescent="0.35">
      <c r="A5053" s="89"/>
      <c r="B5053" s="89"/>
      <c r="C5053" s="89"/>
      <c r="D5053" s="89"/>
      <c r="E5053" s="89"/>
      <c r="F5053" s="89"/>
      <c r="G5053" s="89"/>
      <c r="H5053" s="89"/>
      <c r="I5053" s="89"/>
    </row>
    <row r="5054" spans="1:9" x14ac:dyDescent="0.35">
      <c r="A5054" s="89"/>
      <c r="B5054" s="89"/>
      <c r="C5054" s="89"/>
      <c r="D5054" s="89"/>
      <c r="E5054" s="89"/>
      <c r="F5054" s="89"/>
      <c r="G5054" s="89"/>
      <c r="H5054" s="89"/>
      <c r="I5054" s="89"/>
    </row>
    <row r="5055" spans="1:9" x14ac:dyDescent="0.35">
      <c r="A5055" s="89"/>
      <c r="B5055" s="89"/>
      <c r="C5055" s="89"/>
      <c r="D5055" s="89"/>
      <c r="E5055" s="89"/>
      <c r="F5055" s="89"/>
      <c r="G5055" s="89"/>
      <c r="H5055" s="89"/>
      <c r="I5055" s="89"/>
    </row>
    <row r="5056" spans="1:9" x14ac:dyDescent="0.35">
      <c r="A5056" s="89"/>
      <c r="B5056" s="89"/>
      <c r="C5056" s="89"/>
      <c r="D5056" s="89"/>
      <c r="E5056" s="89"/>
      <c r="F5056" s="89"/>
      <c r="G5056" s="89"/>
      <c r="H5056" s="89"/>
      <c r="I5056" s="89"/>
    </row>
    <row r="5057" spans="1:9" x14ac:dyDescent="0.35">
      <c r="A5057" s="89"/>
      <c r="B5057" s="89"/>
      <c r="C5057" s="89"/>
      <c r="D5057" s="89"/>
      <c r="E5057" s="89"/>
      <c r="F5057" s="89"/>
      <c r="G5057" s="89"/>
      <c r="H5057" s="89"/>
      <c r="I5057" s="89"/>
    </row>
    <row r="5058" spans="1:9" x14ac:dyDescent="0.35">
      <c r="A5058" s="89"/>
      <c r="B5058" s="89"/>
      <c r="C5058" s="89"/>
      <c r="D5058" s="89"/>
      <c r="E5058" s="89"/>
      <c r="F5058" s="89"/>
      <c r="G5058" s="89"/>
      <c r="H5058" s="89"/>
      <c r="I5058" s="89"/>
    </row>
    <row r="5059" spans="1:9" x14ac:dyDescent="0.35">
      <c r="A5059" s="89"/>
      <c r="B5059" s="89"/>
      <c r="C5059" s="89"/>
      <c r="D5059" s="89"/>
      <c r="E5059" s="89"/>
      <c r="F5059" s="89"/>
      <c r="G5059" s="89"/>
      <c r="H5059" s="89"/>
      <c r="I5059" s="89"/>
    </row>
    <row r="5060" spans="1:9" x14ac:dyDescent="0.35">
      <c r="A5060" s="89"/>
      <c r="B5060" s="89"/>
      <c r="C5060" s="89"/>
      <c r="D5060" s="89"/>
      <c r="E5060" s="89"/>
      <c r="F5060" s="89"/>
      <c r="G5060" s="89"/>
      <c r="H5060" s="89"/>
      <c r="I5060" s="89"/>
    </row>
    <row r="5061" spans="1:9" x14ac:dyDescent="0.35">
      <c r="A5061" s="89"/>
      <c r="B5061" s="89"/>
      <c r="C5061" s="89"/>
      <c r="D5061" s="89"/>
      <c r="E5061" s="89"/>
      <c r="F5061" s="89"/>
      <c r="G5061" s="89"/>
      <c r="H5061" s="89"/>
      <c r="I5061" s="89"/>
    </row>
    <row r="5062" spans="1:9" x14ac:dyDescent="0.35">
      <c r="A5062" s="89"/>
      <c r="B5062" s="89"/>
      <c r="C5062" s="89"/>
      <c r="D5062" s="89"/>
      <c r="E5062" s="89"/>
      <c r="F5062" s="89"/>
      <c r="G5062" s="89"/>
      <c r="H5062" s="89"/>
      <c r="I5062" s="89"/>
    </row>
    <row r="5063" spans="1:9" x14ac:dyDescent="0.35">
      <c r="A5063" s="89"/>
      <c r="B5063" s="89"/>
      <c r="C5063" s="89"/>
      <c r="D5063" s="89"/>
      <c r="E5063" s="89"/>
      <c r="F5063" s="89"/>
      <c r="G5063" s="89"/>
      <c r="H5063" s="89"/>
      <c r="I5063" s="89"/>
    </row>
    <row r="5064" spans="1:9" x14ac:dyDescent="0.35">
      <c r="A5064" s="89"/>
      <c r="B5064" s="89"/>
      <c r="C5064" s="89"/>
      <c r="D5064" s="89"/>
      <c r="E5064" s="89"/>
      <c r="F5064" s="89"/>
      <c r="G5064" s="89"/>
      <c r="H5064" s="89"/>
      <c r="I5064" s="89"/>
    </row>
    <row r="5065" spans="1:9" x14ac:dyDescent="0.35">
      <c r="A5065" s="89"/>
      <c r="B5065" s="89"/>
      <c r="C5065" s="89"/>
      <c r="D5065" s="89"/>
      <c r="E5065" s="89"/>
      <c r="F5065" s="89"/>
      <c r="G5065" s="89"/>
      <c r="H5065" s="89"/>
      <c r="I5065" s="89"/>
    </row>
    <row r="5066" spans="1:9" x14ac:dyDescent="0.35">
      <c r="A5066" s="89"/>
      <c r="B5066" s="89"/>
      <c r="C5066" s="89"/>
      <c r="D5066" s="89"/>
      <c r="E5066" s="89"/>
      <c r="F5066" s="89"/>
      <c r="G5066" s="89"/>
      <c r="H5066" s="89"/>
      <c r="I5066" s="89"/>
    </row>
    <row r="5067" spans="1:9" x14ac:dyDescent="0.35">
      <c r="A5067" s="89"/>
      <c r="B5067" s="89"/>
      <c r="C5067" s="89"/>
      <c r="D5067" s="89"/>
      <c r="E5067" s="89"/>
      <c r="F5067" s="89"/>
      <c r="G5067" s="89"/>
      <c r="H5067" s="89"/>
      <c r="I5067" s="89"/>
    </row>
    <row r="5068" spans="1:9" x14ac:dyDescent="0.35">
      <c r="A5068" s="89"/>
      <c r="B5068" s="89"/>
      <c r="C5068" s="89"/>
      <c r="D5068" s="89"/>
      <c r="E5068" s="89"/>
      <c r="F5068" s="89"/>
      <c r="G5068" s="89"/>
      <c r="H5068" s="89"/>
      <c r="I5068" s="89"/>
    </row>
    <row r="5069" spans="1:9" x14ac:dyDescent="0.35">
      <c r="A5069" s="89"/>
      <c r="B5069" s="89"/>
      <c r="C5069" s="89"/>
      <c r="D5069" s="89"/>
      <c r="E5069" s="89"/>
      <c r="F5069" s="89"/>
      <c r="G5069" s="89"/>
      <c r="H5069" s="89"/>
      <c r="I5069" s="89"/>
    </row>
    <row r="5070" spans="1:9" x14ac:dyDescent="0.35">
      <c r="A5070" s="89"/>
      <c r="B5070" s="89"/>
      <c r="C5070" s="89"/>
      <c r="D5070" s="89"/>
      <c r="E5070" s="89"/>
      <c r="F5070" s="89"/>
      <c r="G5070" s="89"/>
      <c r="H5070" s="89"/>
      <c r="I5070" s="89"/>
    </row>
    <row r="5071" spans="1:9" x14ac:dyDescent="0.35">
      <c r="A5071" s="89"/>
      <c r="B5071" s="89"/>
      <c r="C5071" s="89"/>
      <c r="D5071" s="89"/>
      <c r="E5071" s="89"/>
      <c r="F5071" s="89"/>
      <c r="G5071" s="89"/>
      <c r="H5071" s="89"/>
      <c r="I5071" s="89"/>
    </row>
    <row r="5072" spans="1:9" x14ac:dyDescent="0.35">
      <c r="A5072" s="89"/>
      <c r="B5072" s="89"/>
      <c r="C5072" s="89"/>
      <c r="D5072" s="89"/>
      <c r="E5072" s="89"/>
      <c r="F5072" s="89"/>
      <c r="G5072" s="89"/>
      <c r="H5072" s="89"/>
      <c r="I5072" s="89"/>
    </row>
    <row r="5073" spans="1:9" x14ac:dyDescent="0.35">
      <c r="A5073" s="89"/>
      <c r="B5073" s="89"/>
      <c r="C5073" s="89"/>
      <c r="D5073" s="89"/>
      <c r="E5073" s="89"/>
      <c r="F5073" s="89"/>
      <c r="G5073" s="89"/>
      <c r="H5073" s="89"/>
      <c r="I5073" s="89"/>
    </row>
    <row r="5074" spans="1:9" x14ac:dyDescent="0.35">
      <c r="A5074" s="89"/>
      <c r="B5074" s="89"/>
      <c r="C5074" s="89"/>
      <c r="D5074" s="89"/>
      <c r="E5074" s="89"/>
      <c r="F5074" s="89"/>
      <c r="G5074" s="89"/>
      <c r="H5074" s="89"/>
      <c r="I5074" s="89"/>
    </row>
    <row r="5075" spans="1:9" x14ac:dyDescent="0.35">
      <c r="A5075" s="89"/>
      <c r="B5075" s="89"/>
      <c r="C5075" s="89"/>
      <c r="D5075" s="89"/>
      <c r="E5075" s="89"/>
      <c r="F5075" s="89"/>
      <c r="G5075" s="89"/>
      <c r="H5075" s="89"/>
      <c r="I5075" s="89"/>
    </row>
    <row r="5076" spans="1:9" x14ac:dyDescent="0.35">
      <c r="A5076" s="89"/>
      <c r="B5076" s="89"/>
      <c r="C5076" s="89"/>
      <c r="D5076" s="89"/>
      <c r="E5076" s="89"/>
      <c r="F5076" s="89"/>
      <c r="G5076" s="89"/>
      <c r="H5076" s="89"/>
      <c r="I5076" s="89"/>
    </row>
    <row r="5077" spans="1:9" x14ac:dyDescent="0.35">
      <c r="A5077" s="89"/>
      <c r="B5077" s="89"/>
      <c r="C5077" s="89"/>
      <c r="D5077" s="89"/>
      <c r="E5077" s="89"/>
      <c r="F5077" s="89"/>
      <c r="G5077" s="89"/>
      <c r="H5077" s="89"/>
      <c r="I5077" s="89"/>
    </row>
    <row r="5078" spans="1:9" x14ac:dyDescent="0.35">
      <c r="A5078" s="89"/>
      <c r="B5078" s="89"/>
      <c r="C5078" s="89"/>
      <c r="D5078" s="89"/>
      <c r="E5078" s="89"/>
      <c r="F5078" s="89"/>
      <c r="G5078" s="89"/>
      <c r="H5078" s="89"/>
      <c r="I5078" s="89"/>
    </row>
    <row r="5079" spans="1:9" x14ac:dyDescent="0.35">
      <c r="A5079" s="89"/>
      <c r="B5079" s="89"/>
      <c r="C5079" s="89"/>
      <c r="D5079" s="89"/>
      <c r="E5079" s="89"/>
      <c r="F5079" s="89"/>
      <c r="G5079" s="89"/>
      <c r="H5079" s="89"/>
      <c r="I5079" s="89"/>
    </row>
    <row r="5080" spans="1:9" x14ac:dyDescent="0.35">
      <c r="A5080" s="89"/>
      <c r="B5080" s="89"/>
      <c r="C5080" s="89"/>
      <c r="D5080" s="89"/>
      <c r="E5080" s="89"/>
      <c r="F5080" s="89"/>
      <c r="G5080" s="89"/>
      <c r="H5080" s="89"/>
      <c r="I5080" s="89"/>
    </row>
    <row r="5081" spans="1:9" x14ac:dyDescent="0.35">
      <c r="A5081" s="89"/>
      <c r="B5081" s="89"/>
      <c r="C5081" s="89"/>
      <c r="D5081" s="89"/>
      <c r="E5081" s="89"/>
      <c r="F5081" s="89"/>
      <c r="G5081" s="89"/>
      <c r="H5081" s="89"/>
      <c r="I5081" s="89"/>
    </row>
    <row r="5082" spans="1:9" x14ac:dyDescent="0.35">
      <c r="A5082" s="89"/>
      <c r="B5082" s="89"/>
      <c r="C5082" s="89"/>
      <c r="D5082" s="89"/>
      <c r="E5082" s="89"/>
      <c r="F5082" s="89"/>
      <c r="G5082" s="89"/>
      <c r="H5082" s="89"/>
      <c r="I5082" s="89"/>
    </row>
    <row r="5083" spans="1:9" x14ac:dyDescent="0.35">
      <c r="A5083" s="89"/>
      <c r="B5083" s="89"/>
      <c r="C5083" s="89"/>
      <c r="D5083" s="89"/>
      <c r="E5083" s="89"/>
      <c r="F5083" s="89"/>
      <c r="G5083" s="89"/>
      <c r="H5083" s="89"/>
      <c r="I5083" s="89"/>
    </row>
    <row r="5084" spans="1:9" x14ac:dyDescent="0.35">
      <c r="A5084" s="89"/>
      <c r="B5084" s="89"/>
      <c r="C5084" s="89"/>
      <c r="D5084" s="89"/>
      <c r="E5084" s="89"/>
      <c r="F5084" s="89"/>
      <c r="G5084" s="89"/>
      <c r="H5084" s="89"/>
      <c r="I5084" s="89"/>
    </row>
    <row r="5085" spans="1:9" x14ac:dyDescent="0.35">
      <c r="A5085" s="89"/>
      <c r="B5085" s="89"/>
      <c r="C5085" s="89"/>
      <c r="D5085" s="89"/>
      <c r="E5085" s="89"/>
      <c r="F5085" s="89"/>
      <c r="G5085" s="89"/>
      <c r="H5085" s="89"/>
      <c r="I5085" s="89"/>
    </row>
    <row r="5086" spans="1:9" x14ac:dyDescent="0.35">
      <c r="A5086" s="89"/>
      <c r="B5086" s="89"/>
      <c r="C5086" s="89"/>
      <c r="D5086" s="89"/>
      <c r="E5086" s="89"/>
      <c r="F5086" s="89"/>
      <c r="G5086" s="89"/>
      <c r="H5086" s="89"/>
      <c r="I5086" s="89"/>
    </row>
    <row r="5087" spans="1:9" x14ac:dyDescent="0.35">
      <c r="A5087" s="89"/>
      <c r="B5087" s="89"/>
      <c r="C5087" s="89"/>
      <c r="D5087" s="89"/>
      <c r="E5087" s="89"/>
      <c r="F5087" s="89"/>
      <c r="G5087" s="89"/>
      <c r="H5087" s="89"/>
      <c r="I5087" s="89"/>
    </row>
    <row r="5088" spans="1:9" x14ac:dyDescent="0.35">
      <c r="A5088" s="89"/>
      <c r="B5088" s="89"/>
      <c r="C5088" s="89"/>
      <c r="D5088" s="89"/>
      <c r="E5088" s="89"/>
      <c r="F5088" s="89"/>
      <c r="G5088" s="89"/>
      <c r="H5088" s="89"/>
      <c r="I5088" s="89"/>
    </row>
    <row r="5089" spans="1:9" x14ac:dyDescent="0.35">
      <c r="A5089" s="89"/>
      <c r="B5089" s="89"/>
      <c r="C5089" s="89"/>
      <c r="D5089" s="89"/>
      <c r="E5089" s="89"/>
      <c r="F5089" s="89"/>
      <c r="G5089" s="89"/>
      <c r="H5089" s="89"/>
      <c r="I5089" s="89"/>
    </row>
    <row r="5090" spans="1:9" x14ac:dyDescent="0.35">
      <c r="A5090" s="89"/>
      <c r="B5090" s="89"/>
      <c r="C5090" s="89"/>
      <c r="D5090" s="89"/>
      <c r="E5090" s="89"/>
      <c r="F5090" s="89"/>
      <c r="G5090" s="89"/>
      <c r="H5090" s="89"/>
      <c r="I5090" s="89"/>
    </row>
    <row r="5091" spans="1:9" x14ac:dyDescent="0.35">
      <c r="A5091" s="89"/>
      <c r="B5091" s="89"/>
      <c r="C5091" s="89"/>
      <c r="D5091" s="89"/>
      <c r="E5091" s="89"/>
      <c r="F5091" s="89"/>
      <c r="G5091" s="89"/>
      <c r="H5091" s="89"/>
      <c r="I5091" s="89"/>
    </row>
    <row r="5092" spans="1:9" x14ac:dyDescent="0.35">
      <c r="A5092" s="89"/>
      <c r="B5092" s="89"/>
      <c r="C5092" s="89"/>
      <c r="D5092" s="89"/>
      <c r="E5092" s="89"/>
      <c r="F5092" s="89"/>
      <c r="G5092" s="89"/>
      <c r="H5092" s="89"/>
      <c r="I5092" s="89"/>
    </row>
    <row r="5093" spans="1:9" x14ac:dyDescent="0.35">
      <c r="A5093" s="89"/>
      <c r="B5093" s="89"/>
      <c r="C5093" s="89"/>
      <c r="D5093" s="89"/>
      <c r="E5093" s="89"/>
      <c r="F5093" s="89"/>
      <c r="G5093" s="89"/>
      <c r="H5093" s="89"/>
      <c r="I5093" s="89"/>
    </row>
    <row r="5094" spans="1:9" x14ac:dyDescent="0.35">
      <c r="A5094" s="89"/>
      <c r="B5094" s="89"/>
      <c r="C5094" s="89"/>
      <c r="D5094" s="89"/>
      <c r="E5094" s="89"/>
      <c r="F5094" s="89"/>
      <c r="G5094" s="89"/>
      <c r="H5094" s="89"/>
      <c r="I5094" s="89"/>
    </row>
    <row r="5095" spans="1:9" x14ac:dyDescent="0.35">
      <c r="A5095" s="89"/>
      <c r="B5095" s="89"/>
      <c r="C5095" s="89"/>
      <c r="D5095" s="89"/>
      <c r="E5095" s="89"/>
      <c r="F5095" s="89"/>
      <c r="G5095" s="89"/>
      <c r="H5095" s="89"/>
      <c r="I5095" s="89"/>
    </row>
    <row r="5096" spans="1:9" x14ac:dyDescent="0.35">
      <c r="A5096" s="89"/>
      <c r="B5096" s="89"/>
      <c r="C5096" s="89"/>
      <c r="D5096" s="89"/>
      <c r="E5096" s="89"/>
      <c r="F5096" s="89"/>
      <c r="G5096" s="89"/>
      <c r="H5096" s="89"/>
      <c r="I5096" s="89"/>
    </row>
    <row r="5097" spans="1:9" x14ac:dyDescent="0.35">
      <c r="A5097" s="89"/>
      <c r="B5097" s="89"/>
      <c r="C5097" s="89"/>
      <c r="D5097" s="89"/>
      <c r="E5097" s="89"/>
      <c r="F5097" s="89"/>
      <c r="G5097" s="89"/>
      <c r="H5097" s="89"/>
      <c r="I5097" s="89"/>
    </row>
    <row r="5098" spans="1:9" x14ac:dyDescent="0.35">
      <c r="A5098" s="89"/>
      <c r="B5098" s="89"/>
      <c r="C5098" s="89"/>
      <c r="D5098" s="89"/>
      <c r="E5098" s="89"/>
      <c r="F5098" s="89"/>
      <c r="G5098" s="89"/>
      <c r="H5098" s="89"/>
      <c r="I5098" s="89"/>
    </row>
    <row r="5099" spans="1:9" x14ac:dyDescent="0.35">
      <c r="A5099" s="89"/>
      <c r="B5099" s="89"/>
      <c r="C5099" s="89"/>
      <c r="D5099" s="89"/>
      <c r="E5099" s="89"/>
      <c r="F5099" s="89"/>
      <c r="G5099" s="89"/>
      <c r="H5099" s="89"/>
      <c r="I5099" s="89"/>
    </row>
    <row r="5100" spans="1:9" x14ac:dyDescent="0.35">
      <c r="A5100" s="89"/>
      <c r="B5100" s="89"/>
      <c r="C5100" s="89"/>
      <c r="D5100" s="89"/>
      <c r="E5100" s="89"/>
      <c r="F5100" s="89"/>
      <c r="G5100" s="89"/>
      <c r="H5100" s="89"/>
      <c r="I5100" s="89"/>
    </row>
    <row r="5101" spans="1:9" x14ac:dyDescent="0.35">
      <c r="A5101" s="89"/>
      <c r="B5101" s="89"/>
      <c r="C5101" s="89"/>
      <c r="D5101" s="89"/>
      <c r="E5101" s="89"/>
      <c r="F5101" s="89"/>
      <c r="G5101" s="89"/>
      <c r="H5101" s="89"/>
      <c r="I5101" s="89"/>
    </row>
    <row r="5102" spans="1:9" x14ac:dyDescent="0.35">
      <c r="A5102" s="89"/>
      <c r="B5102" s="89"/>
      <c r="C5102" s="89"/>
      <c r="D5102" s="89"/>
      <c r="E5102" s="89"/>
      <c r="F5102" s="89"/>
      <c r="G5102" s="89"/>
      <c r="H5102" s="89"/>
      <c r="I5102" s="89"/>
    </row>
    <row r="5103" spans="1:9" x14ac:dyDescent="0.35">
      <c r="A5103" s="89"/>
      <c r="B5103" s="89"/>
      <c r="C5103" s="89"/>
      <c r="D5103" s="89"/>
      <c r="E5103" s="89"/>
      <c r="F5103" s="89"/>
      <c r="G5103" s="89"/>
      <c r="H5103" s="89"/>
      <c r="I5103" s="89"/>
    </row>
    <row r="5104" spans="1:9" x14ac:dyDescent="0.35">
      <c r="A5104" s="89"/>
      <c r="B5104" s="89"/>
      <c r="C5104" s="89"/>
      <c r="D5104" s="89"/>
      <c r="E5104" s="89"/>
      <c r="F5104" s="89"/>
      <c r="G5104" s="89"/>
      <c r="H5104" s="89"/>
      <c r="I5104" s="89"/>
    </row>
    <row r="5105" spans="1:9" x14ac:dyDescent="0.35">
      <c r="A5105" s="89"/>
      <c r="B5105" s="89"/>
      <c r="C5105" s="89"/>
      <c r="D5105" s="89"/>
      <c r="E5105" s="89"/>
      <c r="F5105" s="89"/>
      <c r="G5105" s="89"/>
      <c r="H5105" s="89"/>
      <c r="I5105" s="89"/>
    </row>
    <row r="5106" spans="1:9" x14ac:dyDescent="0.35">
      <c r="A5106" s="89"/>
      <c r="B5106" s="89"/>
      <c r="C5106" s="89"/>
      <c r="D5106" s="89"/>
      <c r="E5106" s="89"/>
      <c r="F5106" s="89"/>
      <c r="G5106" s="89"/>
      <c r="H5106" s="89"/>
      <c r="I5106" s="89"/>
    </row>
    <row r="5107" spans="1:9" x14ac:dyDescent="0.35">
      <c r="A5107" s="89"/>
      <c r="B5107" s="89"/>
      <c r="C5107" s="89"/>
      <c r="D5107" s="89"/>
      <c r="E5107" s="89"/>
      <c r="F5107" s="89"/>
      <c r="G5107" s="89"/>
      <c r="H5107" s="89"/>
      <c r="I5107" s="89"/>
    </row>
    <row r="5108" spans="1:9" x14ac:dyDescent="0.35">
      <c r="A5108" s="89"/>
      <c r="B5108" s="89"/>
      <c r="C5108" s="89"/>
      <c r="D5108" s="89"/>
      <c r="E5108" s="89"/>
      <c r="F5108" s="89"/>
      <c r="G5108" s="89"/>
      <c r="H5108" s="89"/>
      <c r="I5108" s="89"/>
    </row>
    <row r="5109" spans="1:9" x14ac:dyDescent="0.35">
      <c r="A5109" s="89"/>
      <c r="B5109" s="89"/>
      <c r="C5109" s="89"/>
      <c r="D5109" s="89"/>
      <c r="E5109" s="89"/>
      <c r="F5109" s="89"/>
      <c r="G5109" s="89"/>
      <c r="H5109" s="89"/>
      <c r="I5109" s="89"/>
    </row>
    <row r="5110" spans="1:9" x14ac:dyDescent="0.35">
      <c r="A5110" s="89"/>
      <c r="B5110" s="89"/>
      <c r="C5110" s="89"/>
      <c r="D5110" s="89"/>
      <c r="E5110" s="89"/>
      <c r="F5110" s="89"/>
      <c r="G5110" s="89"/>
      <c r="H5110" s="89"/>
      <c r="I5110" s="89"/>
    </row>
    <row r="5111" spans="1:9" x14ac:dyDescent="0.35">
      <c r="A5111" s="89"/>
      <c r="B5111" s="89"/>
      <c r="C5111" s="89"/>
      <c r="D5111" s="89"/>
      <c r="E5111" s="89"/>
      <c r="F5111" s="89"/>
      <c r="G5111" s="89"/>
      <c r="H5111" s="89"/>
      <c r="I5111" s="89"/>
    </row>
    <row r="5112" spans="1:9" x14ac:dyDescent="0.35">
      <c r="A5112" s="89"/>
      <c r="B5112" s="89"/>
      <c r="C5112" s="89"/>
      <c r="D5112" s="89"/>
      <c r="E5112" s="89"/>
      <c r="F5112" s="89"/>
      <c r="G5112" s="89"/>
      <c r="H5112" s="89"/>
      <c r="I5112" s="89"/>
    </row>
    <row r="5113" spans="1:9" x14ac:dyDescent="0.35">
      <c r="A5113" s="89"/>
      <c r="B5113" s="89"/>
      <c r="C5113" s="89"/>
      <c r="D5113" s="89"/>
      <c r="E5113" s="89"/>
      <c r="F5113" s="89"/>
      <c r="G5113" s="89"/>
      <c r="H5113" s="89"/>
      <c r="I5113" s="89"/>
    </row>
    <row r="5114" spans="1:9" x14ac:dyDescent="0.35">
      <c r="A5114" s="89"/>
      <c r="B5114" s="89"/>
      <c r="C5114" s="89"/>
      <c r="D5114" s="89"/>
      <c r="E5114" s="89"/>
      <c r="F5114" s="89"/>
      <c r="G5114" s="89"/>
      <c r="H5114" s="89"/>
      <c r="I5114" s="89"/>
    </row>
    <row r="5115" spans="1:9" x14ac:dyDescent="0.35">
      <c r="A5115" s="89"/>
      <c r="B5115" s="89"/>
      <c r="C5115" s="89"/>
      <c r="D5115" s="89"/>
      <c r="E5115" s="89"/>
      <c r="F5115" s="89"/>
      <c r="G5115" s="89"/>
      <c r="H5115" s="89"/>
      <c r="I5115" s="89"/>
    </row>
    <row r="5116" spans="1:9" x14ac:dyDescent="0.35">
      <c r="A5116" s="89"/>
      <c r="B5116" s="89"/>
      <c r="C5116" s="89"/>
      <c r="D5116" s="89"/>
      <c r="E5116" s="89"/>
      <c r="F5116" s="89"/>
      <c r="G5116" s="89"/>
      <c r="H5116" s="89"/>
      <c r="I5116" s="89"/>
    </row>
    <row r="5117" spans="1:9" x14ac:dyDescent="0.35">
      <c r="A5117" s="89"/>
      <c r="B5117" s="89"/>
      <c r="C5117" s="89"/>
      <c r="D5117" s="89"/>
      <c r="E5117" s="89"/>
      <c r="F5117" s="89"/>
      <c r="G5117" s="89"/>
      <c r="H5117" s="89"/>
      <c r="I5117" s="89"/>
    </row>
    <row r="5118" spans="1:9" x14ac:dyDescent="0.35">
      <c r="A5118" s="89"/>
      <c r="B5118" s="89"/>
      <c r="C5118" s="89"/>
      <c r="D5118" s="89"/>
      <c r="E5118" s="89"/>
      <c r="F5118" s="89"/>
      <c r="G5118" s="89"/>
      <c r="H5118" s="89"/>
      <c r="I5118" s="89"/>
    </row>
    <row r="5119" spans="1:9" x14ac:dyDescent="0.35">
      <c r="A5119" s="89"/>
      <c r="B5119" s="89"/>
      <c r="C5119" s="89"/>
      <c r="D5119" s="89"/>
      <c r="E5119" s="89"/>
      <c r="F5119" s="89"/>
      <c r="G5119" s="89"/>
      <c r="H5119" s="89"/>
      <c r="I5119" s="89"/>
    </row>
    <row r="5120" spans="1:9" x14ac:dyDescent="0.35">
      <c r="A5120" s="89"/>
      <c r="B5120" s="89"/>
      <c r="C5120" s="89"/>
      <c r="D5120" s="89"/>
      <c r="E5120" s="89"/>
      <c r="F5120" s="89"/>
      <c r="G5120" s="89"/>
      <c r="H5120" s="89"/>
      <c r="I5120" s="89"/>
    </row>
    <row r="5121" spans="1:9" x14ac:dyDescent="0.35">
      <c r="A5121" s="89"/>
      <c r="B5121" s="89"/>
      <c r="C5121" s="89"/>
      <c r="D5121" s="89"/>
      <c r="E5121" s="89"/>
      <c r="F5121" s="89"/>
      <c r="G5121" s="89"/>
      <c r="H5121" s="89"/>
      <c r="I5121" s="89"/>
    </row>
    <row r="5122" spans="1:9" x14ac:dyDescent="0.35">
      <c r="A5122" s="89"/>
      <c r="B5122" s="89"/>
      <c r="C5122" s="89"/>
      <c r="D5122" s="89"/>
      <c r="E5122" s="89"/>
      <c r="F5122" s="89"/>
      <c r="G5122" s="89"/>
      <c r="H5122" s="89"/>
      <c r="I5122" s="89"/>
    </row>
    <row r="5123" spans="1:9" x14ac:dyDescent="0.35">
      <c r="A5123" s="89"/>
      <c r="B5123" s="89"/>
      <c r="C5123" s="89"/>
      <c r="D5123" s="89"/>
      <c r="E5123" s="89"/>
      <c r="F5123" s="89"/>
      <c r="G5123" s="89"/>
      <c r="H5123" s="89"/>
      <c r="I5123" s="89"/>
    </row>
    <row r="5124" spans="1:9" x14ac:dyDescent="0.35">
      <c r="A5124" s="89"/>
      <c r="B5124" s="89"/>
      <c r="C5124" s="89"/>
      <c r="D5124" s="89"/>
      <c r="E5124" s="89"/>
      <c r="F5124" s="89"/>
      <c r="G5124" s="89"/>
      <c r="H5124" s="89"/>
      <c r="I5124" s="89"/>
    </row>
    <row r="5125" spans="1:9" x14ac:dyDescent="0.35">
      <c r="A5125" s="89"/>
      <c r="B5125" s="89"/>
      <c r="C5125" s="89"/>
      <c r="D5125" s="89"/>
      <c r="E5125" s="89"/>
      <c r="F5125" s="89"/>
      <c r="G5125" s="89"/>
      <c r="H5125" s="89"/>
      <c r="I5125" s="89"/>
    </row>
    <row r="5126" spans="1:9" x14ac:dyDescent="0.35">
      <c r="A5126" s="89"/>
      <c r="B5126" s="89"/>
      <c r="C5126" s="89"/>
      <c r="D5126" s="89"/>
      <c r="E5126" s="89"/>
      <c r="F5126" s="89"/>
      <c r="G5126" s="89"/>
      <c r="H5126" s="89"/>
      <c r="I5126" s="89"/>
    </row>
    <row r="5127" spans="1:9" x14ac:dyDescent="0.35">
      <c r="A5127" s="89"/>
      <c r="B5127" s="89"/>
      <c r="C5127" s="89"/>
      <c r="D5127" s="89"/>
      <c r="E5127" s="89"/>
      <c r="F5127" s="89"/>
      <c r="G5127" s="89"/>
      <c r="H5127" s="89"/>
      <c r="I5127" s="89"/>
    </row>
    <row r="5128" spans="1:9" x14ac:dyDescent="0.35">
      <c r="A5128" s="89"/>
      <c r="B5128" s="89"/>
      <c r="C5128" s="89"/>
      <c r="D5128" s="89"/>
      <c r="E5128" s="89"/>
      <c r="F5128" s="89"/>
      <c r="G5128" s="89"/>
      <c r="H5128" s="89"/>
      <c r="I5128" s="89"/>
    </row>
    <row r="5129" spans="1:9" x14ac:dyDescent="0.35">
      <c r="A5129" s="89"/>
      <c r="B5129" s="89"/>
      <c r="C5129" s="89"/>
      <c r="D5129" s="89"/>
      <c r="E5129" s="89"/>
      <c r="F5129" s="89"/>
      <c r="G5129" s="89"/>
      <c r="H5129" s="89"/>
      <c r="I5129" s="89"/>
    </row>
    <row r="5130" spans="1:9" x14ac:dyDescent="0.35">
      <c r="A5130" s="89"/>
      <c r="B5130" s="89"/>
      <c r="C5130" s="89"/>
      <c r="D5130" s="89"/>
      <c r="E5130" s="89"/>
      <c r="F5130" s="89"/>
      <c r="G5130" s="89"/>
      <c r="H5130" s="89"/>
      <c r="I5130" s="89"/>
    </row>
    <row r="5131" spans="1:9" x14ac:dyDescent="0.35">
      <c r="A5131" s="89"/>
      <c r="B5131" s="89"/>
      <c r="C5131" s="89"/>
      <c r="D5131" s="89"/>
      <c r="E5131" s="89"/>
      <c r="F5131" s="89"/>
      <c r="G5131" s="89"/>
      <c r="H5131" s="89"/>
      <c r="I5131" s="89"/>
    </row>
    <row r="5132" spans="1:9" x14ac:dyDescent="0.35">
      <c r="A5132" s="89"/>
      <c r="B5132" s="89"/>
      <c r="C5132" s="89"/>
      <c r="D5132" s="89"/>
      <c r="E5132" s="89"/>
      <c r="F5132" s="89"/>
      <c r="G5132" s="89"/>
      <c r="H5132" s="89"/>
      <c r="I5132" s="89"/>
    </row>
    <row r="5133" spans="1:9" x14ac:dyDescent="0.35">
      <c r="A5133" s="89"/>
      <c r="B5133" s="89"/>
      <c r="C5133" s="89"/>
      <c r="D5133" s="89"/>
      <c r="E5133" s="89"/>
      <c r="F5133" s="89"/>
      <c r="G5133" s="89"/>
      <c r="H5133" s="89"/>
      <c r="I5133" s="89"/>
    </row>
    <row r="5134" spans="1:9" x14ac:dyDescent="0.35">
      <c r="A5134" s="89"/>
      <c r="B5134" s="89"/>
      <c r="C5134" s="89"/>
      <c r="D5134" s="89"/>
      <c r="E5134" s="89"/>
      <c r="F5134" s="89"/>
      <c r="G5134" s="89"/>
      <c r="H5134" s="89"/>
      <c r="I5134" s="89"/>
    </row>
    <row r="5135" spans="1:9" x14ac:dyDescent="0.35">
      <c r="A5135" s="89"/>
      <c r="B5135" s="89"/>
      <c r="C5135" s="89"/>
      <c r="D5135" s="89"/>
      <c r="E5135" s="89"/>
      <c r="F5135" s="89"/>
      <c r="G5135" s="89"/>
      <c r="H5135" s="89"/>
      <c r="I5135" s="89"/>
    </row>
    <row r="5136" spans="1:9" x14ac:dyDescent="0.35">
      <c r="A5136" s="89"/>
      <c r="B5136" s="89"/>
      <c r="C5136" s="89"/>
      <c r="D5136" s="89"/>
      <c r="E5136" s="89"/>
      <c r="F5136" s="89"/>
      <c r="G5136" s="89"/>
      <c r="H5136" s="89"/>
      <c r="I5136" s="89"/>
    </row>
    <row r="5137" spans="1:9" x14ac:dyDescent="0.35">
      <c r="A5137" s="89"/>
      <c r="B5137" s="89"/>
      <c r="C5137" s="89"/>
      <c r="D5137" s="89"/>
      <c r="E5137" s="89"/>
      <c r="F5137" s="89"/>
      <c r="G5137" s="89"/>
      <c r="H5137" s="89"/>
      <c r="I5137" s="89"/>
    </row>
    <row r="5138" spans="1:9" x14ac:dyDescent="0.35">
      <c r="A5138" s="89"/>
      <c r="B5138" s="89"/>
      <c r="C5138" s="89"/>
      <c r="D5138" s="89"/>
      <c r="E5138" s="89"/>
      <c r="F5138" s="89"/>
      <c r="G5138" s="89"/>
      <c r="H5138" s="89"/>
      <c r="I5138" s="89"/>
    </row>
    <row r="5139" spans="1:9" x14ac:dyDescent="0.35">
      <c r="A5139" s="89"/>
      <c r="B5139" s="89"/>
      <c r="C5139" s="89"/>
      <c r="D5139" s="89"/>
      <c r="E5139" s="89"/>
      <c r="F5139" s="89"/>
      <c r="G5139" s="89"/>
      <c r="H5139" s="89"/>
      <c r="I5139" s="89"/>
    </row>
    <row r="5140" spans="1:9" x14ac:dyDescent="0.35">
      <c r="A5140" s="89"/>
      <c r="B5140" s="89"/>
      <c r="C5140" s="89"/>
      <c r="D5140" s="89"/>
      <c r="E5140" s="89"/>
      <c r="F5140" s="89"/>
      <c r="G5140" s="89"/>
      <c r="H5140" s="89"/>
      <c r="I5140" s="89"/>
    </row>
    <row r="5141" spans="1:9" x14ac:dyDescent="0.35">
      <c r="A5141" s="89"/>
      <c r="B5141" s="89"/>
      <c r="C5141" s="89"/>
      <c r="D5141" s="89"/>
      <c r="E5141" s="89"/>
      <c r="F5141" s="89"/>
      <c r="G5141" s="89"/>
      <c r="H5141" s="89"/>
      <c r="I5141" s="89"/>
    </row>
    <row r="5142" spans="1:9" x14ac:dyDescent="0.35">
      <c r="A5142" s="89"/>
      <c r="B5142" s="89"/>
      <c r="C5142" s="89"/>
      <c r="D5142" s="89"/>
      <c r="E5142" s="89"/>
      <c r="F5142" s="89"/>
      <c r="G5142" s="89"/>
      <c r="H5142" s="89"/>
      <c r="I5142" s="89"/>
    </row>
    <row r="5143" spans="1:9" x14ac:dyDescent="0.35">
      <c r="A5143" s="89"/>
      <c r="B5143" s="89"/>
      <c r="C5143" s="89"/>
      <c r="D5143" s="89"/>
      <c r="E5143" s="89"/>
      <c r="F5143" s="89"/>
      <c r="G5143" s="89"/>
      <c r="H5143" s="89"/>
      <c r="I5143" s="89"/>
    </row>
    <row r="5144" spans="1:9" x14ac:dyDescent="0.35">
      <c r="A5144" s="89"/>
      <c r="B5144" s="89"/>
      <c r="C5144" s="89"/>
      <c r="D5144" s="89"/>
      <c r="E5144" s="89"/>
      <c r="F5144" s="89"/>
      <c r="G5144" s="89"/>
      <c r="H5144" s="89"/>
      <c r="I5144" s="89"/>
    </row>
    <row r="5145" spans="1:9" x14ac:dyDescent="0.35">
      <c r="A5145" s="89"/>
      <c r="B5145" s="89"/>
      <c r="C5145" s="89"/>
      <c r="D5145" s="89"/>
      <c r="E5145" s="89"/>
      <c r="F5145" s="89"/>
      <c r="G5145" s="89"/>
      <c r="H5145" s="89"/>
      <c r="I5145" s="89"/>
    </row>
    <row r="5146" spans="1:9" x14ac:dyDescent="0.35">
      <c r="A5146" s="89"/>
      <c r="B5146" s="89"/>
      <c r="C5146" s="89"/>
      <c r="D5146" s="89"/>
      <c r="E5146" s="89"/>
      <c r="F5146" s="89"/>
      <c r="G5146" s="89"/>
      <c r="H5146" s="89"/>
      <c r="I5146" s="89"/>
    </row>
    <row r="5147" spans="1:9" x14ac:dyDescent="0.35">
      <c r="A5147" s="89"/>
      <c r="B5147" s="89"/>
      <c r="C5147" s="89"/>
      <c r="D5147" s="89"/>
      <c r="E5147" s="89"/>
      <c r="F5147" s="89"/>
      <c r="G5147" s="89"/>
      <c r="H5147" s="89"/>
      <c r="I5147" s="89"/>
    </row>
    <row r="5148" spans="1:9" x14ac:dyDescent="0.35">
      <c r="A5148" s="89"/>
      <c r="B5148" s="89"/>
      <c r="C5148" s="89"/>
      <c r="D5148" s="89"/>
      <c r="E5148" s="89"/>
      <c r="F5148" s="89"/>
      <c r="G5148" s="89"/>
      <c r="H5148" s="89"/>
      <c r="I5148" s="89"/>
    </row>
    <row r="5149" spans="1:9" x14ac:dyDescent="0.35">
      <c r="A5149" s="89"/>
      <c r="B5149" s="89"/>
      <c r="C5149" s="89"/>
      <c r="D5149" s="89"/>
      <c r="E5149" s="89"/>
      <c r="F5149" s="89"/>
      <c r="G5149" s="89"/>
      <c r="H5149" s="89"/>
      <c r="I5149" s="89"/>
    </row>
    <row r="5150" spans="1:9" x14ac:dyDescent="0.35">
      <c r="A5150" s="89"/>
      <c r="B5150" s="89"/>
      <c r="C5150" s="89"/>
      <c r="D5150" s="89"/>
      <c r="E5150" s="89"/>
      <c r="F5150" s="89"/>
      <c r="G5150" s="89"/>
      <c r="H5150" s="89"/>
      <c r="I5150" s="89"/>
    </row>
    <row r="5151" spans="1:9" x14ac:dyDescent="0.35">
      <c r="A5151" s="89"/>
      <c r="B5151" s="89"/>
      <c r="C5151" s="89"/>
      <c r="D5151" s="89"/>
      <c r="E5151" s="89"/>
      <c r="F5151" s="89"/>
      <c r="G5151" s="89"/>
      <c r="H5151" s="89"/>
      <c r="I5151" s="89"/>
    </row>
    <row r="5152" spans="1:9" x14ac:dyDescent="0.35">
      <c r="A5152" s="89"/>
      <c r="B5152" s="89"/>
      <c r="C5152" s="89"/>
      <c r="D5152" s="89"/>
      <c r="E5152" s="89"/>
      <c r="F5152" s="89"/>
      <c r="G5152" s="89"/>
      <c r="H5152" s="89"/>
      <c r="I5152" s="89"/>
    </row>
    <row r="5153" spans="1:9" x14ac:dyDescent="0.35">
      <c r="A5153" s="89"/>
      <c r="B5153" s="89"/>
      <c r="C5153" s="89"/>
      <c r="D5153" s="89"/>
      <c r="E5153" s="89"/>
      <c r="F5153" s="89"/>
      <c r="G5153" s="89"/>
      <c r="H5153" s="89"/>
      <c r="I5153" s="89"/>
    </row>
    <row r="5154" spans="1:9" x14ac:dyDescent="0.35">
      <c r="A5154" s="89"/>
      <c r="B5154" s="89"/>
      <c r="C5154" s="89"/>
      <c r="D5154" s="89"/>
      <c r="E5154" s="89"/>
      <c r="F5154" s="89"/>
      <c r="G5154" s="89"/>
      <c r="H5154" s="89"/>
      <c r="I5154" s="89"/>
    </row>
    <row r="5155" spans="1:9" x14ac:dyDescent="0.35">
      <c r="A5155" s="89"/>
      <c r="B5155" s="89"/>
      <c r="C5155" s="89"/>
      <c r="D5155" s="89"/>
      <c r="E5155" s="89"/>
      <c r="F5155" s="89"/>
      <c r="G5155" s="89"/>
      <c r="H5155" s="89"/>
      <c r="I5155" s="89"/>
    </row>
    <row r="5156" spans="1:9" x14ac:dyDescent="0.35">
      <c r="A5156" s="89"/>
      <c r="B5156" s="89"/>
      <c r="C5156" s="89"/>
      <c r="D5156" s="89"/>
      <c r="E5156" s="89"/>
      <c r="F5156" s="89"/>
      <c r="G5156" s="89"/>
      <c r="H5156" s="89"/>
      <c r="I5156" s="89"/>
    </row>
    <row r="5157" spans="1:9" x14ac:dyDescent="0.35">
      <c r="A5157" s="89"/>
      <c r="B5157" s="89"/>
      <c r="C5157" s="89"/>
      <c r="D5157" s="89"/>
      <c r="E5157" s="89"/>
      <c r="F5157" s="89"/>
      <c r="G5157" s="89"/>
      <c r="H5157" s="89"/>
      <c r="I5157" s="89"/>
    </row>
    <row r="5158" spans="1:9" x14ac:dyDescent="0.35">
      <c r="A5158" s="89"/>
      <c r="B5158" s="89"/>
      <c r="C5158" s="89"/>
      <c r="D5158" s="89"/>
      <c r="E5158" s="89"/>
      <c r="F5158" s="89"/>
      <c r="G5158" s="89"/>
      <c r="H5158" s="89"/>
      <c r="I5158" s="89"/>
    </row>
    <row r="5159" spans="1:9" x14ac:dyDescent="0.35">
      <c r="A5159" s="89"/>
      <c r="B5159" s="89"/>
      <c r="C5159" s="89"/>
      <c r="D5159" s="89"/>
      <c r="E5159" s="89"/>
      <c r="F5159" s="89"/>
      <c r="G5159" s="89"/>
      <c r="H5159" s="89"/>
      <c r="I5159" s="89"/>
    </row>
    <row r="5160" spans="1:9" x14ac:dyDescent="0.35">
      <c r="A5160" s="89"/>
      <c r="B5160" s="89"/>
      <c r="C5160" s="89"/>
      <c r="D5160" s="89"/>
      <c r="E5160" s="89"/>
      <c r="F5160" s="89"/>
      <c r="G5160" s="89"/>
      <c r="H5160" s="89"/>
      <c r="I5160" s="89"/>
    </row>
    <row r="5161" spans="1:9" x14ac:dyDescent="0.35">
      <c r="A5161" s="89"/>
      <c r="B5161" s="89"/>
      <c r="C5161" s="89"/>
      <c r="D5161" s="89"/>
      <c r="E5161" s="89"/>
      <c r="F5161" s="89"/>
      <c r="G5161" s="89"/>
      <c r="H5161" s="89"/>
      <c r="I5161" s="89"/>
    </row>
    <row r="5162" spans="1:9" x14ac:dyDescent="0.35">
      <c r="A5162" s="89"/>
      <c r="B5162" s="89"/>
      <c r="C5162" s="89"/>
      <c r="D5162" s="89"/>
      <c r="E5162" s="89"/>
      <c r="F5162" s="89"/>
      <c r="G5162" s="89"/>
      <c r="H5162" s="89"/>
      <c r="I5162" s="89"/>
    </row>
    <row r="5163" spans="1:9" x14ac:dyDescent="0.35">
      <c r="A5163" s="89"/>
      <c r="B5163" s="89"/>
      <c r="C5163" s="89"/>
      <c r="D5163" s="89"/>
      <c r="E5163" s="89"/>
      <c r="F5163" s="89"/>
      <c r="G5163" s="89"/>
      <c r="H5163" s="89"/>
      <c r="I5163" s="89"/>
    </row>
    <row r="5164" spans="1:9" x14ac:dyDescent="0.35">
      <c r="A5164" s="89"/>
      <c r="B5164" s="89"/>
      <c r="C5164" s="89"/>
      <c r="D5164" s="89"/>
      <c r="E5164" s="89"/>
      <c r="F5164" s="89"/>
      <c r="G5164" s="89"/>
      <c r="H5164" s="89"/>
      <c r="I5164" s="89"/>
    </row>
    <row r="5165" spans="1:9" x14ac:dyDescent="0.35">
      <c r="A5165" s="89"/>
      <c r="B5165" s="89"/>
      <c r="C5165" s="89"/>
      <c r="D5165" s="89"/>
      <c r="E5165" s="89"/>
      <c r="F5165" s="89"/>
      <c r="G5165" s="89"/>
      <c r="H5165" s="89"/>
      <c r="I5165" s="89"/>
    </row>
    <row r="5166" spans="1:9" x14ac:dyDescent="0.35">
      <c r="A5166" s="89"/>
      <c r="B5166" s="89"/>
      <c r="C5166" s="89"/>
      <c r="D5166" s="89"/>
      <c r="E5166" s="89"/>
      <c r="F5166" s="89"/>
      <c r="G5166" s="89"/>
      <c r="H5166" s="89"/>
      <c r="I5166" s="89"/>
    </row>
    <row r="5167" spans="1:9" x14ac:dyDescent="0.35">
      <c r="A5167" s="89"/>
      <c r="B5167" s="89"/>
      <c r="C5167" s="89"/>
      <c r="D5167" s="89"/>
      <c r="E5167" s="89"/>
      <c r="F5167" s="89"/>
      <c r="G5167" s="89"/>
      <c r="H5167" s="89"/>
      <c r="I5167" s="89"/>
    </row>
    <row r="5168" spans="1:9" x14ac:dyDescent="0.35">
      <c r="A5168" s="89"/>
      <c r="B5168" s="89"/>
      <c r="C5168" s="89"/>
      <c r="D5168" s="89"/>
      <c r="E5168" s="89"/>
      <c r="F5168" s="89"/>
      <c r="G5168" s="89"/>
      <c r="H5168" s="89"/>
      <c r="I5168" s="89"/>
    </row>
    <row r="5169" spans="1:9" x14ac:dyDescent="0.35">
      <c r="A5169" s="89"/>
      <c r="B5169" s="89"/>
      <c r="C5169" s="89"/>
      <c r="D5169" s="89"/>
      <c r="E5169" s="89"/>
      <c r="F5169" s="89"/>
      <c r="G5169" s="89"/>
      <c r="H5169" s="89"/>
      <c r="I5169" s="89"/>
    </row>
    <row r="5170" spans="1:9" x14ac:dyDescent="0.35">
      <c r="A5170" s="89"/>
      <c r="B5170" s="89"/>
      <c r="C5170" s="89"/>
      <c r="D5170" s="89"/>
      <c r="E5170" s="89"/>
      <c r="F5170" s="89"/>
      <c r="G5170" s="89"/>
      <c r="H5170" s="89"/>
      <c r="I5170" s="89"/>
    </row>
    <row r="5171" spans="1:9" x14ac:dyDescent="0.35">
      <c r="A5171" s="89"/>
      <c r="B5171" s="89"/>
      <c r="C5171" s="89"/>
      <c r="D5171" s="89"/>
      <c r="E5171" s="89"/>
      <c r="F5171" s="89"/>
      <c r="G5171" s="89"/>
      <c r="H5171" s="89"/>
      <c r="I5171" s="89"/>
    </row>
    <row r="5172" spans="1:9" x14ac:dyDescent="0.35">
      <c r="A5172" s="89"/>
      <c r="B5172" s="89"/>
      <c r="C5172" s="89"/>
      <c r="D5172" s="89"/>
      <c r="E5172" s="89"/>
      <c r="F5172" s="89"/>
      <c r="G5172" s="89"/>
      <c r="H5172" s="89"/>
      <c r="I5172" s="89"/>
    </row>
    <row r="5173" spans="1:9" x14ac:dyDescent="0.35">
      <c r="A5173" s="89"/>
      <c r="B5173" s="89"/>
      <c r="C5173" s="89"/>
      <c r="D5173" s="89"/>
      <c r="E5173" s="89"/>
      <c r="F5173" s="89"/>
      <c r="G5173" s="89"/>
      <c r="H5173" s="89"/>
      <c r="I5173" s="89"/>
    </row>
    <row r="5174" spans="1:9" x14ac:dyDescent="0.35">
      <c r="A5174" s="89"/>
      <c r="B5174" s="89"/>
      <c r="C5174" s="89"/>
      <c r="D5174" s="89"/>
      <c r="E5174" s="89"/>
      <c r="F5174" s="89"/>
      <c r="G5174" s="89"/>
      <c r="H5174" s="89"/>
      <c r="I5174" s="89"/>
    </row>
    <row r="5175" spans="1:9" x14ac:dyDescent="0.35">
      <c r="A5175" s="89"/>
      <c r="B5175" s="89"/>
      <c r="C5175" s="89"/>
      <c r="D5175" s="89"/>
      <c r="E5175" s="89"/>
      <c r="F5175" s="89"/>
      <c r="G5175" s="89"/>
      <c r="H5175" s="89"/>
      <c r="I5175" s="89"/>
    </row>
    <row r="5176" spans="1:9" x14ac:dyDescent="0.35">
      <c r="A5176" s="89"/>
      <c r="B5176" s="89"/>
      <c r="C5176" s="89"/>
      <c r="D5176" s="89"/>
      <c r="E5176" s="89"/>
      <c r="F5176" s="89"/>
      <c r="G5176" s="89"/>
      <c r="H5176" s="89"/>
      <c r="I5176" s="89"/>
    </row>
    <row r="5177" spans="1:9" x14ac:dyDescent="0.35">
      <c r="A5177" s="89"/>
      <c r="B5177" s="89"/>
      <c r="C5177" s="89"/>
      <c r="D5177" s="89"/>
      <c r="E5177" s="89"/>
      <c r="F5177" s="89"/>
      <c r="G5177" s="89"/>
      <c r="H5177" s="89"/>
      <c r="I5177" s="89"/>
    </row>
    <row r="5178" spans="1:9" x14ac:dyDescent="0.35">
      <c r="A5178" s="89"/>
      <c r="B5178" s="89"/>
      <c r="C5178" s="89"/>
      <c r="D5178" s="89"/>
      <c r="E5178" s="89"/>
      <c r="F5178" s="89"/>
      <c r="G5178" s="89"/>
      <c r="H5178" s="89"/>
      <c r="I5178" s="89"/>
    </row>
    <row r="5179" spans="1:9" x14ac:dyDescent="0.35">
      <c r="A5179" s="89"/>
      <c r="B5179" s="89"/>
      <c r="C5179" s="89"/>
      <c r="D5179" s="89"/>
      <c r="E5179" s="89"/>
      <c r="F5179" s="89"/>
      <c r="G5179" s="89"/>
      <c r="H5179" s="89"/>
      <c r="I5179" s="89"/>
    </row>
    <row r="5180" spans="1:9" x14ac:dyDescent="0.35">
      <c r="A5180" s="89"/>
      <c r="B5180" s="89"/>
      <c r="C5180" s="89"/>
      <c r="D5180" s="89"/>
      <c r="E5180" s="89"/>
      <c r="F5180" s="89"/>
      <c r="G5180" s="89"/>
      <c r="H5180" s="89"/>
      <c r="I5180" s="89"/>
    </row>
    <row r="5181" spans="1:9" x14ac:dyDescent="0.35">
      <c r="A5181" s="89"/>
      <c r="B5181" s="89"/>
      <c r="C5181" s="89"/>
      <c r="D5181" s="89"/>
      <c r="E5181" s="89"/>
      <c r="F5181" s="89"/>
      <c r="G5181" s="89"/>
      <c r="H5181" s="89"/>
      <c r="I5181" s="89"/>
    </row>
    <row r="5182" spans="1:9" x14ac:dyDescent="0.35">
      <c r="A5182" s="89"/>
      <c r="B5182" s="89"/>
      <c r="C5182" s="89"/>
      <c r="D5182" s="89"/>
      <c r="E5182" s="89"/>
      <c r="F5182" s="89"/>
      <c r="G5182" s="89"/>
      <c r="H5182" s="89"/>
      <c r="I5182" s="89"/>
    </row>
    <row r="5183" spans="1:9" x14ac:dyDescent="0.35">
      <c r="A5183" s="89"/>
      <c r="B5183" s="89"/>
      <c r="C5183" s="89"/>
      <c r="D5183" s="89"/>
      <c r="E5183" s="89"/>
      <c r="F5183" s="89"/>
      <c r="G5183" s="89"/>
      <c r="H5183" s="89"/>
      <c r="I5183" s="89"/>
    </row>
    <row r="5184" spans="1:9" x14ac:dyDescent="0.35">
      <c r="A5184" s="89"/>
      <c r="B5184" s="89"/>
      <c r="C5184" s="89"/>
      <c r="D5184" s="89"/>
      <c r="E5184" s="89"/>
      <c r="F5184" s="89"/>
      <c r="G5184" s="89"/>
      <c r="H5184" s="89"/>
      <c r="I5184" s="89"/>
    </row>
    <row r="5185" spans="1:9" x14ac:dyDescent="0.35">
      <c r="A5185" s="89"/>
      <c r="B5185" s="89"/>
      <c r="C5185" s="89"/>
      <c r="D5185" s="89"/>
      <c r="E5185" s="89"/>
      <c r="F5185" s="89"/>
      <c r="G5185" s="89"/>
      <c r="H5185" s="89"/>
      <c r="I5185" s="89"/>
    </row>
    <row r="5186" spans="1:9" x14ac:dyDescent="0.35">
      <c r="A5186" s="89"/>
      <c r="B5186" s="89"/>
      <c r="C5186" s="89"/>
      <c r="D5186" s="89"/>
      <c r="E5186" s="89"/>
      <c r="F5186" s="89"/>
      <c r="G5186" s="89"/>
      <c r="H5186" s="89"/>
      <c r="I5186" s="89"/>
    </row>
    <row r="5187" spans="1:9" x14ac:dyDescent="0.35">
      <c r="A5187" s="89"/>
      <c r="B5187" s="89"/>
      <c r="C5187" s="89"/>
      <c r="D5187" s="89"/>
      <c r="E5187" s="89"/>
      <c r="F5187" s="89"/>
      <c r="G5187" s="89"/>
      <c r="H5187" s="89"/>
      <c r="I5187" s="89"/>
    </row>
    <row r="5188" spans="1:9" x14ac:dyDescent="0.35">
      <c r="A5188" s="89"/>
      <c r="B5188" s="89"/>
      <c r="C5188" s="89"/>
      <c r="D5188" s="89"/>
      <c r="E5188" s="89"/>
      <c r="F5188" s="89"/>
      <c r="G5188" s="89"/>
      <c r="H5188" s="89"/>
      <c r="I5188" s="89"/>
    </row>
    <row r="5189" spans="1:9" x14ac:dyDescent="0.35">
      <c r="A5189" s="89"/>
      <c r="B5189" s="89"/>
      <c r="C5189" s="89"/>
      <c r="D5189" s="89"/>
      <c r="E5189" s="89"/>
      <c r="F5189" s="89"/>
      <c r="G5189" s="89"/>
      <c r="H5189" s="89"/>
      <c r="I5189" s="89"/>
    </row>
    <row r="5190" spans="1:9" x14ac:dyDescent="0.35">
      <c r="A5190" s="89"/>
      <c r="B5190" s="89"/>
      <c r="C5190" s="89"/>
      <c r="D5190" s="89"/>
      <c r="E5190" s="89"/>
      <c r="F5190" s="89"/>
      <c r="G5190" s="89"/>
      <c r="H5190" s="89"/>
      <c r="I5190" s="89"/>
    </row>
    <row r="5191" spans="1:9" x14ac:dyDescent="0.35">
      <c r="A5191" s="89"/>
      <c r="B5191" s="89"/>
      <c r="C5191" s="89"/>
      <c r="D5191" s="89"/>
      <c r="E5191" s="89"/>
      <c r="F5191" s="89"/>
      <c r="G5191" s="89"/>
      <c r="H5191" s="89"/>
      <c r="I5191" s="89"/>
    </row>
    <row r="5192" spans="1:9" x14ac:dyDescent="0.35">
      <c r="A5192" s="89"/>
      <c r="B5192" s="89"/>
      <c r="C5192" s="89"/>
      <c r="D5192" s="89"/>
      <c r="E5192" s="89"/>
      <c r="F5192" s="89"/>
      <c r="G5192" s="89"/>
      <c r="H5192" s="89"/>
      <c r="I5192" s="89"/>
    </row>
    <row r="5193" spans="1:9" x14ac:dyDescent="0.35">
      <c r="A5193" s="89"/>
      <c r="B5193" s="89"/>
      <c r="C5193" s="89"/>
      <c r="D5193" s="89"/>
      <c r="E5193" s="89"/>
      <c r="F5193" s="89"/>
      <c r="G5193" s="89"/>
      <c r="H5193" s="89"/>
      <c r="I5193" s="89"/>
    </row>
    <row r="5194" spans="1:9" x14ac:dyDescent="0.35">
      <c r="A5194" s="89"/>
      <c r="B5194" s="89"/>
      <c r="C5194" s="89"/>
      <c r="D5194" s="89"/>
      <c r="E5194" s="89"/>
      <c r="F5194" s="89"/>
      <c r="G5194" s="89"/>
      <c r="H5194" s="89"/>
      <c r="I5194" s="89"/>
    </row>
    <row r="5195" spans="1:9" x14ac:dyDescent="0.35">
      <c r="A5195" s="89"/>
      <c r="B5195" s="89"/>
      <c r="C5195" s="89"/>
      <c r="D5195" s="89"/>
      <c r="E5195" s="89"/>
      <c r="F5195" s="89"/>
      <c r="G5195" s="89"/>
      <c r="H5195" s="89"/>
      <c r="I5195" s="89"/>
    </row>
    <row r="5196" spans="1:9" x14ac:dyDescent="0.35">
      <c r="A5196" s="89"/>
      <c r="B5196" s="89"/>
      <c r="C5196" s="89"/>
      <c r="D5196" s="89"/>
      <c r="E5196" s="89"/>
      <c r="F5196" s="89"/>
      <c r="G5196" s="89"/>
      <c r="H5196" s="89"/>
      <c r="I5196" s="89"/>
    </row>
    <row r="5197" spans="1:9" x14ac:dyDescent="0.35">
      <c r="A5197" s="89"/>
      <c r="B5197" s="89"/>
      <c r="C5197" s="89"/>
      <c r="D5197" s="89"/>
      <c r="E5197" s="89"/>
      <c r="F5197" s="89"/>
      <c r="G5197" s="89"/>
      <c r="H5197" s="89"/>
      <c r="I5197" s="89"/>
    </row>
    <row r="5198" spans="1:9" x14ac:dyDescent="0.35">
      <c r="A5198" s="89"/>
      <c r="B5198" s="89"/>
      <c r="C5198" s="89"/>
      <c r="D5198" s="89"/>
      <c r="E5198" s="89"/>
      <c r="F5198" s="89"/>
      <c r="G5198" s="89"/>
      <c r="H5198" s="89"/>
      <c r="I5198" s="89"/>
    </row>
    <row r="5199" spans="1:9" x14ac:dyDescent="0.35">
      <c r="A5199" s="89"/>
      <c r="B5199" s="89"/>
      <c r="C5199" s="89"/>
      <c r="D5199" s="89"/>
      <c r="E5199" s="89"/>
      <c r="F5199" s="89"/>
      <c r="G5199" s="89"/>
      <c r="H5199" s="89"/>
      <c r="I5199" s="89"/>
    </row>
    <row r="5200" spans="1:9" x14ac:dyDescent="0.35">
      <c r="A5200" s="89"/>
      <c r="B5200" s="89"/>
      <c r="C5200" s="89"/>
      <c r="D5200" s="89"/>
      <c r="E5200" s="89"/>
      <c r="F5200" s="89"/>
      <c r="G5200" s="89"/>
      <c r="H5200" s="89"/>
      <c r="I5200" s="89"/>
    </row>
    <row r="5201" spans="1:9" x14ac:dyDescent="0.35">
      <c r="A5201" s="89"/>
      <c r="B5201" s="89"/>
      <c r="C5201" s="89"/>
      <c r="D5201" s="89"/>
      <c r="E5201" s="89"/>
      <c r="F5201" s="89"/>
      <c r="G5201" s="89"/>
      <c r="H5201" s="89"/>
      <c r="I5201" s="89"/>
    </row>
    <row r="5202" spans="1:9" x14ac:dyDescent="0.35">
      <c r="A5202" s="89"/>
      <c r="B5202" s="89"/>
      <c r="C5202" s="89"/>
      <c r="D5202" s="89"/>
      <c r="E5202" s="89"/>
      <c r="F5202" s="89"/>
      <c r="G5202" s="89"/>
      <c r="H5202" s="89"/>
      <c r="I5202" s="89"/>
    </row>
    <row r="5203" spans="1:9" x14ac:dyDescent="0.35">
      <c r="A5203" s="89"/>
      <c r="B5203" s="89"/>
      <c r="C5203" s="89"/>
      <c r="D5203" s="89"/>
      <c r="E5203" s="89"/>
      <c r="F5203" s="89"/>
      <c r="G5203" s="89"/>
      <c r="H5203" s="89"/>
      <c r="I5203" s="89"/>
    </row>
    <row r="5204" spans="1:9" x14ac:dyDescent="0.35">
      <c r="A5204" s="89"/>
      <c r="B5204" s="89"/>
      <c r="C5204" s="89"/>
      <c r="D5204" s="89"/>
      <c r="E5204" s="89"/>
      <c r="F5204" s="89"/>
      <c r="G5204" s="89"/>
      <c r="H5204" s="89"/>
      <c r="I5204" s="89"/>
    </row>
    <row r="5205" spans="1:9" x14ac:dyDescent="0.35">
      <c r="A5205" s="89"/>
      <c r="B5205" s="89"/>
      <c r="C5205" s="89"/>
      <c r="D5205" s="89"/>
      <c r="E5205" s="89"/>
      <c r="F5205" s="89"/>
      <c r="G5205" s="89"/>
      <c r="H5205" s="89"/>
      <c r="I5205" s="89"/>
    </row>
    <row r="5206" spans="1:9" x14ac:dyDescent="0.35">
      <c r="A5206" s="89"/>
      <c r="B5206" s="89"/>
      <c r="C5206" s="89"/>
      <c r="D5206" s="89"/>
      <c r="E5206" s="89"/>
      <c r="F5206" s="89"/>
      <c r="G5206" s="89"/>
      <c r="H5206" s="89"/>
      <c r="I5206" s="89"/>
    </row>
    <row r="5207" spans="1:9" x14ac:dyDescent="0.35">
      <c r="A5207" s="89"/>
      <c r="B5207" s="89"/>
      <c r="C5207" s="89"/>
      <c r="D5207" s="89"/>
      <c r="E5207" s="89"/>
      <c r="F5207" s="89"/>
      <c r="G5207" s="89"/>
      <c r="H5207" s="89"/>
      <c r="I5207" s="89"/>
    </row>
    <row r="5208" spans="1:9" x14ac:dyDescent="0.35">
      <c r="A5208" s="89"/>
      <c r="B5208" s="89"/>
      <c r="C5208" s="89"/>
      <c r="D5208" s="89"/>
      <c r="E5208" s="89"/>
      <c r="F5208" s="89"/>
      <c r="G5208" s="89"/>
      <c r="H5208" s="89"/>
      <c r="I5208" s="89"/>
    </row>
    <row r="5209" spans="1:9" x14ac:dyDescent="0.35">
      <c r="A5209" s="89"/>
      <c r="B5209" s="89"/>
      <c r="C5209" s="89"/>
      <c r="D5209" s="89"/>
      <c r="E5209" s="89"/>
      <c r="F5209" s="89"/>
      <c r="G5209" s="89"/>
      <c r="H5209" s="89"/>
      <c r="I5209" s="89"/>
    </row>
    <row r="5210" spans="1:9" x14ac:dyDescent="0.35">
      <c r="A5210" s="89"/>
      <c r="B5210" s="89"/>
      <c r="C5210" s="89"/>
      <c r="D5210" s="89"/>
      <c r="E5210" s="89"/>
      <c r="F5210" s="89"/>
      <c r="G5210" s="89"/>
      <c r="H5210" s="89"/>
      <c r="I5210" s="89"/>
    </row>
    <row r="5211" spans="1:9" x14ac:dyDescent="0.35">
      <c r="A5211" s="89"/>
      <c r="B5211" s="89"/>
      <c r="C5211" s="89"/>
      <c r="D5211" s="89"/>
      <c r="E5211" s="89"/>
      <c r="F5211" s="89"/>
      <c r="G5211" s="89"/>
      <c r="H5211" s="89"/>
      <c r="I5211" s="89"/>
    </row>
    <row r="5212" spans="1:9" x14ac:dyDescent="0.35">
      <c r="A5212" s="89"/>
      <c r="B5212" s="89"/>
      <c r="C5212" s="89"/>
      <c r="D5212" s="89"/>
      <c r="E5212" s="89"/>
      <c r="F5212" s="89"/>
      <c r="G5212" s="89"/>
      <c r="H5212" s="89"/>
      <c r="I5212" s="89"/>
    </row>
    <row r="5213" spans="1:9" x14ac:dyDescent="0.35">
      <c r="A5213" s="89"/>
      <c r="B5213" s="89"/>
      <c r="C5213" s="89"/>
      <c r="D5213" s="89"/>
      <c r="E5213" s="89"/>
      <c r="F5213" s="89"/>
      <c r="G5213" s="89"/>
      <c r="H5213" s="89"/>
      <c r="I5213" s="89"/>
    </row>
    <row r="5214" spans="1:9" x14ac:dyDescent="0.35">
      <c r="A5214" s="89"/>
      <c r="B5214" s="89"/>
      <c r="C5214" s="89"/>
      <c r="D5214" s="89"/>
      <c r="E5214" s="89"/>
      <c r="F5214" s="89"/>
      <c r="G5214" s="89"/>
      <c r="H5214" s="89"/>
      <c r="I5214" s="89"/>
    </row>
    <row r="5215" spans="1:9" x14ac:dyDescent="0.35">
      <c r="A5215" s="89"/>
      <c r="B5215" s="89"/>
      <c r="C5215" s="89"/>
      <c r="D5215" s="89"/>
      <c r="E5215" s="89"/>
      <c r="F5215" s="89"/>
      <c r="G5215" s="89"/>
      <c r="H5215" s="89"/>
      <c r="I5215" s="89"/>
    </row>
    <row r="5216" spans="1:9" x14ac:dyDescent="0.35">
      <c r="A5216" s="89"/>
      <c r="B5216" s="89"/>
      <c r="C5216" s="89"/>
      <c r="D5216" s="89"/>
      <c r="E5216" s="89"/>
      <c r="F5216" s="89"/>
      <c r="G5216" s="89"/>
      <c r="H5216" s="89"/>
      <c r="I5216" s="89"/>
    </row>
    <row r="5217" spans="1:9" x14ac:dyDescent="0.35">
      <c r="A5217" s="89"/>
      <c r="B5217" s="89"/>
      <c r="C5217" s="89"/>
      <c r="D5217" s="89"/>
      <c r="E5217" s="89"/>
      <c r="F5217" s="89"/>
      <c r="G5217" s="89"/>
      <c r="H5217" s="89"/>
      <c r="I5217" s="89"/>
    </row>
    <row r="5218" spans="1:9" x14ac:dyDescent="0.35">
      <c r="A5218" s="89"/>
      <c r="B5218" s="89"/>
      <c r="C5218" s="89"/>
      <c r="D5218" s="89"/>
      <c r="E5218" s="89"/>
      <c r="F5218" s="89"/>
      <c r="G5218" s="89"/>
      <c r="H5218" s="89"/>
      <c r="I5218" s="89"/>
    </row>
    <row r="5219" spans="1:9" x14ac:dyDescent="0.35">
      <c r="A5219" s="89"/>
      <c r="B5219" s="89"/>
      <c r="C5219" s="89"/>
      <c r="D5219" s="89"/>
      <c r="E5219" s="89"/>
      <c r="F5219" s="89"/>
      <c r="G5219" s="89"/>
      <c r="H5219" s="89"/>
      <c r="I5219" s="89"/>
    </row>
    <row r="5220" spans="1:9" x14ac:dyDescent="0.35">
      <c r="A5220" s="89"/>
      <c r="B5220" s="89"/>
      <c r="C5220" s="89"/>
      <c r="D5220" s="89"/>
      <c r="E5220" s="89"/>
      <c r="F5220" s="89"/>
      <c r="G5220" s="89"/>
      <c r="H5220" s="89"/>
      <c r="I5220" s="89"/>
    </row>
    <row r="5221" spans="1:9" x14ac:dyDescent="0.35">
      <c r="A5221" s="89"/>
      <c r="B5221" s="89"/>
      <c r="C5221" s="89"/>
      <c r="D5221" s="89"/>
      <c r="E5221" s="89"/>
      <c r="F5221" s="89"/>
      <c r="G5221" s="89"/>
      <c r="H5221" s="89"/>
      <c r="I5221" s="89"/>
    </row>
    <row r="5222" spans="1:9" x14ac:dyDescent="0.35">
      <c r="A5222" s="89"/>
      <c r="B5222" s="89"/>
      <c r="C5222" s="89"/>
      <c r="D5222" s="89"/>
      <c r="E5222" s="89"/>
      <c r="F5222" s="89"/>
      <c r="G5222" s="89"/>
      <c r="H5222" s="89"/>
      <c r="I5222" s="89"/>
    </row>
    <row r="5223" spans="1:9" x14ac:dyDescent="0.35">
      <c r="A5223" s="89"/>
      <c r="B5223" s="89"/>
      <c r="C5223" s="89"/>
      <c r="D5223" s="89"/>
      <c r="E5223" s="89"/>
      <c r="F5223" s="89"/>
      <c r="G5223" s="89"/>
      <c r="H5223" s="89"/>
      <c r="I5223" s="89"/>
    </row>
    <row r="5224" spans="1:9" x14ac:dyDescent="0.35">
      <c r="A5224" s="89"/>
      <c r="B5224" s="89"/>
      <c r="C5224" s="89"/>
      <c r="D5224" s="89"/>
      <c r="E5224" s="89"/>
      <c r="F5224" s="89"/>
      <c r="G5224" s="89"/>
      <c r="H5224" s="89"/>
      <c r="I5224" s="89"/>
    </row>
    <row r="5225" spans="1:9" x14ac:dyDescent="0.35">
      <c r="A5225" s="89"/>
      <c r="B5225" s="89"/>
      <c r="C5225" s="89"/>
      <c r="D5225" s="89"/>
      <c r="E5225" s="89"/>
      <c r="F5225" s="89"/>
      <c r="G5225" s="89"/>
      <c r="H5225" s="89"/>
      <c r="I5225" s="89"/>
    </row>
    <row r="5226" spans="1:9" x14ac:dyDescent="0.35">
      <c r="A5226" s="89"/>
      <c r="B5226" s="89"/>
      <c r="C5226" s="89"/>
      <c r="D5226" s="89"/>
      <c r="E5226" s="89"/>
      <c r="F5226" s="89"/>
      <c r="G5226" s="89"/>
      <c r="H5226" s="89"/>
      <c r="I5226" s="89"/>
    </row>
    <row r="5227" spans="1:9" x14ac:dyDescent="0.35">
      <c r="A5227" s="89"/>
      <c r="B5227" s="89"/>
      <c r="C5227" s="89"/>
      <c r="D5227" s="89"/>
      <c r="E5227" s="89"/>
      <c r="F5227" s="89"/>
      <c r="G5227" s="89"/>
      <c r="H5227" s="89"/>
      <c r="I5227" s="89"/>
    </row>
    <row r="5228" spans="1:9" x14ac:dyDescent="0.35">
      <c r="A5228" s="89"/>
      <c r="B5228" s="89"/>
      <c r="C5228" s="89"/>
      <c r="D5228" s="89"/>
      <c r="E5228" s="89"/>
      <c r="F5228" s="89"/>
      <c r="G5228" s="89"/>
      <c r="H5228" s="89"/>
      <c r="I5228" s="89"/>
    </row>
    <row r="5229" spans="1:9" x14ac:dyDescent="0.35">
      <c r="A5229" s="89"/>
      <c r="B5229" s="89"/>
      <c r="C5229" s="89"/>
      <c r="D5229" s="89"/>
      <c r="E5229" s="89"/>
      <c r="F5229" s="89"/>
      <c r="G5229" s="89"/>
      <c r="H5229" s="89"/>
      <c r="I5229" s="89"/>
    </row>
    <row r="5230" spans="1:9" x14ac:dyDescent="0.35">
      <c r="A5230" s="89"/>
      <c r="B5230" s="89"/>
      <c r="C5230" s="89"/>
      <c r="D5230" s="89"/>
      <c r="E5230" s="89"/>
      <c r="F5230" s="89"/>
      <c r="G5230" s="89"/>
      <c r="H5230" s="89"/>
      <c r="I5230" s="89"/>
    </row>
    <row r="5231" spans="1:9" x14ac:dyDescent="0.35">
      <c r="A5231" s="89"/>
      <c r="B5231" s="89"/>
      <c r="C5231" s="89"/>
      <c r="D5231" s="89"/>
      <c r="E5231" s="89"/>
      <c r="F5231" s="89"/>
      <c r="G5231" s="89"/>
      <c r="H5231" s="89"/>
      <c r="I5231" s="89"/>
    </row>
    <row r="5232" spans="1:9" x14ac:dyDescent="0.35">
      <c r="A5232" s="89"/>
      <c r="B5232" s="89"/>
      <c r="C5232" s="89"/>
      <c r="D5232" s="89"/>
      <c r="E5232" s="89"/>
      <c r="F5232" s="89"/>
      <c r="G5232" s="89"/>
      <c r="H5232" s="89"/>
      <c r="I5232" s="89"/>
    </row>
    <row r="5233" spans="1:9" x14ac:dyDescent="0.35">
      <c r="A5233" s="89"/>
      <c r="B5233" s="89"/>
      <c r="C5233" s="89"/>
      <c r="D5233" s="89"/>
      <c r="E5233" s="89"/>
      <c r="F5233" s="89"/>
      <c r="G5233" s="89"/>
      <c r="H5233" s="89"/>
      <c r="I5233" s="89"/>
    </row>
    <row r="5234" spans="1:9" x14ac:dyDescent="0.35">
      <c r="A5234" s="89"/>
      <c r="B5234" s="89"/>
      <c r="C5234" s="89"/>
      <c r="D5234" s="89"/>
      <c r="E5234" s="89"/>
      <c r="F5234" s="89"/>
      <c r="G5234" s="89"/>
      <c r="H5234" s="89"/>
      <c r="I5234" s="89"/>
    </row>
    <row r="5235" spans="1:9" x14ac:dyDescent="0.35">
      <c r="A5235" s="89"/>
      <c r="B5235" s="89"/>
      <c r="C5235" s="89"/>
      <c r="D5235" s="89"/>
      <c r="E5235" s="89"/>
      <c r="F5235" s="89"/>
      <c r="G5235" s="89"/>
      <c r="H5235" s="89"/>
      <c r="I5235" s="89"/>
    </row>
    <row r="5236" spans="1:9" x14ac:dyDescent="0.35">
      <c r="A5236" s="89"/>
      <c r="B5236" s="89"/>
      <c r="C5236" s="89"/>
      <c r="D5236" s="89"/>
      <c r="E5236" s="89"/>
      <c r="F5236" s="89"/>
      <c r="G5236" s="89"/>
      <c r="H5236" s="89"/>
      <c r="I5236" s="89"/>
    </row>
    <row r="5237" spans="1:9" x14ac:dyDescent="0.35">
      <c r="A5237" s="89"/>
      <c r="B5237" s="89"/>
      <c r="C5237" s="89"/>
      <c r="D5237" s="89"/>
      <c r="E5237" s="89"/>
      <c r="F5237" s="89"/>
      <c r="G5237" s="89"/>
      <c r="H5237" s="89"/>
      <c r="I5237" s="89"/>
    </row>
    <row r="5238" spans="1:9" x14ac:dyDescent="0.35">
      <c r="A5238" s="89"/>
      <c r="B5238" s="89"/>
      <c r="C5238" s="89"/>
      <c r="D5238" s="89"/>
      <c r="E5238" s="89"/>
      <c r="F5238" s="89"/>
      <c r="G5238" s="89"/>
      <c r="H5238" s="89"/>
      <c r="I5238" s="89"/>
    </row>
    <row r="5239" spans="1:9" x14ac:dyDescent="0.35">
      <c r="A5239" s="89"/>
      <c r="B5239" s="89"/>
      <c r="C5239" s="89"/>
      <c r="D5239" s="89"/>
      <c r="E5239" s="89"/>
      <c r="F5239" s="89"/>
      <c r="G5239" s="89"/>
      <c r="H5239" s="89"/>
      <c r="I5239" s="89"/>
    </row>
    <row r="5240" spans="1:9" x14ac:dyDescent="0.35">
      <c r="A5240" s="89"/>
      <c r="B5240" s="89"/>
      <c r="C5240" s="89"/>
      <c r="D5240" s="89"/>
      <c r="E5240" s="89"/>
      <c r="F5240" s="89"/>
      <c r="G5240" s="89"/>
      <c r="H5240" s="89"/>
      <c r="I5240" s="89"/>
    </row>
    <row r="5241" spans="1:9" x14ac:dyDescent="0.35">
      <c r="A5241" s="89"/>
      <c r="B5241" s="89"/>
      <c r="C5241" s="89"/>
      <c r="D5241" s="89"/>
      <c r="E5241" s="89"/>
      <c r="F5241" s="89"/>
      <c r="G5241" s="89"/>
      <c r="H5241" s="89"/>
      <c r="I5241" s="89"/>
    </row>
    <row r="5242" spans="1:9" x14ac:dyDescent="0.35">
      <c r="A5242" s="89"/>
      <c r="B5242" s="89"/>
      <c r="C5242" s="89"/>
      <c r="D5242" s="89"/>
      <c r="E5242" s="89"/>
      <c r="F5242" s="89"/>
      <c r="G5242" s="89"/>
      <c r="H5242" s="89"/>
      <c r="I5242" s="89"/>
    </row>
    <row r="5243" spans="1:9" x14ac:dyDescent="0.35">
      <c r="A5243" s="89"/>
      <c r="B5243" s="89"/>
      <c r="C5243" s="89"/>
      <c r="D5243" s="89"/>
      <c r="E5243" s="89"/>
      <c r="F5243" s="89"/>
      <c r="G5243" s="89"/>
      <c r="H5243" s="89"/>
      <c r="I5243" s="89"/>
    </row>
    <row r="5244" spans="1:9" x14ac:dyDescent="0.35">
      <c r="A5244" s="89"/>
      <c r="B5244" s="89"/>
      <c r="C5244" s="89"/>
      <c r="D5244" s="89"/>
      <c r="E5244" s="89"/>
      <c r="F5244" s="89"/>
      <c r="G5244" s="89"/>
      <c r="H5244" s="89"/>
      <c r="I5244" s="89"/>
    </row>
    <row r="5245" spans="1:9" x14ac:dyDescent="0.35">
      <c r="A5245" s="89"/>
      <c r="B5245" s="89"/>
      <c r="C5245" s="89"/>
      <c r="D5245" s="89"/>
      <c r="E5245" s="89"/>
      <c r="F5245" s="89"/>
      <c r="G5245" s="89"/>
      <c r="H5245" s="89"/>
      <c r="I5245" s="89"/>
    </row>
    <row r="5246" spans="1:9" x14ac:dyDescent="0.35">
      <c r="A5246" s="89"/>
      <c r="B5246" s="89"/>
      <c r="C5246" s="89"/>
      <c r="D5246" s="89"/>
      <c r="E5246" s="89"/>
      <c r="F5246" s="89"/>
      <c r="G5246" s="89"/>
      <c r="H5246" s="89"/>
      <c r="I5246" s="89"/>
    </row>
    <row r="5247" spans="1:9" x14ac:dyDescent="0.35">
      <c r="A5247" s="89"/>
      <c r="B5247" s="89"/>
      <c r="C5247" s="89"/>
      <c r="D5247" s="89"/>
      <c r="E5247" s="89"/>
      <c r="F5247" s="89"/>
      <c r="G5247" s="89"/>
      <c r="H5247" s="89"/>
      <c r="I5247" s="89"/>
    </row>
    <row r="5248" spans="1:9" x14ac:dyDescent="0.35">
      <c r="A5248" s="89"/>
      <c r="B5248" s="89"/>
      <c r="C5248" s="89"/>
      <c r="D5248" s="89"/>
      <c r="E5248" s="89"/>
      <c r="F5248" s="89"/>
      <c r="G5248" s="89"/>
      <c r="H5248" s="89"/>
      <c r="I5248" s="89"/>
    </row>
    <row r="5249" spans="1:9" x14ac:dyDescent="0.35">
      <c r="A5249" s="89"/>
      <c r="B5249" s="89"/>
      <c r="C5249" s="89"/>
      <c r="D5249" s="89"/>
      <c r="E5249" s="89"/>
      <c r="F5249" s="89"/>
      <c r="G5249" s="89"/>
      <c r="H5249" s="89"/>
      <c r="I5249" s="89"/>
    </row>
    <row r="5250" spans="1:9" x14ac:dyDescent="0.35">
      <c r="A5250" s="89"/>
      <c r="B5250" s="89"/>
      <c r="C5250" s="89"/>
      <c r="D5250" s="89"/>
      <c r="E5250" s="89"/>
      <c r="F5250" s="89"/>
      <c r="G5250" s="89"/>
      <c r="H5250" s="89"/>
      <c r="I5250" s="89"/>
    </row>
    <row r="5251" spans="1:9" x14ac:dyDescent="0.35">
      <c r="A5251" s="89"/>
      <c r="B5251" s="89"/>
      <c r="C5251" s="89"/>
      <c r="D5251" s="89"/>
      <c r="E5251" s="89"/>
      <c r="F5251" s="89"/>
      <c r="G5251" s="89"/>
      <c r="H5251" s="89"/>
      <c r="I5251" s="89"/>
    </row>
    <row r="5252" spans="1:9" x14ac:dyDescent="0.35">
      <c r="A5252" s="89"/>
      <c r="B5252" s="89"/>
      <c r="C5252" s="89"/>
      <c r="D5252" s="89"/>
      <c r="E5252" s="89"/>
      <c r="F5252" s="89"/>
      <c r="G5252" s="89"/>
      <c r="H5252" s="89"/>
      <c r="I5252" s="89"/>
    </row>
    <row r="5253" spans="1:9" x14ac:dyDescent="0.35">
      <c r="A5253" s="89"/>
      <c r="B5253" s="89"/>
      <c r="C5253" s="89"/>
      <c r="D5253" s="89"/>
      <c r="E5253" s="89"/>
      <c r="F5253" s="89"/>
      <c r="G5253" s="89"/>
      <c r="H5253" s="89"/>
      <c r="I5253" s="89"/>
    </row>
    <row r="5254" spans="1:9" x14ac:dyDescent="0.35">
      <c r="A5254" s="89"/>
      <c r="B5254" s="89"/>
      <c r="C5254" s="89"/>
      <c r="D5254" s="89"/>
      <c r="E5254" s="89"/>
      <c r="F5254" s="89"/>
      <c r="G5254" s="89"/>
      <c r="H5254" s="89"/>
      <c r="I5254" s="89"/>
    </row>
    <row r="5255" spans="1:9" x14ac:dyDescent="0.35">
      <c r="A5255" s="89"/>
      <c r="B5255" s="89"/>
      <c r="C5255" s="89"/>
      <c r="D5255" s="89"/>
      <c r="E5255" s="89"/>
      <c r="F5255" s="89"/>
      <c r="G5255" s="89"/>
      <c r="H5255" s="89"/>
      <c r="I5255" s="89"/>
    </row>
    <row r="5256" spans="1:9" x14ac:dyDescent="0.35">
      <c r="A5256" s="89"/>
      <c r="B5256" s="89"/>
      <c r="C5256" s="89"/>
      <c r="D5256" s="89"/>
      <c r="E5256" s="89"/>
      <c r="F5256" s="89"/>
      <c r="G5256" s="89"/>
      <c r="H5256" s="89"/>
      <c r="I5256" s="89"/>
    </row>
    <row r="5257" spans="1:9" x14ac:dyDescent="0.35">
      <c r="A5257" s="89"/>
      <c r="B5257" s="89"/>
      <c r="C5257" s="89"/>
      <c r="D5257" s="89"/>
      <c r="E5257" s="89"/>
      <c r="F5257" s="89"/>
      <c r="G5257" s="89"/>
      <c r="H5257" s="89"/>
      <c r="I5257" s="89"/>
    </row>
    <row r="5258" spans="1:9" x14ac:dyDescent="0.35">
      <c r="A5258" s="89"/>
      <c r="B5258" s="89"/>
      <c r="C5258" s="89"/>
      <c r="D5258" s="89"/>
      <c r="E5258" s="89"/>
      <c r="F5258" s="89"/>
      <c r="G5258" s="89"/>
      <c r="H5258" s="89"/>
      <c r="I5258" s="89"/>
    </row>
    <row r="5259" spans="1:9" x14ac:dyDescent="0.35">
      <c r="A5259" s="89"/>
      <c r="B5259" s="89"/>
      <c r="C5259" s="89"/>
      <c r="D5259" s="89"/>
      <c r="E5259" s="89"/>
      <c r="F5259" s="89"/>
      <c r="G5259" s="89"/>
      <c r="H5259" s="89"/>
      <c r="I5259" s="89"/>
    </row>
    <row r="5260" spans="1:9" x14ac:dyDescent="0.35">
      <c r="A5260" s="89"/>
      <c r="B5260" s="89"/>
      <c r="C5260" s="89"/>
      <c r="D5260" s="89"/>
      <c r="E5260" s="89"/>
      <c r="F5260" s="89"/>
      <c r="G5260" s="89"/>
      <c r="H5260" s="89"/>
      <c r="I5260" s="89"/>
    </row>
    <row r="5261" spans="1:9" x14ac:dyDescent="0.35">
      <c r="A5261" s="89"/>
      <c r="B5261" s="89"/>
      <c r="C5261" s="89"/>
      <c r="D5261" s="89"/>
      <c r="E5261" s="89"/>
      <c r="F5261" s="89"/>
      <c r="G5261" s="89"/>
      <c r="H5261" s="89"/>
      <c r="I5261" s="89"/>
    </row>
    <row r="5262" spans="1:9" x14ac:dyDescent="0.35">
      <c r="A5262" s="89"/>
      <c r="B5262" s="89"/>
      <c r="C5262" s="89"/>
      <c r="D5262" s="89"/>
      <c r="E5262" s="89"/>
      <c r="F5262" s="89"/>
      <c r="G5262" s="89"/>
      <c r="H5262" s="89"/>
      <c r="I5262" s="89"/>
    </row>
    <row r="5263" spans="1:9" x14ac:dyDescent="0.35">
      <c r="A5263" s="89"/>
      <c r="B5263" s="89"/>
      <c r="C5263" s="89"/>
      <c r="D5263" s="89"/>
      <c r="E5263" s="89"/>
      <c r="F5263" s="89"/>
      <c r="G5263" s="89"/>
      <c r="H5263" s="89"/>
      <c r="I5263" s="89"/>
    </row>
    <row r="5264" spans="1:9" x14ac:dyDescent="0.35">
      <c r="A5264" s="89"/>
      <c r="B5264" s="89"/>
      <c r="C5264" s="89"/>
      <c r="D5264" s="89"/>
      <c r="E5264" s="89"/>
      <c r="F5264" s="89"/>
      <c r="G5264" s="89"/>
      <c r="H5264" s="89"/>
      <c r="I5264" s="89"/>
    </row>
    <row r="5265" spans="1:9" x14ac:dyDescent="0.35">
      <c r="A5265" s="89"/>
      <c r="B5265" s="89"/>
      <c r="C5265" s="89"/>
      <c r="D5265" s="89"/>
      <c r="E5265" s="89"/>
      <c r="F5265" s="89"/>
      <c r="G5265" s="89"/>
      <c r="H5265" s="89"/>
      <c r="I5265" s="89"/>
    </row>
    <row r="5266" spans="1:9" x14ac:dyDescent="0.35">
      <c r="A5266" s="89"/>
      <c r="B5266" s="89"/>
      <c r="C5266" s="89"/>
      <c r="D5266" s="89"/>
      <c r="E5266" s="89"/>
      <c r="F5266" s="89"/>
      <c r="G5266" s="89"/>
      <c r="H5266" s="89"/>
      <c r="I5266" s="89"/>
    </row>
    <row r="5267" spans="1:9" x14ac:dyDescent="0.35">
      <c r="A5267" s="89"/>
      <c r="B5267" s="89"/>
      <c r="C5267" s="89"/>
      <c r="D5267" s="89"/>
      <c r="E5267" s="89"/>
      <c r="F5267" s="89"/>
      <c r="G5267" s="89"/>
      <c r="H5267" s="89"/>
      <c r="I5267" s="89"/>
    </row>
    <row r="5268" spans="1:9" x14ac:dyDescent="0.35">
      <c r="A5268" s="89"/>
      <c r="B5268" s="89"/>
      <c r="C5268" s="89"/>
      <c r="D5268" s="89"/>
      <c r="E5268" s="89"/>
      <c r="F5268" s="89"/>
      <c r="G5268" s="89"/>
      <c r="H5268" s="89"/>
      <c r="I5268" s="89"/>
    </row>
    <row r="5269" spans="1:9" x14ac:dyDescent="0.35">
      <c r="A5269" s="89"/>
      <c r="B5269" s="89"/>
      <c r="C5269" s="89"/>
      <c r="D5269" s="89"/>
      <c r="E5269" s="89"/>
      <c r="F5269" s="89"/>
      <c r="G5269" s="89"/>
      <c r="H5269" s="89"/>
      <c r="I5269" s="89"/>
    </row>
    <row r="5270" spans="1:9" x14ac:dyDescent="0.35">
      <c r="A5270" s="89"/>
      <c r="B5270" s="89"/>
      <c r="C5270" s="89"/>
      <c r="D5270" s="89"/>
      <c r="E5270" s="89"/>
      <c r="F5270" s="89"/>
      <c r="G5270" s="89"/>
      <c r="H5270" s="89"/>
      <c r="I5270" s="89"/>
    </row>
    <row r="5271" spans="1:9" x14ac:dyDescent="0.35">
      <c r="A5271" s="89"/>
      <c r="B5271" s="89"/>
      <c r="C5271" s="89"/>
      <c r="D5271" s="89"/>
      <c r="E5271" s="89"/>
      <c r="F5271" s="89"/>
      <c r="G5271" s="89"/>
      <c r="H5271" s="89"/>
      <c r="I5271" s="89"/>
    </row>
    <row r="5272" spans="1:9" x14ac:dyDescent="0.35">
      <c r="A5272" s="89"/>
      <c r="B5272" s="89"/>
      <c r="C5272" s="89"/>
      <c r="D5272" s="89"/>
      <c r="E5272" s="89"/>
      <c r="F5272" s="89"/>
      <c r="G5272" s="89"/>
      <c r="H5272" s="89"/>
      <c r="I5272" s="89"/>
    </row>
    <row r="5273" spans="1:9" x14ac:dyDescent="0.35">
      <c r="A5273" s="89"/>
      <c r="B5273" s="89"/>
      <c r="C5273" s="89"/>
      <c r="D5273" s="89"/>
      <c r="E5273" s="89"/>
      <c r="F5273" s="89"/>
      <c r="G5273" s="89"/>
      <c r="H5273" s="89"/>
      <c r="I5273" s="89"/>
    </row>
    <row r="5274" spans="1:9" x14ac:dyDescent="0.35">
      <c r="A5274" s="89"/>
      <c r="B5274" s="89"/>
      <c r="C5274" s="89"/>
      <c r="D5274" s="89"/>
      <c r="E5274" s="89"/>
      <c r="F5274" s="89"/>
      <c r="G5274" s="89"/>
      <c r="H5274" s="89"/>
      <c r="I5274" s="89"/>
    </row>
    <row r="5275" spans="1:9" x14ac:dyDescent="0.35">
      <c r="A5275" s="89"/>
      <c r="B5275" s="89"/>
      <c r="C5275" s="89"/>
      <c r="D5275" s="89"/>
      <c r="E5275" s="89"/>
      <c r="F5275" s="89"/>
      <c r="G5275" s="89"/>
      <c r="H5275" s="89"/>
      <c r="I5275" s="89"/>
    </row>
    <row r="5276" spans="1:9" x14ac:dyDescent="0.35">
      <c r="A5276" s="89"/>
      <c r="B5276" s="89"/>
      <c r="C5276" s="89"/>
      <c r="D5276" s="89"/>
      <c r="E5276" s="89"/>
      <c r="F5276" s="89"/>
      <c r="G5276" s="89"/>
      <c r="H5276" s="89"/>
      <c r="I5276" s="89"/>
    </row>
    <row r="5277" spans="1:9" x14ac:dyDescent="0.35">
      <c r="A5277" s="89"/>
      <c r="B5277" s="89"/>
      <c r="C5277" s="89"/>
      <c r="D5277" s="89"/>
      <c r="E5277" s="89"/>
      <c r="F5277" s="89"/>
      <c r="G5277" s="89"/>
      <c r="H5277" s="89"/>
      <c r="I5277" s="89"/>
    </row>
    <row r="5278" spans="1:9" x14ac:dyDescent="0.35">
      <c r="A5278" s="89"/>
      <c r="B5278" s="89"/>
      <c r="C5278" s="89"/>
      <c r="D5278" s="89"/>
      <c r="E5278" s="89"/>
      <c r="F5278" s="89"/>
      <c r="G5278" s="89"/>
      <c r="H5278" s="89"/>
      <c r="I5278" s="89"/>
    </row>
    <row r="5279" spans="1:9" x14ac:dyDescent="0.35">
      <c r="A5279" s="89"/>
      <c r="B5279" s="89"/>
      <c r="C5279" s="89"/>
      <c r="D5279" s="89"/>
      <c r="E5279" s="89"/>
      <c r="F5279" s="89"/>
      <c r="G5279" s="89"/>
      <c r="H5279" s="89"/>
      <c r="I5279" s="89"/>
    </row>
    <row r="5280" spans="1:9" x14ac:dyDescent="0.35">
      <c r="A5280" s="89"/>
      <c r="B5280" s="89"/>
      <c r="C5280" s="89"/>
      <c r="D5280" s="89"/>
      <c r="E5280" s="89"/>
      <c r="F5280" s="89"/>
      <c r="G5280" s="89"/>
      <c r="H5280" s="89"/>
      <c r="I5280" s="89"/>
    </row>
    <row r="5281" spans="1:9" x14ac:dyDescent="0.35">
      <c r="A5281" s="89"/>
      <c r="B5281" s="89"/>
      <c r="C5281" s="89"/>
      <c r="D5281" s="89"/>
      <c r="E5281" s="89"/>
      <c r="F5281" s="89"/>
      <c r="G5281" s="89"/>
      <c r="H5281" s="89"/>
      <c r="I5281" s="89"/>
    </row>
    <row r="5282" spans="1:9" x14ac:dyDescent="0.35">
      <c r="A5282" s="89"/>
      <c r="B5282" s="89"/>
      <c r="C5282" s="89"/>
      <c r="D5282" s="89"/>
      <c r="E5282" s="89"/>
      <c r="F5282" s="89"/>
      <c r="G5282" s="89"/>
      <c r="H5282" s="89"/>
      <c r="I5282" s="89"/>
    </row>
    <row r="5283" spans="1:9" x14ac:dyDescent="0.35">
      <c r="A5283" s="89"/>
      <c r="B5283" s="89"/>
      <c r="C5283" s="89"/>
      <c r="D5283" s="89"/>
      <c r="E5283" s="89"/>
      <c r="F5283" s="89"/>
      <c r="G5283" s="89"/>
      <c r="H5283" s="89"/>
      <c r="I5283" s="89"/>
    </row>
    <row r="5284" spans="1:9" x14ac:dyDescent="0.35">
      <c r="A5284" s="89"/>
      <c r="B5284" s="89"/>
      <c r="C5284" s="89"/>
      <c r="D5284" s="89"/>
      <c r="E5284" s="89"/>
      <c r="F5284" s="89"/>
      <c r="G5284" s="89"/>
      <c r="H5284" s="89"/>
      <c r="I5284" s="89"/>
    </row>
    <row r="5285" spans="1:9" x14ac:dyDescent="0.35">
      <c r="A5285" s="89"/>
      <c r="B5285" s="89"/>
      <c r="C5285" s="89"/>
      <c r="D5285" s="89"/>
      <c r="E5285" s="89"/>
      <c r="F5285" s="89"/>
      <c r="G5285" s="89"/>
      <c r="H5285" s="89"/>
      <c r="I5285" s="89"/>
    </row>
    <row r="5286" spans="1:9" x14ac:dyDescent="0.35">
      <c r="A5286" s="89"/>
      <c r="B5286" s="89"/>
      <c r="C5286" s="89"/>
      <c r="D5286" s="89"/>
      <c r="E5286" s="89"/>
      <c r="F5286" s="89"/>
      <c r="G5286" s="89"/>
      <c r="H5286" s="89"/>
      <c r="I5286" s="89"/>
    </row>
    <row r="5287" spans="1:9" x14ac:dyDescent="0.35">
      <c r="A5287" s="89"/>
      <c r="B5287" s="89"/>
      <c r="C5287" s="89"/>
      <c r="D5287" s="89"/>
      <c r="E5287" s="89"/>
      <c r="F5287" s="89"/>
      <c r="G5287" s="89"/>
      <c r="H5287" s="89"/>
      <c r="I5287" s="89"/>
    </row>
    <row r="5288" spans="1:9" x14ac:dyDescent="0.35">
      <c r="A5288" s="89"/>
      <c r="B5288" s="89"/>
      <c r="C5288" s="89"/>
      <c r="D5288" s="89"/>
      <c r="E5288" s="89"/>
      <c r="F5288" s="89"/>
      <c r="G5288" s="89"/>
      <c r="H5288" s="89"/>
      <c r="I5288" s="89"/>
    </row>
    <row r="5289" spans="1:9" x14ac:dyDescent="0.35">
      <c r="A5289" s="89"/>
      <c r="B5289" s="89"/>
      <c r="C5289" s="89"/>
      <c r="D5289" s="89"/>
      <c r="E5289" s="89"/>
      <c r="F5289" s="89"/>
      <c r="G5289" s="89"/>
      <c r="H5289" s="89"/>
      <c r="I5289" s="89"/>
    </row>
    <row r="5290" spans="1:9" x14ac:dyDescent="0.35">
      <c r="A5290" s="89"/>
      <c r="B5290" s="89"/>
      <c r="C5290" s="89"/>
      <c r="D5290" s="89"/>
      <c r="E5290" s="89"/>
      <c r="F5290" s="89"/>
      <c r="G5290" s="89"/>
      <c r="H5290" s="89"/>
      <c r="I5290" s="89"/>
    </row>
    <row r="5291" spans="1:9" x14ac:dyDescent="0.35">
      <c r="A5291" s="89"/>
      <c r="B5291" s="89"/>
      <c r="C5291" s="89"/>
      <c r="D5291" s="89"/>
      <c r="E5291" s="89"/>
      <c r="F5291" s="89"/>
      <c r="G5291" s="89"/>
      <c r="H5291" s="89"/>
      <c r="I5291" s="89"/>
    </row>
    <row r="5292" spans="1:9" x14ac:dyDescent="0.35">
      <c r="A5292" s="89"/>
      <c r="B5292" s="89"/>
      <c r="C5292" s="89"/>
      <c r="D5292" s="89"/>
      <c r="E5292" s="89"/>
      <c r="F5292" s="89"/>
      <c r="G5292" s="89"/>
      <c r="H5292" s="89"/>
      <c r="I5292" s="89"/>
    </row>
    <row r="5293" spans="1:9" x14ac:dyDescent="0.35">
      <c r="A5293" s="89"/>
      <c r="B5293" s="89"/>
      <c r="C5293" s="89"/>
      <c r="D5293" s="89"/>
      <c r="E5293" s="89"/>
      <c r="F5293" s="89"/>
      <c r="G5293" s="89"/>
      <c r="H5293" s="89"/>
      <c r="I5293" s="89"/>
    </row>
    <row r="5294" spans="1:9" x14ac:dyDescent="0.35">
      <c r="A5294" s="89"/>
      <c r="B5294" s="89"/>
      <c r="C5294" s="89"/>
      <c r="D5294" s="89"/>
      <c r="E5294" s="89"/>
      <c r="F5294" s="89"/>
      <c r="G5294" s="89"/>
      <c r="H5294" s="89"/>
      <c r="I5294" s="89"/>
    </row>
    <row r="5295" spans="1:9" x14ac:dyDescent="0.35">
      <c r="A5295" s="89"/>
      <c r="B5295" s="89"/>
      <c r="C5295" s="89"/>
      <c r="D5295" s="89"/>
      <c r="E5295" s="89"/>
      <c r="F5295" s="89"/>
      <c r="G5295" s="89"/>
      <c r="H5295" s="89"/>
      <c r="I5295" s="89"/>
    </row>
    <row r="5296" spans="1:9" x14ac:dyDescent="0.35">
      <c r="A5296" s="89"/>
      <c r="B5296" s="89"/>
      <c r="C5296" s="89"/>
      <c r="D5296" s="89"/>
      <c r="E5296" s="89"/>
      <c r="F5296" s="89"/>
      <c r="G5296" s="89"/>
      <c r="H5296" s="89"/>
      <c r="I5296" s="89"/>
    </row>
    <row r="5297" spans="1:9" x14ac:dyDescent="0.35">
      <c r="A5297" s="89"/>
      <c r="B5297" s="89"/>
      <c r="C5297" s="89"/>
      <c r="D5297" s="89"/>
      <c r="E5297" s="89"/>
      <c r="F5297" s="89"/>
      <c r="G5297" s="89"/>
      <c r="H5297" s="89"/>
      <c r="I5297" s="89"/>
    </row>
    <row r="5298" spans="1:9" x14ac:dyDescent="0.35">
      <c r="A5298" s="89"/>
      <c r="B5298" s="89"/>
      <c r="C5298" s="89"/>
      <c r="D5298" s="89"/>
      <c r="E5298" s="89"/>
      <c r="F5298" s="89"/>
      <c r="G5298" s="89"/>
      <c r="H5298" s="89"/>
      <c r="I5298" s="89"/>
    </row>
    <row r="5299" spans="1:9" x14ac:dyDescent="0.35">
      <c r="A5299" s="89"/>
      <c r="B5299" s="89"/>
      <c r="C5299" s="89"/>
      <c r="D5299" s="89"/>
      <c r="E5299" s="89"/>
      <c r="F5299" s="89"/>
      <c r="G5299" s="89"/>
      <c r="H5299" s="89"/>
      <c r="I5299" s="89"/>
    </row>
    <row r="5300" spans="1:9" x14ac:dyDescent="0.35">
      <c r="A5300" s="89"/>
      <c r="B5300" s="89"/>
      <c r="C5300" s="89"/>
      <c r="D5300" s="89"/>
      <c r="E5300" s="89"/>
      <c r="F5300" s="89"/>
      <c r="G5300" s="89"/>
      <c r="H5300" s="89"/>
      <c r="I5300" s="89"/>
    </row>
    <row r="5301" spans="1:9" x14ac:dyDescent="0.35">
      <c r="A5301" s="89"/>
      <c r="B5301" s="89"/>
      <c r="C5301" s="89"/>
      <c r="D5301" s="89"/>
      <c r="E5301" s="89"/>
      <c r="F5301" s="89"/>
      <c r="G5301" s="89"/>
      <c r="H5301" s="89"/>
      <c r="I5301" s="89"/>
    </row>
    <row r="5302" spans="1:9" x14ac:dyDescent="0.35">
      <c r="A5302" s="89"/>
      <c r="B5302" s="89"/>
      <c r="C5302" s="89"/>
      <c r="D5302" s="89"/>
      <c r="E5302" s="89"/>
      <c r="F5302" s="89"/>
      <c r="G5302" s="89"/>
      <c r="H5302" s="89"/>
      <c r="I5302" s="89"/>
    </row>
    <row r="5303" spans="1:9" x14ac:dyDescent="0.35">
      <c r="A5303" s="89"/>
      <c r="B5303" s="89"/>
      <c r="C5303" s="89"/>
      <c r="D5303" s="89"/>
      <c r="E5303" s="89"/>
      <c r="F5303" s="89"/>
      <c r="G5303" s="89"/>
      <c r="H5303" s="89"/>
      <c r="I5303" s="89"/>
    </row>
    <row r="5304" spans="1:9" x14ac:dyDescent="0.35">
      <c r="A5304" s="89"/>
      <c r="B5304" s="89"/>
      <c r="C5304" s="89"/>
      <c r="D5304" s="89"/>
      <c r="E5304" s="89"/>
      <c r="F5304" s="89"/>
      <c r="G5304" s="89"/>
      <c r="H5304" s="89"/>
      <c r="I5304" s="89"/>
    </row>
    <row r="5305" spans="1:9" x14ac:dyDescent="0.35">
      <c r="A5305" s="89"/>
      <c r="B5305" s="89"/>
      <c r="C5305" s="89"/>
      <c r="D5305" s="89"/>
      <c r="E5305" s="89"/>
      <c r="F5305" s="89"/>
      <c r="G5305" s="89"/>
      <c r="H5305" s="89"/>
      <c r="I5305" s="89"/>
    </row>
    <row r="5306" spans="1:9" x14ac:dyDescent="0.35">
      <c r="A5306" s="89"/>
      <c r="B5306" s="89"/>
      <c r="C5306" s="89"/>
      <c r="D5306" s="89"/>
      <c r="E5306" s="89"/>
      <c r="F5306" s="89"/>
      <c r="G5306" s="89"/>
      <c r="H5306" s="89"/>
      <c r="I5306" s="89"/>
    </row>
    <row r="5307" spans="1:9" x14ac:dyDescent="0.35">
      <c r="A5307" s="89"/>
      <c r="B5307" s="89"/>
      <c r="C5307" s="89"/>
      <c r="D5307" s="89"/>
      <c r="E5307" s="89"/>
      <c r="F5307" s="89"/>
      <c r="G5307" s="89"/>
      <c r="H5307" s="89"/>
      <c r="I5307" s="89"/>
    </row>
    <row r="5308" spans="1:9" x14ac:dyDescent="0.35">
      <c r="A5308" s="89"/>
      <c r="B5308" s="89"/>
      <c r="C5308" s="89"/>
      <c r="D5308" s="89"/>
      <c r="E5308" s="89"/>
      <c r="F5308" s="89"/>
      <c r="G5308" s="89"/>
      <c r="H5308" s="89"/>
      <c r="I5308" s="89"/>
    </row>
    <row r="5309" spans="1:9" x14ac:dyDescent="0.35">
      <c r="A5309" s="89"/>
      <c r="B5309" s="89"/>
      <c r="C5309" s="89"/>
      <c r="D5309" s="89"/>
      <c r="E5309" s="89"/>
      <c r="F5309" s="89"/>
      <c r="G5309" s="89"/>
      <c r="H5309" s="89"/>
      <c r="I5309" s="89"/>
    </row>
    <row r="5310" spans="1:9" x14ac:dyDescent="0.35">
      <c r="A5310" s="89"/>
      <c r="B5310" s="89"/>
      <c r="C5310" s="89"/>
      <c r="D5310" s="89"/>
      <c r="E5310" s="89"/>
      <c r="F5310" s="89"/>
      <c r="G5310" s="89"/>
      <c r="H5310" s="89"/>
      <c r="I5310" s="89"/>
    </row>
    <row r="5311" spans="1:9" x14ac:dyDescent="0.35">
      <c r="A5311" s="89"/>
      <c r="B5311" s="89"/>
      <c r="C5311" s="89"/>
      <c r="D5311" s="89"/>
      <c r="E5311" s="89"/>
      <c r="F5311" s="89"/>
      <c r="G5311" s="89"/>
      <c r="H5311" s="89"/>
      <c r="I5311" s="89"/>
    </row>
    <row r="5312" spans="1:9" x14ac:dyDescent="0.35">
      <c r="A5312" s="89"/>
      <c r="B5312" s="89"/>
      <c r="C5312" s="89"/>
      <c r="D5312" s="89"/>
      <c r="E5312" s="89"/>
      <c r="F5312" s="89"/>
      <c r="G5312" s="89"/>
      <c r="H5312" s="89"/>
      <c r="I5312" s="89"/>
    </row>
    <row r="5313" spans="1:9" x14ac:dyDescent="0.35">
      <c r="A5313" s="89"/>
      <c r="B5313" s="89"/>
      <c r="C5313" s="89"/>
      <c r="D5313" s="89"/>
      <c r="E5313" s="89"/>
      <c r="F5313" s="89"/>
      <c r="G5313" s="89"/>
      <c r="H5313" s="89"/>
      <c r="I5313" s="89"/>
    </row>
    <row r="5314" spans="1:9" x14ac:dyDescent="0.35">
      <c r="A5314" s="89"/>
      <c r="B5314" s="89"/>
      <c r="C5314" s="89"/>
      <c r="D5314" s="89"/>
      <c r="E5314" s="89"/>
      <c r="F5314" s="89"/>
      <c r="G5314" s="89"/>
      <c r="H5314" s="89"/>
      <c r="I5314" s="89"/>
    </row>
    <row r="5315" spans="1:9" x14ac:dyDescent="0.35">
      <c r="A5315" s="89"/>
      <c r="B5315" s="89"/>
      <c r="C5315" s="89"/>
      <c r="D5315" s="89"/>
      <c r="E5315" s="89"/>
      <c r="F5315" s="89"/>
      <c r="G5315" s="89"/>
      <c r="H5315" s="89"/>
      <c r="I5315" s="89"/>
    </row>
    <row r="5316" spans="1:9" x14ac:dyDescent="0.35">
      <c r="A5316" s="89"/>
      <c r="B5316" s="89"/>
      <c r="C5316" s="89"/>
      <c r="D5316" s="89"/>
      <c r="E5316" s="89"/>
      <c r="F5316" s="89"/>
      <c r="G5316" s="89"/>
      <c r="H5316" s="89"/>
      <c r="I5316" s="89"/>
    </row>
    <row r="5317" spans="1:9" x14ac:dyDescent="0.35">
      <c r="A5317" s="89"/>
      <c r="B5317" s="89"/>
      <c r="C5317" s="89"/>
      <c r="D5317" s="89"/>
      <c r="E5317" s="89"/>
      <c r="F5317" s="89"/>
      <c r="G5317" s="89"/>
      <c r="H5317" s="89"/>
      <c r="I5317" s="89"/>
    </row>
    <row r="5318" spans="1:9" x14ac:dyDescent="0.35">
      <c r="A5318" s="89"/>
      <c r="B5318" s="89"/>
      <c r="C5318" s="89"/>
      <c r="D5318" s="89"/>
      <c r="E5318" s="89"/>
      <c r="F5318" s="89"/>
      <c r="G5318" s="89"/>
      <c r="H5318" s="89"/>
      <c r="I5318" s="89"/>
    </row>
    <row r="5319" spans="1:9" x14ac:dyDescent="0.35">
      <c r="A5319" s="89"/>
      <c r="B5319" s="89"/>
      <c r="C5319" s="89"/>
      <c r="D5319" s="89"/>
      <c r="E5319" s="89"/>
      <c r="F5319" s="89"/>
      <c r="G5319" s="89"/>
      <c r="H5319" s="89"/>
      <c r="I5319" s="89"/>
    </row>
    <row r="5320" spans="1:9" x14ac:dyDescent="0.35">
      <c r="A5320" s="89"/>
      <c r="B5320" s="89"/>
      <c r="C5320" s="89"/>
      <c r="D5320" s="89"/>
      <c r="E5320" s="89"/>
      <c r="F5320" s="89"/>
      <c r="G5320" s="89"/>
      <c r="H5320" s="89"/>
      <c r="I5320" s="89"/>
    </row>
    <row r="5321" spans="1:9" x14ac:dyDescent="0.35">
      <c r="A5321" s="89"/>
      <c r="B5321" s="89"/>
      <c r="C5321" s="89"/>
      <c r="D5321" s="89"/>
      <c r="E5321" s="89"/>
      <c r="F5321" s="89"/>
      <c r="G5321" s="89"/>
      <c r="H5321" s="89"/>
      <c r="I5321" s="89"/>
    </row>
    <row r="5322" spans="1:9" x14ac:dyDescent="0.35">
      <c r="A5322" s="89"/>
      <c r="B5322" s="89"/>
      <c r="C5322" s="89"/>
      <c r="D5322" s="89"/>
      <c r="E5322" s="89"/>
      <c r="F5322" s="89"/>
      <c r="G5322" s="89"/>
      <c r="H5322" s="89"/>
      <c r="I5322" s="89"/>
    </row>
    <row r="5323" spans="1:9" x14ac:dyDescent="0.35">
      <c r="A5323" s="89"/>
      <c r="B5323" s="89"/>
      <c r="C5323" s="89"/>
      <c r="D5323" s="89"/>
      <c r="E5323" s="89"/>
      <c r="F5323" s="89"/>
      <c r="G5323" s="89"/>
      <c r="H5323" s="89"/>
      <c r="I5323" s="89"/>
    </row>
    <row r="5324" spans="1:9" x14ac:dyDescent="0.35">
      <c r="A5324" s="89"/>
      <c r="B5324" s="89"/>
      <c r="C5324" s="89"/>
      <c r="D5324" s="89"/>
      <c r="E5324" s="89"/>
      <c r="F5324" s="89"/>
      <c r="G5324" s="89"/>
      <c r="H5324" s="89"/>
      <c r="I5324" s="89"/>
    </row>
    <row r="5325" spans="1:9" x14ac:dyDescent="0.35">
      <c r="A5325" s="89"/>
      <c r="B5325" s="89"/>
      <c r="C5325" s="89"/>
      <c r="D5325" s="89"/>
      <c r="E5325" s="89"/>
      <c r="F5325" s="89"/>
      <c r="G5325" s="89"/>
      <c r="H5325" s="89"/>
      <c r="I5325" s="89"/>
    </row>
    <row r="5326" spans="1:9" x14ac:dyDescent="0.35">
      <c r="A5326" s="89"/>
      <c r="B5326" s="89"/>
      <c r="C5326" s="89"/>
      <c r="D5326" s="89"/>
      <c r="E5326" s="89"/>
      <c r="F5326" s="89"/>
      <c r="G5326" s="89"/>
      <c r="H5326" s="89"/>
      <c r="I5326" s="89"/>
    </row>
    <row r="5327" spans="1:9" x14ac:dyDescent="0.35">
      <c r="A5327" s="89"/>
      <c r="B5327" s="89"/>
      <c r="C5327" s="89"/>
      <c r="D5327" s="89"/>
      <c r="E5327" s="89"/>
      <c r="F5327" s="89"/>
      <c r="G5327" s="89"/>
      <c r="H5327" s="89"/>
      <c r="I5327" s="89"/>
    </row>
    <row r="5328" spans="1:9" x14ac:dyDescent="0.35">
      <c r="A5328" s="89"/>
      <c r="B5328" s="89"/>
      <c r="C5328" s="89"/>
      <c r="D5328" s="89"/>
      <c r="E5328" s="89"/>
      <c r="F5328" s="89"/>
      <c r="G5328" s="89"/>
      <c r="H5328" s="89"/>
      <c r="I5328" s="89"/>
    </row>
    <row r="5329" spans="1:9" x14ac:dyDescent="0.35">
      <c r="A5329" s="89"/>
      <c r="B5329" s="89"/>
      <c r="C5329" s="89"/>
      <c r="D5329" s="89"/>
      <c r="E5329" s="89"/>
      <c r="F5329" s="89"/>
      <c r="G5329" s="89"/>
      <c r="H5329" s="89"/>
      <c r="I5329" s="89"/>
    </row>
    <row r="5330" spans="1:9" x14ac:dyDescent="0.35">
      <c r="A5330" s="89"/>
      <c r="B5330" s="89"/>
      <c r="C5330" s="89"/>
      <c r="D5330" s="89"/>
      <c r="E5330" s="89"/>
      <c r="F5330" s="89"/>
      <c r="G5330" s="89"/>
      <c r="H5330" s="89"/>
      <c r="I5330" s="89"/>
    </row>
    <row r="5331" spans="1:9" x14ac:dyDescent="0.35">
      <c r="A5331" s="89"/>
      <c r="B5331" s="89"/>
      <c r="C5331" s="89"/>
      <c r="D5331" s="89"/>
      <c r="E5331" s="89"/>
      <c r="F5331" s="89"/>
      <c r="G5331" s="89"/>
      <c r="H5331" s="89"/>
      <c r="I5331" s="89"/>
    </row>
    <row r="5332" spans="1:9" x14ac:dyDescent="0.35">
      <c r="A5332" s="89"/>
      <c r="B5332" s="89"/>
      <c r="C5332" s="89"/>
      <c r="D5332" s="89"/>
      <c r="E5332" s="89"/>
      <c r="F5332" s="89"/>
      <c r="G5332" s="89"/>
      <c r="H5332" s="89"/>
      <c r="I5332" s="89"/>
    </row>
    <row r="5333" spans="1:9" x14ac:dyDescent="0.35">
      <c r="A5333" s="89"/>
      <c r="B5333" s="89"/>
      <c r="C5333" s="89"/>
      <c r="D5333" s="89"/>
      <c r="E5333" s="89"/>
      <c r="F5333" s="89"/>
      <c r="G5333" s="89"/>
      <c r="H5333" s="89"/>
      <c r="I5333" s="89"/>
    </row>
    <row r="5334" spans="1:9" x14ac:dyDescent="0.35">
      <c r="A5334" s="89"/>
      <c r="B5334" s="89"/>
      <c r="C5334" s="89"/>
      <c r="D5334" s="89"/>
      <c r="E5334" s="89"/>
      <c r="F5334" s="89"/>
      <c r="G5334" s="89"/>
      <c r="H5334" s="89"/>
      <c r="I5334" s="89"/>
    </row>
    <row r="5335" spans="1:9" x14ac:dyDescent="0.35">
      <c r="A5335" s="89"/>
      <c r="B5335" s="89"/>
      <c r="C5335" s="89"/>
      <c r="D5335" s="89"/>
      <c r="E5335" s="89"/>
      <c r="F5335" s="89"/>
      <c r="G5335" s="89"/>
      <c r="H5335" s="89"/>
      <c r="I5335" s="89"/>
    </row>
    <row r="5336" spans="1:9" x14ac:dyDescent="0.35">
      <c r="A5336" s="89"/>
      <c r="B5336" s="89"/>
      <c r="C5336" s="89"/>
      <c r="D5336" s="89"/>
      <c r="E5336" s="89"/>
      <c r="F5336" s="89"/>
      <c r="G5336" s="89"/>
      <c r="H5336" s="89"/>
      <c r="I5336" s="89"/>
    </row>
    <row r="5337" spans="1:9" x14ac:dyDescent="0.35">
      <c r="A5337" s="89"/>
      <c r="B5337" s="89"/>
      <c r="C5337" s="89"/>
      <c r="D5337" s="89"/>
      <c r="E5337" s="89"/>
      <c r="F5337" s="89"/>
      <c r="G5337" s="89"/>
      <c r="H5337" s="89"/>
      <c r="I5337" s="89"/>
    </row>
    <row r="5338" spans="1:9" x14ac:dyDescent="0.35">
      <c r="A5338" s="89"/>
      <c r="B5338" s="89"/>
      <c r="C5338" s="89"/>
      <c r="D5338" s="89"/>
      <c r="E5338" s="89"/>
      <c r="F5338" s="89"/>
      <c r="G5338" s="89"/>
      <c r="H5338" s="89"/>
      <c r="I5338" s="89"/>
    </row>
    <row r="5339" spans="1:9" x14ac:dyDescent="0.35">
      <c r="A5339" s="89"/>
      <c r="B5339" s="89"/>
      <c r="C5339" s="89"/>
      <c r="D5339" s="89"/>
      <c r="E5339" s="89"/>
      <c r="F5339" s="89"/>
      <c r="G5339" s="89"/>
      <c r="H5339" s="89"/>
      <c r="I5339" s="89"/>
    </row>
    <row r="5340" spans="1:9" x14ac:dyDescent="0.35">
      <c r="A5340" s="89"/>
      <c r="B5340" s="89"/>
      <c r="C5340" s="89"/>
      <c r="D5340" s="89"/>
      <c r="E5340" s="89"/>
      <c r="F5340" s="89"/>
      <c r="G5340" s="89"/>
      <c r="H5340" s="89"/>
      <c r="I5340" s="89"/>
    </row>
    <row r="5341" spans="1:9" x14ac:dyDescent="0.35">
      <c r="A5341" s="89"/>
      <c r="B5341" s="89"/>
      <c r="C5341" s="89"/>
      <c r="D5341" s="89"/>
      <c r="E5341" s="89"/>
      <c r="F5341" s="89"/>
      <c r="G5341" s="89"/>
      <c r="H5341" s="89"/>
      <c r="I5341" s="89"/>
    </row>
    <row r="5342" spans="1:9" x14ac:dyDescent="0.35">
      <c r="A5342" s="89"/>
      <c r="B5342" s="89"/>
      <c r="C5342" s="89"/>
      <c r="D5342" s="89"/>
      <c r="E5342" s="89"/>
      <c r="F5342" s="89"/>
      <c r="G5342" s="89"/>
      <c r="H5342" s="89"/>
      <c r="I5342" s="89"/>
    </row>
    <row r="5343" spans="1:9" x14ac:dyDescent="0.35">
      <c r="A5343" s="89"/>
      <c r="B5343" s="89"/>
      <c r="C5343" s="89"/>
      <c r="D5343" s="89"/>
      <c r="E5343" s="89"/>
      <c r="F5343" s="89"/>
      <c r="G5343" s="89"/>
      <c r="H5343" s="89"/>
      <c r="I5343" s="89"/>
    </row>
    <row r="5344" spans="1:9" x14ac:dyDescent="0.35">
      <c r="A5344" s="89"/>
      <c r="B5344" s="89"/>
      <c r="C5344" s="89"/>
      <c r="D5344" s="89"/>
      <c r="E5344" s="89"/>
      <c r="F5344" s="89"/>
      <c r="G5344" s="89"/>
      <c r="H5344" s="89"/>
      <c r="I5344" s="89"/>
    </row>
    <row r="5345" spans="1:9" x14ac:dyDescent="0.35">
      <c r="A5345" s="89"/>
      <c r="B5345" s="89"/>
      <c r="C5345" s="89"/>
      <c r="D5345" s="89"/>
      <c r="E5345" s="89"/>
      <c r="F5345" s="89"/>
      <c r="G5345" s="89"/>
      <c r="H5345" s="89"/>
      <c r="I5345" s="89"/>
    </row>
    <row r="5346" spans="1:9" x14ac:dyDescent="0.35">
      <c r="A5346" s="89"/>
      <c r="B5346" s="89"/>
      <c r="C5346" s="89"/>
      <c r="D5346" s="89"/>
      <c r="E5346" s="89"/>
      <c r="F5346" s="89"/>
      <c r="G5346" s="89"/>
      <c r="H5346" s="89"/>
      <c r="I5346" s="89"/>
    </row>
    <row r="5347" spans="1:9" x14ac:dyDescent="0.35">
      <c r="A5347" s="89"/>
      <c r="B5347" s="89"/>
      <c r="C5347" s="89"/>
      <c r="D5347" s="89"/>
      <c r="E5347" s="89"/>
      <c r="F5347" s="89"/>
      <c r="G5347" s="89"/>
      <c r="H5347" s="89"/>
      <c r="I5347" s="89"/>
    </row>
    <row r="5348" spans="1:9" x14ac:dyDescent="0.35">
      <c r="A5348" s="89"/>
      <c r="B5348" s="89"/>
      <c r="C5348" s="89"/>
      <c r="D5348" s="89"/>
      <c r="E5348" s="89"/>
      <c r="F5348" s="89"/>
      <c r="G5348" s="89"/>
      <c r="H5348" s="89"/>
      <c r="I5348" s="89"/>
    </row>
    <row r="5349" spans="1:9" x14ac:dyDescent="0.35">
      <c r="A5349" s="89"/>
      <c r="B5349" s="89"/>
      <c r="C5349" s="89"/>
      <c r="D5349" s="89"/>
      <c r="E5349" s="89"/>
      <c r="F5349" s="89"/>
      <c r="G5349" s="89"/>
      <c r="H5349" s="89"/>
      <c r="I5349" s="89"/>
    </row>
    <row r="5350" spans="1:9" x14ac:dyDescent="0.35">
      <c r="A5350" s="89"/>
      <c r="B5350" s="89"/>
      <c r="C5350" s="89"/>
      <c r="D5350" s="89"/>
      <c r="E5350" s="89"/>
      <c r="F5350" s="89"/>
      <c r="G5350" s="89"/>
      <c r="H5350" s="89"/>
      <c r="I5350" s="89"/>
    </row>
    <row r="5351" spans="1:9" x14ac:dyDescent="0.35">
      <c r="A5351" s="89"/>
      <c r="B5351" s="89"/>
      <c r="C5351" s="89"/>
      <c r="D5351" s="89"/>
      <c r="E5351" s="89"/>
      <c r="F5351" s="89"/>
      <c r="G5351" s="89"/>
      <c r="H5351" s="89"/>
      <c r="I5351" s="89"/>
    </row>
    <row r="5352" spans="1:9" x14ac:dyDescent="0.35">
      <c r="A5352" s="89"/>
      <c r="B5352" s="89"/>
      <c r="C5352" s="89"/>
      <c r="D5352" s="89"/>
      <c r="E5352" s="89"/>
      <c r="F5352" s="89"/>
      <c r="G5352" s="89"/>
      <c r="H5352" s="89"/>
      <c r="I5352" s="89"/>
    </row>
    <row r="5353" spans="1:9" x14ac:dyDescent="0.35">
      <c r="A5353" s="89"/>
      <c r="B5353" s="89"/>
      <c r="C5353" s="89"/>
      <c r="D5353" s="89"/>
      <c r="E5353" s="89"/>
      <c r="F5353" s="89"/>
      <c r="G5353" s="89"/>
      <c r="H5353" s="89"/>
      <c r="I5353" s="89"/>
    </row>
    <row r="5354" spans="1:9" x14ac:dyDescent="0.35">
      <c r="A5354" s="89"/>
      <c r="B5354" s="89"/>
      <c r="C5354" s="89"/>
      <c r="D5354" s="89"/>
      <c r="E5354" s="89"/>
      <c r="F5354" s="89"/>
      <c r="G5354" s="89"/>
      <c r="H5354" s="89"/>
      <c r="I5354" s="89"/>
    </row>
    <row r="5355" spans="1:9" x14ac:dyDescent="0.35">
      <c r="A5355" s="89"/>
      <c r="B5355" s="89"/>
      <c r="C5355" s="89"/>
      <c r="D5355" s="89"/>
      <c r="E5355" s="89"/>
      <c r="F5355" s="89"/>
      <c r="G5355" s="89"/>
      <c r="H5355" s="89"/>
      <c r="I5355" s="89"/>
    </row>
    <row r="5356" spans="1:9" x14ac:dyDescent="0.35">
      <c r="A5356" s="89"/>
      <c r="B5356" s="89"/>
      <c r="C5356" s="89"/>
      <c r="D5356" s="89"/>
      <c r="E5356" s="89"/>
      <c r="F5356" s="89"/>
      <c r="G5356" s="89"/>
      <c r="H5356" s="89"/>
      <c r="I5356" s="89"/>
    </row>
    <row r="5357" spans="1:9" x14ac:dyDescent="0.35">
      <c r="A5357" s="89"/>
      <c r="B5357" s="89"/>
      <c r="C5357" s="89"/>
      <c r="D5357" s="89"/>
      <c r="E5357" s="89"/>
      <c r="F5357" s="89"/>
      <c r="G5357" s="89"/>
      <c r="H5357" s="89"/>
      <c r="I5357" s="89"/>
    </row>
    <row r="5358" spans="1:9" x14ac:dyDescent="0.35">
      <c r="A5358" s="89"/>
      <c r="B5358" s="89"/>
      <c r="C5358" s="89"/>
      <c r="D5358" s="89"/>
      <c r="E5358" s="89"/>
      <c r="F5358" s="89"/>
      <c r="G5358" s="89"/>
      <c r="H5358" s="89"/>
      <c r="I5358" s="89"/>
    </row>
    <row r="5359" spans="1:9" x14ac:dyDescent="0.35">
      <c r="A5359" s="89"/>
      <c r="B5359" s="89"/>
      <c r="C5359" s="89"/>
      <c r="D5359" s="89"/>
      <c r="E5359" s="89"/>
      <c r="F5359" s="89"/>
      <c r="G5359" s="89"/>
      <c r="H5359" s="89"/>
      <c r="I5359" s="89"/>
    </row>
    <row r="5360" spans="1:9" x14ac:dyDescent="0.35">
      <c r="A5360" s="89"/>
      <c r="B5360" s="89"/>
      <c r="C5360" s="89"/>
      <c r="D5360" s="89"/>
      <c r="E5360" s="89"/>
      <c r="F5360" s="89"/>
      <c r="G5360" s="89"/>
      <c r="H5360" s="89"/>
      <c r="I5360" s="89"/>
    </row>
    <row r="5361" spans="1:9" x14ac:dyDescent="0.35">
      <c r="A5361" s="89"/>
      <c r="B5361" s="89"/>
      <c r="C5361" s="89"/>
      <c r="D5361" s="89"/>
      <c r="E5361" s="89"/>
      <c r="F5361" s="89"/>
      <c r="G5361" s="89"/>
      <c r="H5361" s="89"/>
      <c r="I5361" s="89"/>
    </row>
    <row r="5362" spans="1:9" x14ac:dyDescent="0.35">
      <c r="A5362" s="89"/>
      <c r="B5362" s="89"/>
      <c r="C5362" s="89"/>
      <c r="D5362" s="89"/>
      <c r="E5362" s="89"/>
      <c r="F5362" s="89"/>
      <c r="G5362" s="89"/>
      <c r="H5362" s="89"/>
      <c r="I5362" s="89"/>
    </row>
    <row r="5363" spans="1:9" x14ac:dyDescent="0.35">
      <c r="A5363" s="89"/>
      <c r="B5363" s="89"/>
      <c r="C5363" s="89"/>
      <c r="D5363" s="89"/>
      <c r="E5363" s="89"/>
      <c r="F5363" s="89"/>
      <c r="G5363" s="89"/>
      <c r="H5363" s="89"/>
      <c r="I5363" s="89"/>
    </row>
    <row r="5364" spans="1:9" x14ac:dyDescent="0.35">
      <c r="A5364" s="89"/>
      <c r="B5364" s="89"/>
      <c r="C5364" s="89"/>
      <c r="D5364" s="89"/>
      <c r="E5364" s="89"/>
      <c r="F5364" s="89"/>
      <c r="G5364" s="89"/>
      <c r="H5364" s="89"/>
      <c r="I5364" s="89"/>
    </row>
    <row r="5365" spans="1:9" x14ac:dyDescent="0.35">
      <c r="A5365" s="89"/>
      <c r="B5365" s="89"/>
      <c r="C5365" s="89"/>
      <c r="D5365" s="89"/>
      <c r="E5365" s="89"/>
      <c r="F5365" s="89"/>
      <c r="G5365" s="89"/>
      <c r="H5365" s="89"/>
      <c r="I5365" s="89"/>
    </row>
    <row r="5366" spans="1:9" x14ac:dyDescent="0.35">
      <c r="A5366" s="89"/>
      <c r="B5366" s="89"/>
      <c r="C5366" s="89"/>
      <c r="D5366" s="89"/>
      <c r="E5366" s="89"/>
      <c r="F5366" s="89"/>
      <c r="G5366" s="89"/>
      <c r="H5366" s="89"/>
      <c r="I5366" s="89"/>
    </row>
    <row r="5367" spans="1:9" x14ac:dyDescent="0.35">
      <c r="A5367" s="89"/>
      <c r="B5367" s="89"/>
      <c r="C5367" s="89"/>
      <c r="D5367" s="89"/>
      <c r="E5367" s="89"/>
      <c r="F5367" s="89"/>
      <c r="G5367" s="89"/>
      <c r="H5367" s="89"/>
      <c r="I5367" s="89"/>
    </row>
    <row r="5368" spans="1:9" x14ac:dyDescent="0.35">
      <c r="A5368" s="89"/>
      <c r="B5368" s="89"/>
      <c r="C5368" s="89"/>
      <c r="D5368" s="89"/>
      <c r="E5368" s="89"/>
      <c r="F5368" s="89"/>
      <c r="G5368" s="89"/>
      <c r="H5368" s="89"/>
      <c r="I5368" s="89"/>
    </row>
    <row r="5369" spans="1:9" x14ac:dyDescent="0.35">
      <c r="A5369" s="89"/>
      <c r="B5369" s="89"/>
      <c r="C5369" s="89"/>
      <c r="D5369" s="89"/>
      <c r="E5369" s="89"/>
      <c r="F5369" s="89"/>
      <c r="G5369" s="89"/>
      <c r="H5369" s="89"/>
      <c r="I5369" s="89"/>
    </row>
    <row r="5370" spans="1:9" x14ac:dyDescent="0.35">
      <c r="A5370" s="89"/>
      <c r="B5370" s="89"/>
      <c r="C5370" s="89"/>
      <c r="D5370" s="89"/>
      <c r="E5370" s="89"/>
      <c r="F5370" s="89"/>
      <c r="G5370" s="89"/>
      <c r="H5370" s="89"/>
      <c r="I5370" s="89"/>
    </row>
    <row r="5371" spans="1:9" x14ac:dyDescent="0.35">
      <c r="A5371" s="89"/>
      <c r="B5371" s="89"/>
      <c r="C5371" s="89"/>
      <c r="D5371" s="89"/>
      <c r="E5371" s="89"/>
      <c r="F5371" s="89"/>
      <c r="G5371" s="89"/>
      <c r="H5371" s="89"/>
      <c r="I5371" s="89"/>
    </row>
    <row r="5372" spans="1:9" x14ac:dyDescent="0.35">
      <c r="A5372" s="89"/>
      <c r="B5372" s="89"/>
      <c r="C5372" s="89"/>
      <c r="D5372" s="89"/>
      <c r="E5372" s="89"/>
      <c r="F5372" s="89"/>
      <c r="G5372" s="89"/>
      <c r="H5372" s="89"/>
      <c r="I5372" s="89"/>
    </row>
    <row r="5373" spans="1:9" x14ac:dyDescent="0.35">
      <c r="A5373" s="89"/>
      <c r="B5373" s="89"/>
      <c r="C5373" s="89"/>
      <c r="D5373" s="89"/>
      <c r="E5373" s="89"/>
      <c r="F5373" s="89"/>
      <c r="G5373" s="89"/>
      <c r="H5373" s="89"/>
      <c r="I5373" s="89"/>
    </row>
    <row r="5374" spans="1:9" x14ac:dyDescent="0.35">
      <c r="A5374" s="89"/>
      <c r="B5374" s="89"/>
      <c r="C5374" s="89"/>
      <c r="D5374" s="89"/>
      <c r="E5374" s="89"/>
      <c r="F5374" s="89"/>
      <c r="G5374" s="89"/>
      <c r="H5374" s="89"/>
      <c r="I5374" s="89"/>
    </row>
    <row r="5375" spans="1:9" x14ac:dyDescent="0.35">
      <c r="A5375" s="89"/>
      <c r="B5375" s="89"/>
      <c r="C5375" s="89"/>
      <c r="D5375" s="89"/>
      <c r="E5375" s="89"/>
      <c r="F5375" s="89"/>
      <c r="G5375" s="89"/>
      <c r="H5375" s="89"/>
      <c r="I5375" s="89"/>
    </row>
    <row r="5376" spans="1:9" x14ac:dyDescent="0.35">
      <c r="A5376" s="89"/>
      <c r="B5376" s="89"/>
      <c r="C5376" s="89"/>
      <c r="D5376" s="89"/>
      <c r="E5376" s="89"/>
      <c r="F5376" s="89"/>
      <c r="G5376" s="89"/>
      <c r="H5376" s="89"/>
      <c r="I5376" s="89"/>
    </row>
    <row r="5377" spans="1:9" x14ac:dyDescent="0.35">
      <c r="A5377" s="89"/>
      <c r="B5377" s="89"/>
      <c r="C5377" s="89"/>
      <c r="D5377" s="89"/>
      <c r="E5377" s="89"/>
      <c r="F5377" s="89"/>
      <c r="G5377" s="89"/>
      <c r="H5377" s="89"/>
      <c r="I5377" s="89"/>
    </row>
    <row r="5378" spans="1:9" x14ac:dyDescent="0.35">
      <c r="A5378" s="89"/>
      <c r="B5378" s="89"/>
      <c r="C5378" s="89"/>
      <c r="D5378" s="89"/>
      <c r="E5378" s="89"/>
      <c r="F5378" s="89"/>
      <c r="G5378" s="89"/>
      <c r="H5378" s="89"/>
      <c r="I5378" s="89"/>
    </row>
    <row r="5379" spans="1:9" x14ac:dyDescent="0.35">
      <c r="A5379" s="89"/>
      <c r="B5379" s="89"/>
      <c r="C5379" s="89"/>
      <c r="D5379" s="89"/>
      <c r="E5379" s="89"/>
      <c r="F5379" s="89"/>
      <c r="G5379" s="89"/>
      <c r="H5379" s="89"/>
      <c r="I5379" s="89"/>
    </row>
    <row r="5380" spans="1:9" x14ac:dyDescent="0.35">
      <c r="A5380" s="89"/>
      <c r="B5380" s="89"/>
      <c r="C5380" s="89"/>
      <c r="D5380" s="89"/>
      <c r="E5380" s="89"/>
      <c r="F5380" s="89"/>
      <c r="G5380" s="89"/>
      <c r="H5380" s="89"/>
      <c r="I5380" s="89"/>
    </row>
    <row r="5381" spans="1:9" x14ac:dyDescent="0.35">
      <c r="A5381" s="89"/>
      <c r="B5381" s="89"/>
      <c r="C5381" s="89"/>
      <c r="D5381" s="89"/>
      <c r="E5381" s="89"/>
      <c r="F5381" s="89"/>
      <c r="G5381" s="89"/>
      <c r="H5381" s="89"/>
      <c r="I5381" s="89"/>
    </row>
    <row r="5382" spans="1:9" x14ac:dyDescent="0.35">
      <c r="A5382" s="89"/>
      <c r="B5382" s="89"/>
      <c r="C5382" s="89"/>
      <c r="D5382" s="89"/>
      <c r="E5382" s="89"/>
      <c r="F5382" s="89"/>
      <c r="G5382" s="89"/>
      <c r="H5382" s="89"/>
      <c r="I5382" s="89"/>
    </row>
    <row r="5383" spans="1:9" x14ac:dyDescent="0.35">
      <c r="A5383" s="89"/>
      <c r="B5383" s="89"/>
      <c r="C5383" s="89"/>
      <c r="D5383" s="89"/>
      <c r="E5383" s="89"/>
      <c r="F5383" s="89"/>
      <c r="G5383" s="89"/>
      <c r="H5383" s="89"/>
      <c r="I5383" s="89"/>
    </row>
    <row r="5384" spans="1:9" x14ac:dyDescent="0.35">
      <c r="A5384" s="89"/>
      <c r="B5384" s="89"/>
      <c r="C5384" s="89"/>
      <c r="D5384" s="89"/>
      <c r="E5384" s="89"/>
      <c r="F5384" s="89"/>
      <c r="G5384" s="89"/>
      <c r="H5384" s="89"/>
      <c r="I5384" s="89"/>
    </row>
    <row r="5385" spans="1:9" x14ac:dyDescent="0.35">
      <c r="A5385" s="89"/>
      <c r="B5385" s="89"/>
      <c r="C5385" s="89"/>
      <c r="D5385" s="89"/>
      <c r="E5385" s="89"/>
      <c r="F5385" s="89"/>
      <c r="G5385" s="89"/>
      <c r="H5385" s="89"/>
      <c r="I5385" s="89"/>
    </row>
    <row r="5386" spans="1:9" x14ac:dyDescent="0.35">
      <c r="A5386" s="89"/>
      <c r="B5386" s="89"/>
      <c r="C5386" s="89"/>
      <c r="D5386" s="89"/>
      <c r="E5386" s="89"/>
      <c r="F5386" s="89"/>
      <c r="G5386" s="89"/>
      <c r="H5386" s="89"/>
      <c r="I5386" s="89"/>
    </row>
    <row r="5387" spans="1:9" x14ac:dyDescent="0.35">
      <c r="A5387" s="89"/>
      <c r="B5387" s="89"/>
      <c r="C5387" s="89"/>
      <c r="D5387" s="89"/>
      <c r="E5387" s="89"/>
      <c r="F5387" s="89"/>
      <c r="G5387" s="89"/>
      <c r="H5387" s="89"/>
      <c r="I5387" s="89"/>
    </row>
    <row r="5388" spans="1:9" x14ac:dyDescent="0.35">
      <c r="A5388" s="89"/>
      <c r="B5388" s="89"/>
      <c r="C5388" s="89"/>
      <c r="D5388" s="89"/>
      <c r="E5388" s="89"/>
      <c r="F5388" s="89"/>
      <c r="G5388" s="89"/>
      <c r="H5388" s="89"/>
      <c r="I5388" s="89"/>
    </row>
    <row r="5389" spans="1:9" x14ac:dyDescent="0.35">
      <c r="A5389" s="89"/>
      <c r="B5389" s="89"/>
      <c r="C5389" s="89"/>
      <c r="D5389" s="89"/>
      <c r="E5389" s="89"/>
      <c r="F5389" s="89"/>
      <c r="G5389" s="89"/>
      <c r="H5389" s="89"/>
      <c r="I5389" s="89"/>
    </row>
    <row r="5390" spans="1:9" x14ac:dyDescent="0.35">
      <c r="A5390" s="89"/>
      <c r="B5390" s="89"/>
      <c r="C5390" s="89"/>
      <c r="D5390" s="89"/>
      <c r="E5390" s="89"/>
      <c r="F5390" s="89"/>
      <c r="G5390" s="89"/>
      <c r="H5390" s="89"/>
      <c r="I5390" s="89"/>
    </row>
    <row r="5391" spans="1:9" x14ac:dyDescent="0.35">
      <c r="A5391" s="89"/>
      <c r="B5391" s="89"/>
      <c r="C5391" s="89"/>
      <c r="D5391" s="89"/>
      <c r="E5391" s="89"/>
      <c r="F5391" s="89"/>
      <c r="G5391" s="89"/>
      <c r="H5391" s="89"/>
      <c r="I5391" s="89"/>
    </row>
    <row r="5392" spans="1:9" x14ac:dyDescent="0.35">
      <c r="A5392" s="89"/>
      <c r="B5392" s="89"/>
      <c r="C5392" s="89"/>
      <c r="D5392" s="89"/>
      <c r="E5392" s="89"/>
      <c r="F5392" s="89"/>
      <c r="G5392" s="89"/>
      <c r="H5392" s="89"/>
      <c r="I5392" s="89"/>
    </row>
    <row r="5393" spans="1:9" x14ac:dyDescent="0.35">
      <c r="A5393" s="89"/>
      <c r="B5393" s="89"/>
      <c r="C5393" s="89"/>
      <c r="D5393" s="89"/>
      <c r="E5393" s="89"/>
      <c r="F5393" s="89"/>
      <c r="G5393" s="89"/>
      <c r="H5393" s="89"/>
      <c r="I5393" s="89"/>
    </row>
    <row r="5394" spans="1:9" x14ac:dyDescent="0.35">
      <c r="A5394" s="89"/>
      <c r="B5394" s="89"/>
      <c r="C5394" s="89"/>
      <c r="D5394" s="89"/>
      <c r="E5394" s="89"/>
      <c r="F5394" s="89"/>
      <c r="G5394" s="89"/>
      <c r="H5394" s="89"/>
      <c r="I5394" s="89"/>
    </row>
    <row r="5395" spans="1:9" x14ac:dyDescent="0.35">
      <c r="A5395" s="89"/>
      <c r="B5395" s="89"/>
      <c r="C5395" s="89"/>
      <c r="D5395" s="89"/>
      <c r="E5395" s="89"/>
      <c r="F5395" s="89"/>
      <c r="G5395" s="89"/>
      <c r="H5395" s="89"/>
      <c r="I5395" s="89"/>
    </row>
    <row r="5396" spans="1:9" x14ac:dyDescent="0.35">
      <c r="A5396" s="89"/>
      <c r="B5396" s="89"/>
      <c r="C5396" s="89"/>
      <c r="D5396" s="89"/>
      <c r="E5396" s="89"/>
      <c r="F5396" s="89"/>
      <c r="G5396" s="89"/>
      <c r="H5396" s="89"/>
      <c r="I5396" s="89"/>
    </row>
    <row r="5397" spans="1:9" x14ac:dyDescent="0.35">
      <c r="A5397" s="89"/>
      <c r="B5397" s="89"/>
      <c r="C5397" s="89"/>
      <c r="D5397" s="89"/>
      <c r="E5397" s="89"/>
      <c r="F5397" s="89"/>
      <c r="G5397" s="89"/>
      <c r="H5397" s="89"/>
      <c r="I5397" s="89"/>
    </row>
    <row r="5398" spans="1:9" x14ac:dyDescent="0.35">
      <c r="A5398" s="89"/>
      <c r="B5398" s="89"/>
      <c r="C5398" s="89"/>
      <c r="D5398" s="89"/>
      <c r="E5398" s="89"/>
      <c r="F5398" s="89"/>
      <c r="G5398" s="89"/>
      <c r="H5398" s="89"/>
      <c r="I5398" s="89"/>
    </row>
    <row r="5399" spans="1:9" x14ac:dyDescent="0.35">
      <c r="A5399" s="89"/>
      <c r="B5399" s="89"/>
      <c r="C5399" s="89"/>
      <c r="D5399" s="89"/>
      <c r="E5399" s="89"/>
      <c r="F5399" s="89"/>
      <c r="G5399" s="89"/>
      <c r="H5399" s="89"/>
      <c r="I5399" s="89"/>
    </row>
    <row r="5400" spans="1:9" x14ac:dyDescent="0.35">
      <c r="A5400" s="89"/>
      <c r="B5400" s="89"/>
      <c r="C5400" s="89"/>
      <c r="D5400" s="89"/>
      <c r="E5400" s="89"/>
      <c r="F5400" s="89"/>
      <c r="G5400" s="89"/>
      <c r="H5400" s="89"/>
      <c r="I5400" s="89"/>
    </row>
    <row r="5401" spans="1:9" x14ac:dyDescent="0.35">
      <c r="A5401" s="89"/>
      <c r="B5401" s="89"/>
      <c r="C5401" s="89"/>
      <c r="D5401" s="89"/>
      <c r="E5401" s="89"/>
      <c r="F5401" s="89"/>
      <c r="G5401" s="89"/>
      <c r="H5401" s="89"/>
      <c r="I5401" s="89"/>
    </row>
    <row r="5402" spans="1:9" x14ac:dyDescent="0.35">
      <c r="A5402" s="89"/>
      <c r="B5402" s="89"/>
      <c r="C5402" s="89"/>
      <c r="D5402" s="89"/>
      <c r="E5402" s="89"/>
      <c r="F5402" s="89"/>
      <c r="G5402" s="89"/>
      <c r="H5402" s="89"/>
      <c r="I5402" s="89"/>
    </row>
    <row r="5403" spans="1:9" x14ac:dyDescent="0.35">
      <c r="A5403" s="89"/>
      <c r="B5403" s="89"/>
      <c r="C5403" s="89"/>
      <c r="D5403" s="89"/>
      <c r="E5403" s="89"/>
      <c r="F5403" s="89"/>
      <c r="G5403" s="89"/>
      <c r="H5403" s="89"/>
      <c r="I5403" s="89"/>
    </row>
    <row r="5404" spans="1:9" x14ac:dyDescent="0.35">
      <c r="A5404" s="89"/>
      <c r="B5404" s="89"/>
      <c r="C5404" s="89"/>
      <c r="D5404" s="89"/>
      <c r="E5404" s="89"/>
      <c r="F5404" s="89"/>
      <c r="G5404" s="89"/>
      <c r="H5404" s="89"/>
      <c r="I5404" s="89"/>
    </row>
    <row r="5405" spans="1:9" x14ac:dyDescent="0.35">
      <c r="A5405" s="89"/>
      <c r="B5405" s="89"/>
      <c r="C5405" s="89"/>
      <c r="D5405" s="89"/>
      <c r="E5405" s="89"/>
      <c r="F5405" s="89"/>
      <c r="G5405" s="89"/>
      <c r="H5405" s="89"/>
      <c r="I5405" s="89"/>
    </row>
    <row r="5406" spans="1:9" x14ac:dyDescent="0.35">
      <c r="A5406" s="89"/>
      <c r="B5406" s="89"/>
      <c r="C5406" s="89"/>
      <c r="D5406" s="89"/>
      <c r="E5406" s="89"/>
      <c r="F5406" s="89"/>
      <c r="G5406" s="89"/>
      <c r="H5406" s="89"/>
      <c r="I5406" s="89"/>
    </row>
    <row r="5407" spans="1:9" x14ac:dyDescent="0.35">
      <c r="A5407" s="89"/>
      <c r="B5407" s="89"/>
      <c r="C5407" s="89"/>
      <c r="D5407" s="89"/>
      <c r="E5407" s="89"/>
      <c r="F5407" s="89"/>
      <c r="G5407" s="89"/>
      <c r="H5407" s="89"/>
      <c r="I5407" s="89"/>
    </row>
    <row r="5408" spans="1:9" x14ac:dyDescent="0.35">
      <c r="A5408" s="89"/>
      <c r="B5408" s="89"/>
      <c r="C5408" s="89"/>
      <c r="D5408" s="89"/>
      <c r="E5408" s="89"/>
      <c r="F5408" s="89"/>
      <c r="G5408" s="89"/>
      <c r="H5408" s="89"/>
      <c r="I5408" s="89"/>
    </row>
    <row r="5409" spans="1:9" x14ac:dyDescent="0.35">
      <c r="A5409" s="89"/>
      <c r="B5409" s="89"/>
      <c r="C5409" s="89"/>
      <c r="D5409" s="89"/>
      <c r="E5409" s="89"/>
      <c r="F5409" s="89"/>
      <c r="G5409" s="89"/>
      <c r="H5409" s="89"/>
      <c r="I5409" s="89"/>
    </row>
    <row r="5410" spans="1:9" x14ac:dyDescent="0.35">
      <c r="A5410" s="89"/>
      <c r="B5410" s="89"/>
      <c r="C5410" s="89"/>
      <c r="D5410" s="89"/>
      <c r="E5410" s="89"/>
      <c r="F5410" s="89"/>
      <c r="G5410" s="89"/>
      <c r="H5410" s="89"/>
      <c r="I5410" s="89"/>
    </row>
    <row r="5411" spans="1:9" x14ac:dyDescent="0.35">
      <c r="A5411" s="89"/>
      <c r="B5411" s="89"/>
      <c r="C5411" s="89"/>
      <c r="D5411" s="89"/>
      <c r="E5411" s="89"/>
      <c r="F5411" s="89"/>
      <c r="G5411" s="89"/>
      <c r="H5411" s="89"/>
      <c r="I5411" s="89"/>
    </row>
    <row r="5412" spans="1:9" x14ac:dyDescent="0.35">
      <c r="A5412" s="89"/>
      <c r="B5412" s="89"/>
      <c r="C5412" s="89"/>
      <c r="D5412" s="89"/>
      <c r="E5412" s="89"/>
      <c r="F5412" s="89"/>
      <c r="G5412" s="89"/>
      <c r="H5412" s="89"/>
      <c r="I5412" s="89"/>
    </row>
    <row r="5413" spans="1:9" x14ac:dyDescent="0.35">
      <c r="A5413" s="89"/>
      <c r="B5413" s="89"/>
      <c r="C5413" s="89"/>
      <c r="D5413" s="89"/>
      <c r="E5413" s="89"/>
      <c r="F5413" s="89"/>
      <c r="G5413" s="89"/>
      <c r="H5413" s="89"/>
      <c r="I5413" s="89"/>
    </row>
    <row r="5414" spans="1:9" x14ac:dyDescent="0.35">
      <c r="A5414" s="89"/>
      <c r="B5414" s="89"/>
      <c r="C5414" s="89"/>
      <c r="D5414" s="89"/>
      <c r="E5414" s="89"/>
      <c r="F5414" s="89"/>
      <c r="G5414" s="89"/>
      <c r="H5414" s="89"/>
      <c r="I5414" s="89"/>
    </row>
    <row r="5415" spans="1:9" x14ac:dyDescent="0.35">
      <c r="A5415" s="89"/>
      <c r="B5415" s="89"/>
      <c r="C5415" s="89"/>
      <c r="D5415" s="89"/>
      <c r="E5415" s="89"/>
      <c r="F5415" s="89"/>
      <c r="G5415" s="89"/>
      <c r="H5415" s="89"/>
      <c r="I5415" s="89"/>
    </row>
    <row r="5416" spans="1:9" x14ac:dyDescent="0.35">
      <c r="A5416" s="89"/>
      <c r="B5416" s="89"/>
      <c r="C5416" s="89"/>
      <c r="D5416" s="89"/>
      <c r="E5416" s="89"/>
      <c r="F5416" s="89"/>
      <c r="G5416" s="89"/>
      <c r="H5416" s="89"/>
      <c r="I5416" s="89"/>
    </row>
    <row r="5417" spans="1:9" x14ac:dyDescent="0.35">
      <c r="A5417" s="89"/>
      <c r="B5417" s="89"/>
      <c r="C5417" s="89"/>
      <c r="D5417" s="89"/>
      <c r="E5417" s="89"/>
      <c r="F5417" s="89"/>
      <c r="G5417" s="89"/>
      <c r="H5417" s="89"/>
      <c r="I5417" s="89"/>
    </row>
    <row r="5418" spans="1:9" x14ac:dyDescent="0.35">
      <c r="A5418" s="89"/>
      <c r="B5418" s="89"/>
      <c r="C5418" s="89"/>
      <c r="D5418" s="89"/>
      <c r="E5418" s="89"/>
      <c r="F5418" s="89"/>
      <c r="G5418" s="89"/>
      <c r="H5418" s="89"/>
      <c r="I5418" s="89"/>
    </row>
    <row r="5419" spans="1:9" x14ac:dyDescent="0.35">
      <c r="A5419" s="89"/>
      <c r="B5419" s="89"/>
      <c r="C5419" s="89"/>
      <c r="D5419" s="89"/>
      <c r="E5419" s="89"/>
      <c r="F5419" s="89"/>
      <c r="G5419" s="89"/>
      <c r="H5419" s="89"/>
      <c r="I5419" s="89"/>
    </row>
    <row r="5420" spans="1:9" x14ac:dyDescent="0.35">
      <c r="A5420" s="89"/>
      <c r="B5420" s="89"/>
      <c r="C5420" s="89"/>
      <c r="D5420" s="89"/>
      <c r="E5420" s="89"/>
      <c r="F5420" s="89"/>
      <c r="G5420" s="89"/>
      <c r="H5420" s="89"/>
      <c r="I5420" s="89"/>
    </row>
    <row r="5421" spans="1:9" x14ac:dyDescent="0.35">
      <c r="A5421" s="89"/>
      <c r="B5421" s="89"/>
      <c r="C5421" s="89"/>
      <c r="D5421" s="89"/>
      <c r="E5421" s="89"/>
      <c r="F5421" s="89"/>
      <c r="G5421" s="89"/>
      <c r="H5421" s="89"/>
      <c r="I5421" s="89"/>
    </row>
    <row r="5422" spans="1:9" x14ac:dyDescent="0.35">
      <c r="A5422" s="89"/>
      <c r="B5422" s="89"/>
      <c r="C5422" s="89"/>
      <c r="D5422" s="89"/>
      <c r="E5422" s="89"/>
      <c r="F5422" s="89"/>
      <c r="G5422" s="89"/>
      <c r="H5422" s="89"/>
      <c r="I5422" s="89"/>
    </row>
    <row r="5423" spans="1:9" x14ac:dyDescent="0.35">
      <c r="A5423" s="89"/>
      <c r="B5423" s="89"/>
      <c r="C5423" s="89"/>
      <c r="D5423" s="89"/>
      <c r="E5423" s="89"/>
      <c r="F5423" s="89"/>
      <c r="G5423" s="89"/>
      <c r="H5423" s="89"/>
      <c r="I5423" s="89"/>
    </row>
    <row r="5424" spans="1:9" x14ac:dyDescent="0.35">
      <c r="A5424" s="89"/>
      <c r="B5424" s="89"/>
      <c r="C5424" s="89"/>
      <c r="D5424" s="89"/>
      <c r="E5424" s="89"/>
      <c r="F5424" s="89"/>
      <c r="G5424" s="89"/>
      <c r="H5424" s="89"/>
      <c r="I5424" s="89"/>
    </row>
    <row r="5425" spans="1:9" x14ac:dyDescent="0.35">
      <c r="A5425" s="89"/>
      <c r="B5425" s="89"/>
      <c r="C5425" s="89"/>
      <c r="D5425" s="89"/>
      <c r="E5425" s="89"/>
      <c r="F5425" s="89"/>
      <c r="G5425" s="89"/>
      <c r="H5425" s="89"/>
      <c r="I5425" s="89"/>
    </row>
    <row r="5426" spans="1:9" x14ac:dyDescent="0.35">
      <c r="A5426" s="89"/>
      <c r="B5426" s="89"/>
      <c r="C5426" s="89"/>
      <c r="D5426" s="89"/>
      <c r="E5426" s="89"/>
      <c r="F5426" s="89"/>
      <c r="G5426" s="89"/>
      <c r="H5426" s="89"/>
      <c r="I5426" s="89"/>
    </row>
    <row r="5427" spans="1:9" x14ac:dyDescent="0.35">
      <c r="A5427" s="89"/>
      <c r="B5427" s="89"/>
      <c r="C5427" s="89"/>
      <c r="D5427" s="89"/>
      <c r="E5427" s="89"/>
      <c r="F5427" s="89"/>
      <c r="G5427" s="89"/>
      <c r="H5427" s="89"/>
      <c r="I5427" s="89"/>
    </row>
    <row r="5428" spans="1:9" x14ac:dyDescent="0.35">
      <c r="A5428" s="89"/>
      <c r="B5428" s="89"/>
      <c r="C5428" s="89"/>
      <c r="D5428" s="89"/>
      <c r="E5428" s="89"/>
      <c r="F5428" s="89"/>
      <c r="G5428" s="89"/>
      <c r="H5428" s="89"/>
      <c r="I5428" s="89"/>
    </row>
    <row r="5429" spans="1:9" x14ac:dyDescent="0.35">
      <c r="A5429" s="89"/>
      <c r="B5429" s="89"/>
      <c r="C5429" s="89"/>
      <c r="D5429" s="89"/>
      <c r="E5429" s="89"/>
      <c r="F5429" s="89"/>
      <c r="G5429" s="89"/>
      <c r="H5429" s="89"/>
      <c r="I5429" s="89"/>
    </row>
    <row r="5430" spans="1:9" x14ac:dyDescent="0.35">
      <c r="A5430" s="89"/>
      <c r="B5430" s="89"/>
      <c r="C5430" s="89"/>
      <c r="D5430" s="89"/>
      <c r="E5430" s="89"/>
      <c r="F5430" s="89"/>
      <c r="G5430" s="89"/>
      <c r="H5430" s="89"/>
      <c r="I5430" s="89"/>
    </row>
    <row r="5431" spans="1:9" x14ac:dyDescent="0.35">
      <c r="A5431" s="89"/>
      <c r="B5431" s="89"/>
      <c r="C5431" s="89"/>
      <c r="D5431" s="89"/>
      <c r="E5431" s="89"/>
      <c r="F5431" s="89"/>
      <c r="G5431" s="89"/>
      <c r="H5431" s="89"/>
      <c r="I5431" s="89"/>
    </row>
    <row r="5432" spans="1:9" x14ac:dyDescent="0.35">
      <c r="A5432" s="89"/>
      <c r="B5432" s="89"/>
      <c r="C5432" s="89"/>
      <c r="D5432" s="89"/>
      <c r="E5432" s="89"/>
      <c r="F5432" s="89"/>
      <c r="G5432" s="89"/>
      <c r="H5432" s="89"/>
      <c r="I5432" s="89"/>
    </row>
    <row r="5433" spans="1:9" x14ac:dyDescent="0.35">
      <c r="A5433" s="89"/>
      <c r="B5433" s="89"/>
      <c r="C5433" s="89"/>
      <c r="D5433" s="89"/>
      <c r="E5433" s="89"/>
      <c r="F5433" s="89"/>
      <c r="G5433" s="89"/>
      <c r="H5433" s="89"/>
      <c r="I5433" s="89"/>
    </row>
    <row r="5434" spans="1:9" x14ac:dyDescent="0.35">
      <c r="A5434" s="89"/>
      <c r="B5434" s="89"/>
      <c r="C5434" s="89"/>
      <c r="D5434" s="89"/>
      <c r="E5434" s="89"/>
      <c r="F5434" s="89"/>
      <c r="G5434" s="89"/>
      <c r="H5434" s="89"/>
      <c r="I5434" s="89"/>
    </row>
    <row r="5435" spans="1:9" x14ac:dyDescent="0.35">
      <c r="A5435" s="89"/>
      <c r="B5435" s="89"/>
      <c r="C5435" s="89"/>
      <c r="D5435" s="89"/>
      <c r="E5435" s="89"/>
      <c r="F5435" s="89"/>
      <c r="G5435" s="89"/>
      <c r="H5435" s="89"/>
      <c r="I5435" s="89"/>
    </row>
    <row r="5436" spans="1:9" x14ac:dyDescent="0.35">
      <c r="A5436" s="89"/>
      <c r="B5436" s="89"/>
      <c r="C5436" s="89"/>
      <c r="D5436" s="89"/>
      <c r="E5436" s="89"/>
      <c r="F5436" s="89"/>
      <c r="G5436" s="89"/>
      <c r="H5436" s="89"/>
      <c r="I5436" s="89"/>
    </row>
    <row r="5437" spans="1:9" x14ac:dyDescent="0.35">
      <c r="A5437" s="89"/>
      <c r="B5437" s="89"/>
      <c r="C5437" s="89"/>
      <c r="D5437" s="89"/>
      <c r="E5437" s="89"/>
      <c r="F5437" s="89"/>
      <c r="G5437" s="89"/>
      <c r="H5437" s="89"/>
      <c r="I5437" s="89"/>
    </row>
    <row r="5438" spans="1:9" x14ac:dyDescent="0.35">
      <c r="A5438" s="89"/>
      <c r="B5438" s="89"/>
      <c r="C5438" s="89"/>
      <c r="D5438" s="89"/>
      <c r="E5438" s="89"/>
      <c r="F5438" s="89"/>
      <c r="G5438" s="89"/>
      <c r="H5438" s="89"/>
      <c r="I5438" s="89"/>
    </row>
    <row r="5439" spans="1:9" x14ac:dyDescent="0.35">
      <c r="A5439" s="89"/>
      <c r="B5439" s="89"/>
      <c r="C5439" s="89"/>
      <c r="D5439" s="89"/>
      <c r="E5439" s="89"/>
      <c r="F5439" s="89"/>
      <c r="G5439" s="89"/>
      <c r="H5439" s="89"/>
      <c r="I5439" s="89"/>
    </row>
    <row r="5440" spans="1:9" x14ac:dyDescent="0.35">
      <c r="A5440" s="89"/>
      <c r="B5440" s="89"/>
      <c r="C5440" s="89"/>
      <c r="D5440" s="89"/>
      <c r="E5440" s="89"/>
      <c r="F5440" s="89"/>
      <c r="G5440" s="89"/>
      <c r="H5440" s="89"/>
      <c r="I5440" s="89"/>
    </row>
    <row r="5441" spans="1:9" x14ac:dyDescent="0.35">
      <c r="A5441" s="89"/>
      <c r="B5441" s="89"/>
      <c r="C5441" s="89"/>
      <c r="D5441" s="89"/>
      <c r="E5441" s="89"/>
      <c r="F5441" s="89"/>
      <c r="G5441" s="89"/>
      <c r="H5441" s="89"/>
      <c r="I5441" s="89"/>
    </row>
    <row r="5442" spans="1:9" x14ac:dyDescent="0.35">
      <c r="A5442" s="89"/>
      <c r="B5442" s="89"/>
      <c r="C5442" s="89"/>
      <c r="D5442" s="89"/>
      <c r="E5442" s="89"/>
      <c r="F5442" s="89"/>
      <c r="G5442" s="89"/>
      <c r="H5442" s="89"/>
      <c r="I5442" s="89"/>
    </row>
    <row r="5443" spans="1:9" x14ac:dyDescent="0.35">
      <c r="A5443" s="89"/>
      <c r="B5443" s="89"/>
      <c r="C5443" s="89"/>
      <c r="D5443" s="89"/>
      <c r="E5443" s="89"/>
      <c r="F5443" s="89"/>
      <c r="G5443" s="89"/>
      <c r="H5443" s="89"/>
      <c r="I5443" s="89"/>
    </row>
    <row r="5444" spans="1:9" x14ac:dyDescent="0.35">
      <c r="A5444" s="89"/>
      <c r="B5444" s="89"/>
      <c r="C5444" s="89"/>
      <c r="D5444" s="89"/>
      <c r="E5444" s="89"/>
      <c r="F5444" s="89"/>
      <c r="G5444" s="89"/>
      <c r="H5444" s="89"/>
      <c r="I5444" s="89"/>
    </row>
    <row r="5445" spans="1:9" x14ac:dyDescent="0.35">
      <c r="A5445" s="89"/>
      <c r="B5445" s="89"/>
      <c r="C5445" s="89"/>
      <c r="D5445" s="89"/>
      <c r="E5445" s="89"/>
      <c r="F5445" s="89"/>
      <c r="G5445" s="89"/>
      <c r="H5445" s="89"/>
      <c r="I5445" s="89"/>
    </row>
    <row r="5446" spans="1:9" x14ac:dyDescent="0.35">
      <c r="A5446" s="89"/>
      <c r="B5446" s="89"/>
      <c r="C5446" s="89"/>
      <c r="D5446" s="89"/>
      <c r="E5446" s="89"/>
      <c r="F5446" s="89"/>
      <c r="G5446" s="89"/>
      <c r="H5446" s="89"/>
      <c r="I5446" s="89"/>
    </row>
    <row r="5447" spans="1:9" x14ac:dyDescent="0.35">
      <c r="A5447" s="89"/>
      <c r="B5447" s="89"/>
      <c r="C5447" s="89"/>
      <c r="D5447" s="89"/>
      <c r="E5447" s="89"/>
      <c r="F5447" s="89"/>
      <c r="G5447" s="89"/>
      <c r="H5447" s="89"/>
      <c r="I5447" s="89"/>
    </row>
    <row r="5448" spans="1:9" x14ac:dyDescent="0.35">
      <c r="A5448" s="89"/>
      <c r="B5448" s="89"/>
      <c r="C5448" s="89"/>
      <c r="D5448" s="89"/>
      <c r="E5448" s="89"/>
      <c r="F5448" s="89"/>
      <c r="G5448" s="89"/>
      <c r="H5448" s="89"/>
      <c r="I5448" s="89"/>
    </row>
    <row r="5449" spans="1:9" x14ac:dyDescent="0.35">
      <c r="A5449" s="89"/>
      <c r="B5449" s="89"/>
      <c r="C5449" s="89"/>
      <c r="D5449" s="89"/>
      <c r="E5449" s="89"/>
      <c r="F5449" s="89"/>
      <c r="G5449" s="89"/>
      <c r="H5449" s="89"/>
      <c r="I5449" s="89"/>
    </row>
    <row r="5450" spans="1:9" x14ac:dyDescent="0.35">
      <c r="A5450" s="89"/>
      <c r="B5450" s="89"/>
      <c r="C5450" s="89"/>
      <c r="D5450" s="89"/>
      <c r="E5450" s="89"/>
      <c r="F5450" s="89"/>
      <c r="G5450" s="89"/>
      <c r="H5450" s="89"/>
      <c r="I5450" s="89"/>
    </row>
    <row r="5451" spans="1:9" x14ac:dyDescent="0.35">
      <c r="A5451" s="89"/>
      <c r="B5451" s="89"/>
      <c r="C5451" s="89"/>
      <c r="D5451" s="89"/>
      <c r="E5451" s="89"/>
      <c r="F5451" s="89"/>
      <c r="G5451" s="89"/>
      <c r="H5451" s="89"/>
      <c r="I5451" s="89"/>
    </row>
    <row r="5452" spans="1:9" x14ac:dyDescent="0.35">
      <c r="A5452" s="89"/>
      <c r="B5452" s="89"/>
      <c r="C5452" s="89"/>
      <c r="D5452" s="89"/>
      <c r="E5452" s="89"/>
      <c r="F5452" s="89"/>
      <c r="G5452" s="89"/>
      <c r="H5452" s="89"/>
      <c r="I5452" s="89"/>
    </row>
    <row r="5453" spans="1:9" x14ac:dyDescent="0.35">
      <c r="A5453" s="89"/>
      <c r="B5453" s="89"/>
      <c r="C5453" s="89"/>
      <c r="D5453" s="89"/>
      <c r="E5453" s="89"/>
      <c r="F5453" s="89"/>
      <c r="G5453" s="89"/>
      <c r="H5453" s="89"/>
      <c r="I5453" s="89"/>
    </row>
    <row r="5454" spans="1:9" x14ac:dyDescent="0.35">
      <c r="A5454" s="89"/>
      <c r="B5454" s="89"/>
      <c r="C5454" s="89"/>
      <c r="D5454" s="89"/>
      <c r="E5454" s="89"/>
      <c r="F5454" s="89"/>
      <c r="G5454" s="89"/>
      <c r="H5454" s="89"/>
      <c r="I5454" s="89"/>
    </row>
    <row r="5455" spans="1:9" x14ac:dyDescent="0.35">
      <c r="A5455" s="89"/>
      <c r="B5455" s="89"/>
      <c r="C5455" s="89"/>
      <c r="D5455" s="89"/>
      <c r="E5455" s="89"/>
      <c r="F5455" s="89"/>
      <c r="G5455" s="89"/>
      <c r="H5455" s="89"/>
      <c r="I5455" s="89"/>
    </row>
    <row r="5456" spans="1:9" x14ac:dyDescent="0.35">
      <c r="A5456" s="89"/>
      <c r="B5456" s="89"/>
      <c r="C5456" s="89"/>
      <c r="D5456" s="89"/>
      <c r="E5456" s="89"/>
      <c r="F5456" s="89"/>
      <c r="G5456" s="89"/>
      <c r="H5456" s="89"/>
      <c r="I5456" s="89"/>
    </row>
    <row r="5457" spans="1:9" x14ac:dyDescent="0.35">
      <c r="A5457" s="89"/>
      <c r="B5457" s="89"/>
      <c r="C5457" s="89"/>
      <c r="D5457" s="89"/>
      <c r="E5457" s="89"/>
      <c r="F5457" s="89"/>
      <c r="G5457" s="89"/>
      <c r="H5457" s="89"/>
      <c r="I5457" s="89"/>
    </row>
    <row r="5458" spans="1:9" x14ac:dyDescent="0.35">
      <c r="A5458" s="89"/>
      <c r="B5458" s="89"/>
      <c r="C5458" s="89"/>
      <c r="D5458" s="89"/>
      <c r="E5458" s="89"/>
      <c r="F5458" s="89"/>
      <c r="G5458" s="89"/>
      <c r="H5458" s="89"/>
      <c r="I5458" s="89"/>
    </row>
    <row r="5459" spans="1:9" x14ac:dyDescent="0.35">
      <c r="A5459" s="89"/>
      <c r="B5459" s="89"/>
      <c r="C5459" s="89"/>
      <c r="D5459" s="89"/>
      <c r="E5459" s="89"/>
      <c r="F5459" s="89"/>
      <c r="G5459" s="89"/>
      <c r="H5459" s="89"/>
      <c r="I5459" s="89"/>
    </row>
    <row r="5460" spans="1:9" x14ac:dyDescent="0.35">
      <c r="A5460" s="89"/>
      <c r="B5460" s="89"/>
      <c r="C5460" s="89"/>
      <c r="D5460" s="89"/>
      <c r="E5460" s="89"/>
      <c r="F5460" s="89"/>
      <c r="G5460" s="89"/>
      <c r="H5460" s="89"/>
      <c r="I5460" s="89"/>
    </row>
    <row r="5461" spans="1:9" x14ac:dyDescent="0.35">
      <c r="A5461" s="89"/>
      <c r="B5461" s="89"/>
      <c r="C5461" s="89"/>
      <c r="D5461" s="89"/>
      <c r="E5461" s="89"/>
      <c r="F5461" s="89"/>
      <c r="G5461" s="89"/>
      <c r="H5461" s="89"/>
      <c r="I5461" s="89"/>
    </row>
    <row r="5462" spans="1:9" x14ac:dyDescent="0.35">
      <c r="A5462" s="89"/>
      <c r="B5462" s="89"/>
      <c r="C5462" s="89"/>
      <c r="D5462" s="89"/>
      <c r="E5462" s="89"/>
      <c r="F5462" s="89"/>
      <c r="G5462" s="89"/>
      <c r="H5462" s="89"/>
      <c r="I5462" s="89"/>
    </row>
    <row r="5463" spans="1:9" x14ac:dyDescent="0.35">
      <c r="A5463" s="89"/>
      <c r="B5463" s="89"/>
      <c r="C5463" s="89"/>
      <c r="D5463" s="89"/>
      <c r="E5463" s="89"/>
      <c r="F5463" s="89"/>
      <c r="G5463" s="89"/>
      <c r="H5463" s="89"/>
      <c r="I5463" s="89"/>
    </row>
    <row r="5464" spans="1:9" x14ac:dyDescent="0.35">
      <c r="A5464" s="89"/>
      <c r="B5464" s="89"/>
      <c r="C5464" s="89"/>
      <c r="D5464" s="89"/>
      <c r="E5464" s="89"/>
      <c r="F5464" s="89"/>
      <c r="G5464" s="89"/>
      <c r="H5464" s="89"/>
      <c r="I5464" s="89"/>
    </row>
    <row r="5465" spans="1:9" x14ac:dyDescent="0.35">
      <c r="A5465" s="89"/>
      <c r="B5465" s="89"/>
      <c r="C5465" s="89"/>
      <c r="D5465" s="89"/>
      <c r="E5465" s="89"/>
      <c r="F5465" s="89"/>
      <c r="G5465" s="89"/>
      <c r="H5465" s="89"/>
      <c r="I5465" s="89"/>
    </row>
    <row r="5466" spans="1:9" x14ac:dyDescent="0.35">
      <c r="A5466" s="89"/>
      <c r="B5466" s="89"/>
      <c r="C5466" s="89"/>
      <c r="D5466" s="89"/>
      <c r="E5466" s="89"/>
      <c r="F5466" s="89"/>
      <c r="G5466" s="89"/>
      <c r="H5466" s="89"/>
      <c r="I5466" s="89"/>
    </row>
    <row r="5467" spans="1:9" x14ac:dyDescent="0.35">
      <c r="A5467" s="89"/>
      <c r="B5467" s="89"/>
      <c r="C5467" s="89"/>
      <c r="D5467" s="89"/>
      <c r="E5467" s="89"/>
      <c r="F5467" s="89"/>
      <c r="G5467" s="89"/>
      <c r="H5467" s="89"/>
      <c r="I5467" s="89"/>
    </row>
    <row r="5468" spans="1:9" x14ac:dyDescent="0.35">
      <c r="A5468" s="89"/>
      <c r="B5468" s="89"/>
      <c r="C5468" s="89"/>
      <c r="D5468" s="89"/>
      <c r="E5468" s="89"/>
      <c r="F5468" s="89"/>
      <c r="G5468" s="89"/>
      <c r="H5468" s="89"/>
      <c r="I5468" s="89"/>
    </row>
    <row r="5469" spans="1:9" x14ac:dyDescent="0.35">
      <c r="A5469" s="89"/>
      <c r="B5469" s="89"/>
      <c r="C5469" s="89"/>
      <c r="D5469" s="89"/>
      <c r="E5469" s="89"/>
      <c r="F5469" s="89"/>
      <c r="G5469" s="89"/>
      <c r="H5469" s="89"/>
      <c r="I5469" s="89"/>
    </row>
    <row r="5470" spans="1:9" x14ac:dyDescent="0.35">
      <c r="A5470" s="89"/>
      <c r="B5470" s="89"/>
      <c r="C5470" s="89"/>
      <c r="D5470" s="89"/>
      <c r="E5470" s="89"/>
      <c r="F5470" s="89"/>
      <c r="G5470" s="89"/>
      <c r="H5470" s="89"/>
      <c r="I5470" s="89"/>
    </row>
    <row r="5471" spans="1:9" x14ac:dyDescent="0.35">
      <c r="A5471" s="89"/>
      <c r="B5471" s="89"/>
      <c r="C5471" s="89"/>
      <c r="D5471" s="89"/>
      <c r="E5471" s="89"/>
      <c r="F5471" s="89"/>
      <c r="G5471" s="89"/>
      <c r="H5471" s="89"/>
      <c r="I5471" s="89"/>
    </row>
    <row r="5472" spans="1:9" x14ac:dyDescent="0.35">
      <c r="A5472" s="89"/>
      <c r="B5472" s="89"/>
      <c r="C5472" s="89"/>
      <c r="D5472" s="89"/>
      <c r="E5472" s="89"/>
      <c r="F5472" s="89"/>
      <c r="G5472" s="89"/>
      <c r="H5472" s="89"/>
      <c r="I5472" s="89"/>
    </row>
    <row r="5473" spans="1:9" x14ac:dyDescent="0.35">
      <c r="A5473" s="89"/>
      <c r="B5473" s="89"/>
      <c r="C5473" s="89"/>
      <c r="D5473" s="89"/>
      <c r="E5473" s="89"/>
      <c r="F5473" s="89"/>
      <c r="G5473" s="89"/>
      <c r="H5473" s="89"/>
      <c r="I5473" s="89"/>
    </row>
    <row r="5474" spans="1:9" x14ac:dyDescent="0.35">
      <c r="A5474" s="89"/>
      <c r="B5474" s="89"/>
      <c r="C5474" s="89"/>
      <c r="D5474" s="89"/>
      <c r="E5474" s="89"/>
      <c r="F5474" s="89"/>
      <c r="G5474" s="89"/>
      <c r="H5474" s="89"/>
      <c r="I5474" s="89"/>
    </row>
    <row r="5475" spans="1:9" x14ac:dyDescent="0.35">
      <c r="A5475" s="89"/>
      <c r="B5475" s="89"/>
      <c r="C5475" s="89"/>
      <c r="D5475" s="89"/>
      <c r="E5475" s="89"/>
      <c r="F5475" s="89"/>
      <c r="G5475" s="89"/>
      <c r="H5475" s="89"/>
      <c r="I5475" s="89"/>
    </row>
    <row r="5476" spans="1:9" x14ac:dyDescent="0.35">
      <c r="A5476" s="89"/>
      <c r="B5476" s="89"/>
      <c r="C5476" s="89"/>
      <c r="D5476" s="89"/>
      <c r="E5476" s="89"/>
      <c r="F5476" s="89"/>
      <c r="G5476" s="89"/>
      <c r="H5476" s="89"/>
      <c r="I5476" s="89"/>
    </row>
    <row r="5477" spans="1:9" x14ac:dyDescent="0.35">
      <c r="A5477" s="89"/>
      <c r="B5477" s="89"/>
      <c r="C5477" s="89"/>
      <c r="D5477" s="89"/>
      <c r="E5477" s="89"/>
      <c r="F5477" s="89"/>
      <c r="G5477" s="89"/>
      <c r="H5477" s="89"/>
      <c r="I5477" s="89"/>
    </row>
    <row r="5478" spans="1:9" x14ac:dyDescent="0.35">
      <c r="A5478" s="89"/>
      <c r="B5478" s="89"/>
      <c r="C5478" s="89"/>
      <c r="D5478" s="89"/>
      <c r="E5478" s="89"/>
      <c r="F5478" s="89"/>
      <c r="G5478" s="89"/>
      <c r="H5478" s="89"/>
      <c r="I5478" s="89"/>
    </row>
    <row r="5479" spans="1:9" x14ac:dyDescent="0.35">
      <c r="A5479" s="89"/>
      <c r="B5479" s="89"/>
      <c r="C5479" s="89"/>
      <c r="D5479" s="89"/>
      <c r="E5479" s="89"/>
      <c r="F5479" s="89"/>
      <c r="G5479" s="89"/>
      <c r="H5479" s="89"/>
      <c r="I5479" s="89"/>
    </row>
    <row r="5480" spans="1:9" x14ac:dyDescent="0.35">
      <c r="A5480" s="89"/>
      <c r="B5480" s="89"/>
      <c r="C5480" s="89"/>
      <c r="D5480" s="89"/>
      <c r="E5480" s="89"/>
      <c r="F5480" s="89"/>
      <c r="G5480" s="89"/>
      <c r="H5480" s="89"/>
      <c r="I5480" s="89"/>
    </row>
    <row r="5481" spans="1:9" x14ac:dyDescent="0.35">
      <c r="A5481" s="89"/>
      <c r="B5481" s="89"/>
      <c r="C5481" s="89"/>
      <c r="D5481" s="89"/>
      <c r="E5481" s="89"/>
      <c r="F5481" s="89"/>
      <c r="G5481" s="89"/>
      <c r="H5481" s="89"/>
      <c r="I5481" s="89"/>
    </row>
    <row r="5482" spans="1:9" x14ac:dyDescent="0.35">
      <c r="A5482" s="89"/>
      <c r="B5482" s="89"/>
      <c r="C5482" s="89"/>
      <c r="D5482" s="89"/>
      <c r="E5482" s="89"/>
      <c r="F5482" s="89"/>
      <c r="G5482" s="89"/>
      <c r="H5482" s="89"/>
      <c r="I5482" s="89"/>
    </row>
    <row r="5483" spans="1:9" x14ac:dyDescent="0.35">
      <c r="A5483" s="89"/>
      <c r="B5483" s="89"/>
      <c r="C5483" s="89"/>
      <c r="D5483" s="89"/>
      <c r="E5483" s="89"/>
      <c r="F5483" s="89"/>
      <c r="G5483" s="89"/>
      <c r="H5483" s="89"/>
      <c r="I5483" s="89"/>
    </row>
    <row r="5484" spans="1:9" x14ac:dyDescent="0.35">
      <c r="A5484" s="89"/>
      <c r="B5484" s="89"/>
      <c r="C5484" s="89"/>
      <c r="D5484" s="89"/>
      <c r="E5484" s="89"/>
      <c r="F5484" s="89"/>
      <c r="G5484" s="89"/>
      <c r="H5484" s="89"/>
      <c r="I5484" s="89"/>
    </row>
    <row r="5485" spans="1:9" x14ac:dyDescent="0.35">
      <c r="A5485" s="89"/>
      <c r="B5485" s="89"/>
      <c r="C5485" s="89"/>
      <c r="D5485" s="89"/>
      <c r="E5485" s="89"/>
      <c r="F5485" s="89"/>
      <c r="G5485" s="89"/>
      <c r="H5485" s="89"/>
      <c r="I5485" s="89"/>
    </row>
    <row r="5486" spans="1:9" x14ac:dyDescent="0.35">
      <c r="A5486" s="89"/>
      <c r="B5486" s="89"/>
      <c r="C5486" s="89"/>
      <c r="D5486" s="89"/>
      <c r="E5486" s="89"/>
      <c r="F5486" s="89"/>
      <c r="G5486" s="89"/>
      <c r="H5486" s="89"/>
      <c r="I5486" s="89"/>
    </row>
    <row r="5487" spans="1:9" x14ac:dyDescent="0.35">
      <c r="A5487" s="89"/>
      <c r="B5487" s="89"/>
      <c r="C5487" s="89"/>
      <c r="D5487" s="89"/>
      <c r="E5487" s="89"/>
      <c r="F5487" s="89"/>
      <c r="G5487" s="89"/>
      <c r="H5487" s="89"/>
      <c r="I5487" s="89"/>
    </row>
    <row r="5488" spans="1:9" x14ac:dyDescent="0.35">
      <c r="A5488" s="89"/>
      <c r="B5488" s="89"/>
      <c r="C5488" s="89"/>
      <c r="D5488" s="89"/>
      <c r="E5488" s="89"/>
      <c r="F5488" s="89"/>
      <c r="G5488" s="89"/>
      <c r="H5488" s="89"/>
      <c r="I5488" s="89"/>
    </row>
    <row r="5489" spans="1:9" x14ac:dyDescent="0.35">
      <c r="A5489" s="89"/>
      <c r="B5489" s="89"/>
      <c r="C5489" s="89"/>
      <c r="D5489" s="89"/>
      <c r="E5489" s="89"/>
      <c r="F5489" s="89"/>
      <c r="G5489" s="89"/>
      <c r="H5489" s="89"/>
      <c r="I5489" s="89"/>
    </row>
    <row r="5490" spans="1:9" x14ac:dyDescent="0.35">
      <c r="A5490" s="89"/>
      <c r="B5490" s="89"/>
      <c r="C5490" s="89"/>
      <c r="D5490" s="89"/>
      <c r="E5490" s="89"/>
      <c r="F5490" s="89"/>
      <c r="G5490" s="89"/>
      <c r="H5490" s="89"/>
      <c r="I5490" s="89"/>
    </row>
    <row r="5491" spans="1:9" x14ac:dyDescent="0.35">
      <c r="A5491" s="89"/>
      <c r="B5491" s="89"/>
      <c r="C5491" s="89"/>
      <c r="D5491" s="89"/>
      <c r="E5491" s="89"/>
      <c r="F5491" s="89"/>
      <c r="G5491" s="89"/>
      <c r="H5491" s="89"/>
      <c r="I5491" s="89"/>
    </row>
    <row r="5492" spans="1:9" x14ac:dyDescent="0.35">
      <c r="A5492" s="89"/>
      <c r="B5492" s="89"/>
      <c r="C5492" s="89"/>
      <c r="D5492" s="89"/>
      <c r="E5492" s="89"/>
      <c r="F5492" s="89"/>
      <c r="G5492" s="89"/>
      <c r="H5492" s="89"/>
      <c r="I5492" s="89"/>
    </row>
    <row r="5493" spans="1:9" x14ac:dyDescent="0.35">
      <c r="A5493" s="89"/>
      <c r="B5493" s="89"/>
      <c r="C5493" s="89"/>
      <c r="D5493" s="89"/>
      <c r="E5493" s="89"/>
      <c r="F5493" s="89"/>
      <c r="G5493" s="89"/>
      <c r="H5493" s="89"/>
      <c r="I5493" s="89"/>
    </row>
    <row r="5494" spans="1:9" x14ac:dyDescent="0.35">
      <c r="A5494" s="89"/>
      <c r="B5494" s="89"/>
      <c r="C5494" s="89"/>
      <c r="D5494" s="89"/>
      <c r="E5494" s="89"/>
      <c r="F5494" s="89"/>
      <c r="G5494" s="89"/>
      <c r="H5494" s="89"/>
      <c r="I5494" s="89"/>
    </row>
    <row r="5495" spans="1:9" x14ac:dyDescent="0.35">
      <c r="A5495" s="89"/>
      <c r="B5495" s="89"/>
      <c r="C5495" s="89"/>
      <c r="D5495" s="89"/>
      <c r="E5495" s="89"/>
      <c r="F5495" s="89"/>
      <c r="G5495" s="89"/>
      <c r="H5495" s="89"/>
      <c r="I5495" s="89"/>
    </row>
    <row r="5496" spans="1:9" x14ac:dyDescent="0.35">
      <c r="A5496" s="89"/>
      <c r="B5496" s="89"/>
      <c r="C5496" s="89"/>
      <c r="D5496" s="89"/>
      <c r="E5496" s="89"/>
      <c r="F5496" s="89"/>
      <c r="G5496" s="89"/>
      <c r="H5496" s="89"/>
      <c r="I5496" s="89"/>
    </row>
    <row r="5497" spans="1:9" x14ac:dyDescent="0.35">
      <c r="A5497" s="89"/>
      <c r="B5497" s="89"/>
      <c r="C5497" s="89"/>
      <c r="D5497" s="89"/>
      <c r="E5497" s="89"/>
      <c r="F5497" s="89"/>
      <c r="G5497" s="89"/>
      <c r="H5497" s="89"/>
      <c r="I5497" s="89"/>
    </row>
    <row r="5498" spans="1:9" x14ac:dyDescent="0.35">
      <c r="A5498" s="89"/>
      <c r="B5498" s="89"/>
      <c r="C5498" s="89"/>
      <c r="D5498" s="89"/>
      <c r="E5498" s="89"/>
      <c r="F5498" s="89"/>
      <c r="G5498" s="89"/>
      <c r="H5498" s="89"/>
      <c r="I5498" s="89"/>
    </row>
    <row r="5499" spans="1:9" x14ac:dyDescent="0.35">
      <c r="A5499" s="89"/>
      <c r="B5499" s="89"/>
      <c r="C5499" s="89"/>
      <c r="D5499" s="89"/>
      <c r="E5499" s="89"/>
      <c r="F5499" s="89"/>
      <c r="G5499" s="89"/>
      <c r="H5499" s="89"/>
      <c r="I5499" s="89"/>
    </row>
    <row r="5500" spans="1:9" x14ac:dyDescent="0.35">
      <c r="A5500" s="89"/>
      <c r="B5500" s="89"/>
      <c r="C5500" s="89"/>
      <c r="D5500" s="89"/>
      <c r="E5500" s="89"/>
      <c r="F5500" s="89"/>
      <c r="G5500" s="89"/>
      <c r="H5500" s="89"/>
      <c r="I5500" s="89"/>
    </row>
    <row r="5501" spans="1:9" x14ac:dyDescent="0.35">
      <c r="A5501" s="89"/>
      <c r="B5501" s="89"/>
      <c r="C5501" s="89"/>
      <c r="D5501" s="89"/>
      <c r="E5501" s="89"/>
      <c r="F5501" s="89"/>
      <c r="G5501" s="89"/>
      <c r="H5501" s="89"/>
      <c r="I5501" s="89"/>
    </row>
    <row r="5502" spans="1:9" x14ac:dyDescent="0.35">
      <c r="A5502" s="89"/>
      <c r="B5502" s="89"/>
      <c r="C5502" s="89"/>
      <c r="D5502" s="89"/>
      <c r="E5502" s="89"/>
      <c r="F5502" s="89"/>
      <c r="G5502" s="89"/>
      <c r="H5502" s="89"/>
      <c r="I5502" s="89"/>
    </row>
    <row r="5503" spans="1:9" x14ac:dyDescent="0.35">
      <c r="A5503" s="89"/>
      <c r="B5503" s="89"/>
      <c r="C5503" s="89"/>
      <c r="D5503" s="89"/>
      <c r="E5503" s="89"/>
      <c r="F5503" s="89"/>
      <c r="G5503" s="89"/>
      <c r="H5503" s="89"/>
      <c r="I5503" s="89"/>
    </row>
    <row r="5504" spans="1:9" x14ac:dyDescent="0.35">
      <c r="A5504" s="89"/>
      <c r="B5504" s="89"/>
      <c r="C5504" s="89"/>
      <c r="D5504" s="89"/>
      <c r="E5504" s="89"/>
      <c r="F5504" s="89"/>
      <c r="G5504" s="89"/>
      <c r="H5504" s="89"/>
      <c r="I5504" s="89"/>
    </row>
    <row r="5505" spans="1:9" x14ac:dyDescent="0.35">
      <c r="A5505" s="89"/>
      <c r="B5505" s="89"/>
      <c r="C5505" s="89"/>
      <c r="D5505" s="89"/>
      <c r="E5505" s="89"/>
      <c r="F5505" s="89"/>
      <c r="G5505" s="89"/>
      <c r="H5505" s="89"/>
      <c r="I5505" s="89"/>
    </row>
    <row r="5506" spans="1:9" x14ac:dyDescent="0.35">
      <c r="A5506" s="89"/>
      <c r="B5506" s="89"/>
      <c r="C5506" s="89"/>
      <c r="D5506" s="89"/>
      <c r="E5506" s="89"/>
      <c r="F5506" s="89"/>
      <c r="G5506" s="89"/>
      <c r="H5506" s="89"/>
      <c r="I5506" s="89"/>
    </row>
    <row r="5507" spans="1:9" x14ac:dyDescent="0.35">
      <c r="A5507" s="89"/>
      <c r="B5507" s="89"/>
      <c r="C5507" s="89"/>
      <c r="D5507" s="89"/>
      <c r="E5507" s="89"/>
      <c r="F5507" s="89"/>
      <c r="G5507" s="89"/>
      <c r="H5507" s="89"/>
      <c r="I5507" s="89"/>
    </row>
    <row r="5508" spans="1:9" x14ac:dyDescent="0.35">
      <c r="A5508" s="89"/>
      <c r="B5508" s="89"/>
      <c r="C5508" s="89"/>
      <c r="D5508" s="89"/>
      <c r="E5508" s="89"/>
      <c r="F5508" s="89"/>
      <c r="G5508" s="89"/>
      <c r="H5508" s="89"/>
      <c r="I5508" s="89"/>
    </row>
    <row r="5509" spans="1:9" x14ac:dyDescent="0.35">
      <c r="A5509" s="89"/>
      <c r="B5509" s="89"/>
      <c r="C5509" s="89"/>
      <c r="D5509" s="89"/>
      <c r="E5509" s="89"/>
      <c r="F5509" s="89"/>
      <c r="G5509" s="89"/>
      <c r="H5509" s="89"/>
      <c r="I5509" s="89"/>
    </row>
    <row r="5510" spans="1:9" x14ac:dyDescent="0.35">
      <c r="A5510" s="89"/>
      <c r="B5510" s="89"/>
      <c r="C5510" s="89"/>
      <c r="D5510" s="89"/>
      <c r="E5510" s="89"/>
      <c r="F5510" s="89"/>
      <c r="G5510" s="89"/>
      <c r="H5510" s="89"/>
      <c r="I5510" s="89"/>
    </row>
    <row r="5511" spans="1:9" x14ac:dyDescent="0.35">
      <c r="A5511" s="89"/>
      <c r="B5511" s="89"/>
      <c r="C5511" s="89"/>
      <c r="D5511" s="89"/>
      <c r="E5511" s="89"/>
      <c r="F5511" s="89"/>
      <c r="G5511" s="89"/>
      <c r="H5511" s="89"/>
      <c r="I5511" s="89"/>
    </row>
    <row r="5512" spans="1:9" x14ac:dyDescent="0.35">
      <c r="A5512" s="89"/>
      <c r="B5512" s="89"/>
      <c r="C5512" s="89"/>
      <c r="D5512" s="89"/>
      <c r="E5512" s="89"/>
      <c r="F5512" s="89"/>
      <c r="G5512" s="89"/>
      <c r="H5512" s="89"/>
      <c r="I5512" s="89"/>
    </row>
    <row r="5513" spans="1:9" x14ac:dyDescent="0.35">
      <c r="A5513" s="89"/>
      <c r="B5513" s="89"/>
      <c r="C5513" s="89"/>
      <c r="D5513" s="89"/>
      <c r="E5513" s="89"/>
      <c r="F5513" s="89"/>
      <c r="G5513" s="89"/>
      <c r="H5513" s="89"/>
      <c r="I5513" s="89"/>
    </row>
    <row r="5514" spans="1:9" x14ac:dyDescent="0.35">
      <c r="A5514" s="89"/>
      <c r="B5514" s="89"/>
      <c r="C5514" s="89"/>
      <c r="D5514" s="89"/>
      <c r="E5514" s="89"/>
      <c r="F5514" s="89"/>
      <c r="G5514" s="89"/>
      <c r="H5514" s="89"/>
      <c r="I5514" s="89"/>
    </row>
    <row r="5515" spans="1:9" x14ac:dyDescent="0.35">
      <c r="A5515" s="89"/>
      <c r="B5515" s="89"/>
      <c r="C5515" s="89"/>
      <c r="D5515" s="89"/>
      <c r="E5515" s="89"/>
      <c r="F5515" s="89"/>
      <c r="G5515" s="89"/>
      <c r="H5515" s="89"/>
      <c r="I5515" s="89"/>
    </row>
    <row r="5516" spans="1:9" x14ac:dyDescent="0.35">
      <c r="A5516" s="89"/>
      <c r="B5516" s="89"/>
      <c r="C5516" s="89"/>
      <c r="D5516" s="89"/>
      <c r="E5516" s="89"/>
      <c r="F5516" s="89"/>
      <c r="G5516" s="89"/>
      <c r="H5516" s="89"/>
      <c r="I5516" s="89"/>
    </row>
    <row r="5517" spans="1:9" x14ac:dyDescent="0.35">
      <c r="A5517" s="89"/>
      <c r="B5517" s="89"/>
      <c r="C5517" s="89"/>
      <c r="D5517" s="89"/>
      <c r="E5517" s="89"/>
      <c r="F5517" s="89"/>
      <c r="G5517" s="89"/>
      <c r="H5517" s="89"/>
      <c r="I5517" s="89"/>
    </row>
    <row r="5518" spans="1:9" x14ac:dyDescent="0.35">
      <c r="A5518" s="89"/>
      <c r="B5518" s="89"/>
      <c r="C5518" s="89"/>
      <c r="D5518" s="89"/>
      <c r="E5518" s="89"/>
      <c r="F5518" s="89"/>
      <c r="G5518" s="89"/>
      <c r="H5518" s="89"/>
      <c r="I5518" s="89"/>
    </row>
    <row r="5519" spans="1:9" x14ac:dyDescent="0.35">
      <c r="A5519" s="89"/>
      <c r="B5519" s="89"/>
      <c r="C5519" s="89"/>
      <c r="D5519" s="89"/>
      <c r="E5519" s="89"/>
      <c r="F5519" s="89"/>
      <c r="G5519" s="89"/>
      <c r="H5519" s="89"/>
      <c r="I5519" s="89"/>
    </row>
    <row r="5520" spans="1:9" x14ac:dyDescent="0.35">
      <c r="A5520" s="89"/>
      <c r="B5520" s="89"/>
      <c r="C5520" s="89"/>
      <c r="D5520" s="89"/>
      <c r="E5520" s="89"/>
      <c r="F5520" s="89"/>
      <c r="G5520" s="89"/>
      <c r="H5520" s="89"/>
      <c r="I5520" s="89"/>
    </row>
    <row r="5521" spans="1:9" x14ac:dyDescent="0.35">
      <c r="A5521" s="89"/>
      <c r="B5521" s="89"/>
      <c r="C5521" s="89"/>
      <c r="D5521" s="89"/>
      <c r="E5521" s="89"/>
      <c r="F5521" s="89"/>
      <c r="G5521" s="89"/>
      <c r="H5521" s="89"/>
      <c r="I5521" s="89"/>
    </row>
    <row r="5522" spans="1:9" x14ac:dyDescent="0.35">
      <c r="A5522" s="89"/>
      <c r="B5522" s="89"/>
      <c r="C5522" s="89"/>
      <c r="D5522" s="89"/>
      <c r="E5522" s="89"/>
      <c r="F5522" s="89"/>
      <c r="G5522" s="89"/>
      <c r="H5522" s="89"/>
      <c r="I5522" s="89"/>
    </row>
    <row r="5523" spans="1:9" x14ac:dyDescent="0.35">
      <c r="A5523" s="89"/>
      <c r="B5523" s="89"/>
      <c r="C5523" s="89"/>
      <c r="D5523" s="89"/>
      <c r="E5523" s="89"/>
      <c r="F5523" s="89"/>
      <c r="G5523" s="89"/>
      <c r="H5523" s="89"/>
      <c r="I5523" s="89"/>
    </row>
    <row r="5524" spans="1:9" x14ac:dyDescent="0.35">
      <c r="A5524" s="89"/>
      <c r="B5524" s="89"/>
      <c r="C5524" s="89"/>
      <c r="D5524" s="89"/>
      <c r="E5524" s="89"/>
      <c r="F5524" s="89"/>
      <c r="G5524" s="89"/>
      <c r="H5524" s="89"/>
      <c r="I5524" s="89"/>
    </row>
    <row r="5525" spans="1:9" x14ac:dyDescent="0.35">
      <c r="A5525" s="89"/>
      <c r="B5525" s="89"/>
      <c r="C5525" s="89"/>
      <c r="D5525" s="89"/>
      <c r="E5525" s="89"/>
      <c r="F5525" s="89"/>
      <c r="G5525" s="89"/>
      <c r="H5525" s="89"/>
      <c r="I5525" s="89"/>
    </row>
    <row r="5526" spans="1:9" x14ac:dyDescent="0.35">
      <c r="A5526" s="89"/>
      <c r="B5526" s="89"/>
      <c r="C5526" s="89"/>
      <c r="D5526" s="89"/>
      <c r="E5526" s="89"/>
      <c r="F5526" s="89"/>
      <c r="G5526" s="89"/>
      <c r="H5526" s="89"/>
      <c r="I5526" s="89"/>
    </row>
    <row r="5527" spans="1:9" x14ac:dyDescent="0.35">
      <c r="A5527" s="89"/>
      <c r="B5527" s="89"/>
      <c r="C5527" s="89"/>
      <c r="D5527" s="89"/>
      <c r="E5527" s="89"/>
      <c r="F5527" s="89"/>
      <c r="G5527" s="89"/>
      <c r="H5527" s="89"/>
      <c r="I5527" s="89"/>
    </row>
    <row r="5528" spans="1:9" x14ac:dyDescent="0.35">
      <c r="A5528" s="89"/>
      <c r="B5528" s="89"/>
      <c r="C5528" s="89"/>
      <c r="D5528" s="89"/>
      <c r="E5528" s="89"/>
      <c r="F5528" s="89"/>
      <c r="G5528" s="89"/>
      <c r="H5528" s="89"/>
      <c r="I5528" s="89"/>
    </row>
    <row r="5529" spans="1:9" x14ac:dyDescent="0.35">
      <c r="A5529" s="89"/>
      <c r="B5529" s="89"/>
      <c r="C5529" s="89"/>
      <c r="D5529" s="89"/>
      <c r="E5529" s="89"/>
      <c r="F5529" s="89"/>
      <c r="G5529" s="89"/>
      <c r="H5529" s="89"/>
      <c r="I5529" s="89"/>
    </row>
    <row r="5530" spans="1:9" x14ac:dyDescent="0.35">
      <c r="A5530" s="89"/>
      <c r="B5530" s="89"/>
      <c r="C5530" s="89"/>
      <c r="D5530" s="89"/>
      <c r="E5530" s="89"/>
      <c r="F5530" s="89"/>
      <c r="G5530" s="89"/>
      <c r="H5530" s="89"/>
      <c r="I5530" s="89"/>
    </row>
    <row r="5531" spans="1:9" x14ac:dyDescent="0.35">
      <c r="A5531" s="89"/>
      <c r="B5531" s="89"/>
      <c r="C5531" s="89"/>
      <c r="D5531" s="89"/>
      <c r="E5531" s="89"/>
      <c r="F5531" s="89"/>
      <c r="G5531" s="89"/>
      <c r="H5531" s="89"/>
      <c r="I5531" s="89"/>
    </row>
    <row r="5532" spans="1:9" x14ac:dyDescent="0.35">
      <c r="A5532" s="89"/>
      <c r="B5532" s="89"/>
      <c r="C5532" s="89"/>
      <c r="D5532" s="89"/>
      <c r="E5532" s="89"/>
      <c r="F5532" s="89"/>
      <c r="G5532" s="89"/>
      <c r="H5532" s="89"/>
      <c r="I5532" s="89"/>
    </row>
    <row r="5533" spans="1:9" x14ac:dyDescent="0.35">
      <c r="A5533" s="89"/>
      <c r="B5533" s="89"/>
      <c r="C5533" s="89"/>
      <c r="D5533" s="89"/>
      <c r="E5533" s="89"/>
      <c r="F5533" s="89"/>
      <c r="G5533" s="89"/>
      <c r="H5533" s="89"/>
      <c r="I5533" s="89"/>
    </row>
    <row r="5534" spans="1:9" x14ac:dyDescent="0.35">
      <c r="A5534" s="89"/>
      <c r="B5534" s="89"/>
      <c r="C5534" s="89"/>
      <c r="D5534" s="89"/>
      <c r="E5534" s="89"/>
      <c r="F5534" s="89"/>
      <c r="G5534" s="89"/>
      <c r="H5534" s="89"/>
      <c r="I5534" s="89"/>
    </row>
    <row r="5535" spans="1:9" x14ac:dyDescent="0.35">
      <c r="A5535" s="89"/>
      <c r="B5535" s="89"/>
      <c r="C5535" s="89"/>
      <c r="D5535" s="89"/>
      <c r="E5535" s="89"/>
      <c r="F5535" s="89"/>
      <c r="G5535" s="89"/>
      <c r="H5535" s="89"/>
      <c r="I5535" s="89"/>
    </row>
    <row r="5536" spans="1:9" x14ac:dyDescent="0.35">
      <c r="A5536" s="89"/>
      <c r="B5536" s="89"/>
      <c r="C5536" s="89"/>
      <c r="D5536" s="89"/>
      <c r="E5536" s="89"/>
      <c r="F5536" s="89"/>
      <c r="G5536" s="89"/>
      <c r="H5536" s="89"/>
      <c r="I5536" s="89"/>
    </row>
    <row r="5537" spans="1:9" x14ac:dyDescent="0.35">
      <c r="A5537" s="89"/>
      <c r="B5537" s="89"/>
      <c r="C5537" s="89"/>
      <c r="D5537" s="89"/>
      <c r="E5537" s="89"/>
      <c r="F5537" s="89"/>
      <c r="G5537" s="89"/>
      <c r="H5537" s="89"/>
      <c r="I5537" s="89"/>
    </row>
    <row r="5538" spans="1:9" x14ac:dyDescent="0.35">
      <c r="A5538" s="89"/>
      <c r="B5538" s="89"/>
      <c r="C5538" s="89"/>
      <c r="D5538" s="89"/>
      <c r="E5538" s="89"/>
      <c r="F5538" s="89"/>
      <c r="G5538" s="89"/>
      <c r="H5538" s="89"/>
      <c r="I5538" s="89"/>
    </row>
    <row r="5539" spans="1:9" x14ac:dyDescent="0.35">
      <c r="A5539" s="89"/>
      <c r="B5539" s="89"/>
      <c r="C5539" s="89"/>
      <c r="D5539" s="89"/>
      <c r="E5539" s="89"/>
      <c r="F5539" s="89"/>
      <c r="G5539" s="89"/>
      <c r="H5539" s="89"/>
      <c r="I5539" s="89"/>
    </row>
    <row r="5540" spans="1:9" x14ac:dyDescent="0.35">
      <c r="A5540" s="89"/>
      <c r="B5540" s="89"/>
      <c r="C5540" s="89"/>
      <c r="D5540" s="89"/>
      <c r="E5540" s="89"/>
      <c r="F5540" s="89"/>
      <c r="G5540" s="89"/>
      <c r="H5540" s="89"/>
      <c r="I5540" s="89"/>
    </row>
    <row r="5541" spans="1:9" x14ac:dyDescent="0.35">
      <c r="A5541" s="89"/>
      <c r="B5541" s="89"/>
      <c r="C5541" s="89"/>
      <c r="D5541" s="89"/>
      <c r="E5541" s="89"/>
      <c r="F5541" s="89"/>
      <c r="G5541" s="89"/>
      <c r="H5541" s="89"/>
      <c r="I5541" s="89"/>
    </row>
    <row r="5542" spans="1:9" x14ac:dyDescent="0.35">
      <c r="A5542" s="89"/>
      <c r="B5542" s="89"/>
      <c r="C5542" s="89"/>
      <c r="D5542" s="89"/>
      <c r="E5542" s="89"/>
      <c r="F5542" s="89"/>
      <c r="G5542" s="89"/>
      <c r="H5542" s="89"/>
      <c r="I5542" s="89"/>
    </row>
    <row r="5543" spans="1:9" x14ac:dyDescent="0.35">
      <c r="A5543" s="89"/>
      <c r="B5543" s="89"/>
      <c r="C5543" s="89"/>
      <c r="D5543" s="89"/>
      <c r="E5543" s="89"/>
      <c r="F5543" s="89"/>
      <c r="G5543" s="89"/>
      <c r="H5543" s="89"/>
      <c r="I5543" s="89"/>
    </row>
    <row r="5544" spans="1:9" x14ac:dyDescent="0.35">
      <c r="A5544" s="89"/>
      <c r="B5544" s="89"/>
      <c r="C5544" s="89"/>
      <c r="D5544" s="89"/>
      <c r="E5544" s="89"/>
      <c r="F5544" s="89"/>
      <c r="G5544" s="89"/>
      <c r="H5544" s="89"/>
      <c r="I5544" s="89"/>
    </row>
    <row r="5545" spans="1:9" x14ac:dyDescent="0.35">
      <c r="A5545" s="89"/>
      <c r="B5545" s="89"/>
      <c r="C5545" s="89"/>
      <c r="D5545" s="89"/>
      <c r="E5545" s="89"/>
      <c r="F5545" s="89"/>
      <c r="G5545" s="89"/>
      <c r="H5545" s="89"/>
      <c r="I5545" s="89"/>
    </row>
    <row r="5546" spans="1:9" x14ac:dyDescent="0.35">
      <c r="A5546" s="89"/>
      <c r="B5546" s="89"/>
      <c r="C5546" s="89"/>
      <c r="D5546" s="89"/>
      <c r="E5546" s="89"/>
      <c r="F5546" s="89"/>
      <c r="G5546" s="89"/>
      <c r="H5546" s="89"/>
      <c r="I5546" s="89"/>
    </row>
    <row r="5547" spans="1:9" x14ac:dyDescent="0.35">
      <c r="A5547" s="89"/>
      <c r="B5547" s="89"/>
      <c r="C5547" s="89"/>
      <c r="D5547" s="89"/>
      <c r="E5547" s="89"/>
      <c r="F5547" s="89"/>
      <c r="G5547" s="89"/>
      <c r="H5547" s="89"/>
      <c r="I5547" s="89"/>
    </row>
    <row r="5548" spans="1:9" x14ac:dyDescent="0.35">
      <c r="A5548" s="89"/>
      <c r="B5548" s="89"/>
      <c r="C5548" s="89"/>
      <c r="D5548" s="89"/>
      <c r="E5548" s="89"/>
      <c r="F5548" s="89"/>
      <c r="G5548" s="89"/>
      <c r="H5548" s="89"/>
      <c r="I5548" s="89"/>
    </row>
    <row r="5549" spans="1:9" x14ac:dyDescent="0.35">
      <c r="A5549" s="89"/>
      <c r="B5549" s="89"/>
      <c r="C5549" s="89"/>
      <c r="D5549" s="89"/>
      <c r="E5549" s="89"/>
      <c r="F5549" s="89"/>
      <c r="G5549" s="89"/>
      <c r="H5549" s="89"/>
      <c r="I5549" s="89"/>
    </row>
    <row r="5550" spans="1:9" x14ac:dyDescent="0.35">
      <c r="A5550" s="89"/>
      <c r="B5550" s="89"/>
      <c r="C5550" s="89"/>
      <c r="D5550" s="89"/>
      <c r="E5550" s="89"/>
      <c r="F5550" s="89"/>
      <c r="G5550" s="89"/>
      <c r="H5550" s="89"/>
      <c r="I5550" s="89"/>
    </row>
    <row r="5551" spans="1:9" x14ac:dyDescent="0.35">
      <c r="A5551" s="89"/>
      <c r="B5551" s="89"/>
      <c r="C5551" s="89"/>
      <c r="D5551" s="89"/>
      <c r="E5551" s="89"/>
      <c r="F5551" s="89"/>
      <c r="G5551" s="89"/>
      <c r="H5551" s="89"/>
      <c r="I5551" s="89"/>
    </row>
    <row r="5552" spans="1:9" x14ac:dyDescent="0.35">
      <c r="A5552" s="89"/>
      <c r="B5552" s="89"/>
      <c r="C5552" s="89"/>
      <c r="D5552" s="89"/>
      <c r="E5552" s="89"/>
      <c r="F5552" s="89"/>
      <c r="G5552" s="89"/>
      <c r="H5552" s="89"/>
      <c r="I5552" s="89"/>
    </row>
    <row r="5553" spans="1:9" x14ac:dyDescent="0.35">
      <c r="A5553" s="89"/>
      <c r="B5553" s="89"/>
      <c r="C5553" s="89"/>
      <c r="D5553" s="89"/>
      <c r="E5553" s="89"/>
      <c r="F5553" s="89"/>
      <c r="G5553" s="89"/>
      <c r="H5553" s="89"/>
      <c r="I5553" s="89"/>
    </row>
    <row r="5554" spans="1:9" x14ac:dyDescent="0.35">
      <c r="A5554" s="89"/>
      <c r="B5554" s="89"/>
      <c r="C5554" s="89"/>
      <c r="D5554" s="89"/>
      <c r="E5554" s="89"/>
      <c r="F5554" s="89"/>
      <c r="G5554" s="89"/>
      <c r="H5554" s="89"/>
      <c r="I5554" s="89"/>
    </row>
    <row r="5555" spans="1:9" x14ac:dyDescent="0.35">
      <c r="A5555" s="89"/>
      <c r="B5555" s="89"/>
      <c r="C5555" s="89"/>
      <c r="D5555" s="89"/>
      <c r="E5555" s="89"/>
      <c r="F5555" s="89"/>
      <c r="G5555" s="89"/>
      <c r="H5555" s="89"/>
      <c r="I5555" s="89"/>
    </row>
    <row r="5556" spans="1:9" x14ac:dyDescent="0.35">
      <c r="A5556" s="89"/>
      <c r="B5556" s="89"/>
      <c r="C5556" s="89"/>
      <c r="D5556" s="89"/>
      <c r="E5556" s="89"/>
      <c r="F5556" s="89"/>
      <c r="G5556" s="89"/>
      <c r="H5556" s="89"/>
      <c r="I5556" s="89"/>
    </row>
    <row r="5557" spans="1:9" x14ac:dyDescent="0.35">
      <c r="A5557" s="89"/>
      <c r="B5557" s="89"/>
      <c r="C5557" s="89"/>
      <c r="D5557" s="89"/>
      <c r="E5557" s="89"/>
      <c r="F5557" s="89"/>
      <c r="G5557" s="89"/>
      <c r="H5557" s="89"/>
      <c r="I5557" s="89"/>
    </row>
    <row r="5558" spans="1:9" x14ac:dyDescent="0.35">
      <c r="A5558" s="89"/>
      <c r="B5558" s="89"/>
      <c r="C5558" s="89"/>
      <c r="D5558" s="89"/>
      <c r="E5558" s="89"/>
      <c r="F5558" s="89"/>
      <c r="G5558" s="89"/>
      <c r="H5558" s="89"/>
      <c r="I5558" s="89"/>
    </row>
    <row r="5559" spans="1:9" x14ac:dyDescent="0.35">
      <c r="A5559" s="89"/>
      <c r="B5559" s="89"/>
      <c r="C5559" s="89"/>
      <c r="D5559" s="89"/>
      <c r="E5559" s="89"/>
      <c r="F5559" s="89"/>
      <c r="G5559" s="89"/>
      <c r="H5559" s="89"/>
      <c r="I5559" s="89"/>
    </row>
    <row r="5560" spans="1:9" x14ac:dyDescent="0.35">
      <c r="A5560" s="89"/>
      <c r="B5560" s="89"/>
      <c r="C5560" s="89"/>
      <c r="D5560" s="89"/>
      <c r="E5560" s="89"/>
      <c r="F5560" s="89"/>
      <c r="G5560" s="89"/>
      <c r="H5560" s="89"/>
      <c r="I5560" s="89"/>
    </row>
    <row r="5561" spans="1:9" x14ac:dyDescent="0.35">
      <c r="A5561" s="89"/>
      <c r="B5561" s="89"/>
      <c r="C5561" s="89"/>
      <c r="D5561" s="89"/>
      <c r="E5561" s="89"/>
      <c r="F5561" s="89"/>
      <c r="G5561" s="89"/>
      <c r="H5561" s="89"/>
      <c r="I5561" s="89"/>
    </row>
    <row r="5562" spans="1:9" x14ac:dyDescent="0.35">
      <c r="A5562" s="89"/>
      <c r="B5562" s="89"/>
      <c r="C5562" s="89"/>
      <c r="D5562" s="89"/>
      <c r="E5562" s="89"/>
      <c r="F5562" s="89"/>
      <c r="G5562" s="89"/>
      <c r="H5562" s="89"/>
      <c r="I5562" s="89"/>
    </row>
    <row r="5563" spans="1:9" x14ac:dyDescent="0.35">
      <c r="A5563" s="89"/>
      <c r="B5563" s="89"/>
      <c r="C5563" s="89"/>
      <c r="D5563" s="89"/>
      <c r="E5563" s="89"/>
      <c r="F5563" s="89"/>
      <c r="G5563" s="89"/>
      <c r="H5563" s="89"/>
      <c r="I5563" s="89"/>
    </row>
    <row r="5564" spans="1:9" x14ac:dyDescent="0.35">
      <c r="A5564" s="89"/>
      <c r="B5564" s="89"/>
      <c r="C5564" s="89"/>
      <c r="D5564" s="89"/>
      <c r="E5564" s="89"/>
      <c r="F5564" s="89"/>
      <c r="G5564" s="89"/>
      <c r="H5564" s="89"/>
      <c r="I5564" s="89"/>
    </row>
    <row r="5565" spans="1:9" x14ac:dyDescent="0.35">
      <c r="A5565" s="89"/>
      <c r="B5565" s="89"/>
      <c r="C5565" s="89"/>
      <c r="D5565" s="89"/>
      <c r="E5565" s="89"/>
      <c r="F5565" s="89"/>
      <c r="G5565" s="89"/>
      <c r="H5565" s="89"/>
      <c r="I5565" s="89"/>
    </row>
    <row r="5566" spans="1:9" x14ac:dyDescent="0.35">
      <c r="A5566" s="89"/>
      <c r="B5566" s="89"/>
      <c r="C5566" s="89"/>
      <c r="D5566" s="89"/>
      <c r="E5566" s="89"/>
      <c r="F5566" s="89"/>
      <c r="G5566" s="89"/>
      <c r="H5566" s="89"/>
      <c r="I5566" s="89"/>
    </row>
    <row r="5567" spans="1:9" x14ac:dyDescent="0.35">
      <c r="A5567" s="89"/>
      <c r="B5567" s="89"/>
      <c r="C5567" s="89"/>
      <c r="D5567" s="89"/>
      <c r="E5567" s="89"/>
      <c r="F5567" s="89"/>
      <c r="G5567" s="89"/>
      <c r="H5567" s="89"/>
      <c r="I5567" s="89"/>
    </row>
    <row r="5568" spans="1:9" x14ac:dyDescent="0.35">
      <c r="A5568" s="89"/>
      <c r="B5568" s="89"/>
      <c r="C5568" s="89"/>
      <c r="D5568" s="89"/>
      <c r="E5568" s="89"/>
      <c r="F5568" s="89"/>
      <c r="G5568" s="89"/>
      <c r="H5568" s="89"/>
      <c r="I5568" s="89"/>
    </row>
    <row r="5569" spans="1:9" x14ac:dyDescent="0.35">
      <c r="A5569" s="89"/>
      <c r="B5569" s="89"/>
      <c r="C5569" s="89"/>
      <c r="D5569" s="89"/>
      <c r="E5569" s="89"/>
      <c r="F5569" s="89"/>
      <c r="G5569" s="89"/>
      <c r="H5569" s="89"/>
      <c r="I5569" s="89"/>
    </row>
    <row r="5570" spans="1:9" x14ac:dyDescent="0.35">
      <c r="A5570" s="89"/>
      <c r="B5570" s="89"/>
      <c r="C5570" s="89"/>
      <c r="D5570" s="89"/>
      <c r="E5570" s="89"/>
      <c r="F5570" s="89"/>
      <c r="G5570" s="89"/>
      <c r="H5570" s="89"/>
      <c r="I5570" s="89"/>
    </row>
    <row r="5571" spans="1:9" x14ac:dyDescent="0.35">
      <c r="A5571" s="89"/>
      <c r="B5571" s="89"/>
      <c r="C5571" s="89"/>
      <c r="D5571" s="89"/>
      <c r="E5571" s="89"/>
      <c r="F5571" s="89"/>
      <c r="G5571" s="89"/>
      <c r="H5571" s="89"/>
      <c r="I5571" s="89"/>
    </row>
    <row r="5572" spans="1:9" x14ac:dyDescent="0.35">
      <c r="A5572" s="89"/>
      <c r="B5572" s="89"/>
      <c r="C5572" s="89"/>
      <c r="D5572" s="89"/>
      <c r="E5572" s="89"/>
      <c r="F5572" s="89"/>
      <c r="G5572" s="89"/>
      <c r="H5572" s="89"/>
      <c r="I5572" s="89"/>
    </row>
    <row r="5573" spans="1:9" x14ac:dyDescent="0.35">
      <c r="A5573" s="89"/>
      <c r="B5573" s="89"/>
      <c r="C5573" s="89"/>
      <c r="D5573" s="89"/>
      <c r="E5573" s="89"/>
      <c r="F5573" s="89"/>
      <c r="G5573" s="89"/>
      <c r="H5573" s="89"/>
      <c r="I5573" s="89"/>
    </row>
    <row r="5574" spans="1:9" x14ac:dyDescent="0.35">
      <c r="A5574" s="89"/>
      <c r="B5574" s="89"/>
      <c r="C5574" s="89"/>
      <c r="D5574" s="89"/>
      <c r="E5574" s="89"/>
      <c r="F5574" s="89"/>
      <c r="G5574" s="89"/>
      <c r="H5574" s="89"/>
      <c r="I5574" s="89"/>
    </row>
    <row r="5575" spans="1:9" x14ac:dyDescent="0.35">
      <c r="A5575" s="89"/>
      <c r="B5575" s="89"/>
      <c r="C5575" s="89"/>
      <c r="D5575" s="89"/>
      <c r="E5575" s="89"/>
      <c r="F5575" s="89"/>
      <c r="G5575" s="89"/>
      <c r="H5575" s="89"/>
      <c r="I5575" s="89"/>
    </row>
    <row r="5576" spans="1:9" x14ac:dyDescent="0.35">
      <c r="A5576" s="89"/>
      <c r="B5576" s="89"/>
      <c r="C5576" s="89"/>
      <c r="D5576" s="89"/>
      <c r="E5576" s="89"/>
      <c r="F5576" s="89"/>
      <c r="G5576" s="89"/>
      <c r="H5576" s="89"/>
      <c r="I5576" s="89"/>
    </row>
    <row r="5577" spans="1:9" x14ac:dyDescent="0.35">
      <c r="A5577" s="89"/>
      <c r="B5577" s="89"/>
      <c r="C5577" s="89"/>
      <c r="D5577" s="89"/>
      <c r="E5577" s="89"/>
      <c r="F5577" s="89"/>
      <c r="G5577" s="89"/>
      <c r="H5577" s="89"/>
      <c r="I5577" s="89"/>
    </row>
    <row r="5578" spans="1:9" x14ac:dyDescent="0.35">
      <c r="A5578" s="89"/>
      <c r="B5578" s="89"/>
      <c r="C5578" s="89"/>
      <c r="D5578" s="89"/>
      <c r="E5578" s="89"/>
      <c r="F5578" s="89"/>
      <c r="G5578" s="89"/>
      <c r="H5578" s="89"/>
      <c r="I5578" s="89"/>
    </row>
    <row r="5579" spans="1:9" x14ac:dyDescent="0.35">
      <c r="A5579" s="89"/>
      <c r="B5579" s="89"/>
      <c r="C5579" s="89"/>
      <c r="D5579" s="89"/>
      <c r="E5579" s="89"/>
      <c r="F5579" s="89"/>
      <c r="G5579" s="89"/>
      <c r="H5579" s="89"/>
      <c r="I5579" s="89"/>
    </row>
    <row r="5580" spans="1:9" x14ac:dyDescent="0.35">
      <c r="A5580" s="89"/>
      <c r="B5580" s="89"/>
      <c r="C5580" s="89"/>
      <c r="D5580" s="89"/>
      <c r="E5580" s="89"/>
      <c r="F5580" s="89"/>
      <c r="G5580" s="89"/>
      <c r="H5580" s="89"/>
      <c r="I5580" s="89"/>
    </row>
    <row r="5581" spans="1:9" x14ac:dyDescent="0.35">
      <c r="A5581" s="89"/>
      <c r="B5581" s="89"/>
      <c r="C5581" s="89"/>
      <c r="D5581" s="89"/>
      <c r="E5581" s="89"/>
      <c r="F5581" s="89"/>
      <c r="G5581" s="89"/>
      <c r="H5581" s="89"/>
      <c r="I5581" s="89"/>
    </row>
    <row r="5582" spans="1:9" x14ac:dyDescent="0.35">
      <c r="A5582" s="89"/>
      <c r="B5582" s="89"/>
      <c r="C5582" s="89"/>
      <c r="D5582" s="89"/>
      <c r="E5582" s="89"/>
      <c r="F5582" s="89"/>
      <c r="G5582" s="89"/>
      <c r="H5582" s="89"/>
      <c r="I5582" s="89"/>
    </row>
    <row r="5583" spans="1:9" x14ac:dyDescent="0.35">
      <c r="A5583" s="89"/>
      <c r="B5583" s="89"/>
      <c r="C5583" s="89"/>
      <c r="D5583" s="89"/>
      <c r="E5583" s="89"/>
      <c r="F5583" s="89"/>
      <c r="G5583" s="89"/>
      <c r="H5583" s="89"/>
      <c r="I5583" s="89"/>
    </row>
    <row r="5584" spans="1:9" x14ac:dyDescent="0.35">
      <c r="A5584" s="89"/>
      <c r="B5584" s="89"/>
      <c r="C5584" s="89"/>
      <c r="D5584" s="89"/>
      <c r="E5584" s="89"/>
      <c r="F5584" s="89"/>
      <c r="G5584" s="89"/>
      <c r="H5584" s="89"/>
      <c r="I5584" s="89"/>
    </row>
    <row r="5585" spans="1:9" x14ac:dyDescent="0.35">
      <c r="A5585" s="89"/>
      <c r="B5585" s="89"/>
      <c r="C5585" s="89"/>
      <c r="D5585" s="89"/>
      <c r="E5585" s="89"/>
      <c r="F5585" s="89"/>
      <c r="G5585" s="89"/>
      <c r="H5585" s="89"/>
      <c r="I5585" s="89"/>
    </row>
    <row r="5586" spans="1:9" x14ac:dyDescent="0.35">
      <c r="A5586" s="89"/>
      <c r="B5586" s="89"/>
      <c r="C5586" s="89"/>
      <c r="D5586" s="89"/>
      <c r="E5586" s="89"/>
      <c r="F5586" s="89"/>
      <c r="G5586" s="89"/>
      <c r="H5586" s="89"/>
      <c r="I5586" s="89"/>
    </row>
    <row r="5587" spans="1:9" x14ac:dyDescent="0.35">
      <c r="A5587" s="89"/>
      <c r="B5587" s="89"/>
      <c r="C5587" s="89"/>
      <c r="D5587" s="89"/>
      <c r="E5587" s="89"/>
      <c r="F5587" s="89"/>
      <c r="G5587" s="89"/>
      <c r="H5587" s="89"/>
      <c r="I5587" s="89"/>
    </row>
    <row r="5588" spans="1:9" x14ac:dyDescent="0.35">
      <c r="A5588" s="89"/>
      <c r="B5588" s="89"/>
      <c r="C5588" s="89"/>
      <c r="D5588" s="89"/>
      <c r="E5588" s="89"/>
      <c r="F5588" s="89"/>
      <c r="G5588" s="89"/>
      <c r="H5588" s="89"/>
      <c r="I5588" s="89"/>
    </row>
    <row r="5589" spans="1:9" x14ac:dyDescent="0.35">
      <c r="A5589" s="89"/>
      <c r="B5589" s="89"/>
      <c r="C5589" s="89"/>
      <c r="D5589" s="89"/>
      <c r="E5589" s="89"/>
      <c r="F5589" s="89"/>
      <c r="G5589" s="89"/>
      <c r="H5589" s="89"/>
      <c r="I5589" s="89"/>
    </row>
    <row r="5590" spans="1:9" x14ac:dyDescent="0.35">
      <c r="A5590" s="89"/>
      <c r="B5590" s="89"/>
      <c r="C5590" s="89"/>
      <c r="D5590" s="89"/>
      <c r="E5590" s="89"/>
      <c r="F5590" s="89"/>
      <c r="G5590" s="89"/>
      <c r="H5590" s="89"/>
      <c r="I5590" s="89"/>
    </row>
    <row r="5591" spans="1:9" x14ac:dyDescent="0.35">
      <c r="A5591" s="89"/>
      <c r="B5591" s="89"/>
      <c r="C5591" s="89"/>
      <c r="D5591" s="89"/>
      <c r="E5591" s="89"/>
      <c r="F5591" s="89"/>
      <c r="G5591" s="89"/>
      <c r="H5591" s="89"/>
      <c r="I5591" s="89"/>
    </row>
    <row r="5592" spans="1:9" x14ac:dyDescent="0.35">
      <c r="A5592" s="89"/>
      <c r="B5592" s="89"/>
      <c r="C5592" s="89"/>
      <c r="D5592" s="89"/>
      <c r="E5592" s="89"/>
      <c r="F5592" s="89"/>
      <c r="G5592" s="89"/>
      <c r="H5592" s="89"/>
      <c r="I5592" s="89"/>
    </row>
    <row r="5593" spans="1:9" x14ac:dyDescent="0.35">
      <c r="A5593" s="89"/>
      <c r="B5593" s="89"/>
      <c r="C5593" s="89"/>
      <c r="D5593" s="89"/>
      <c r="E5593" s="89"/>
      <c r="F5593" s="89"/>
      <c r="G5593" s="89"/>
      <c r="H5593" s="89"/>
      <c r="I5593" s="89"/>
    </row>
    <row r="5594" spans="1:9" x14ac:dyDescent="0.35">
      <c r="A5594" s="89"/>
      <c r="B5594" s="89"/>
      <c r="C5594" s="89"/>
      <c r="D5594" s="89"/>
      <c r="E5594" s="89"/>
      <c r="F5594" s="89"/>
      <c r="G5594" s="89"/>
      <c r="H5594" s="89"/>
      <c r="I5594" s="89"/>
    </row>
    <row r="5595" spans="1:9" x14ac:dyDescent="0.35">
      <c r="A5595" s="89"/>
      <c r="B5595" s="89"/>
      <c r="C5595" s="89"/>
      <c r="D5595" s="89"/>
      <c r="E5595" s="89"/>
      <c r="F5595" s="89"/>
      <c r="G5595" s="89"/>
      <c r="H5595" s="89"/>
      <c r="I5595" s="89"/>
    </row>
    <row r="5596" spans="1:9" x14ac:dyDescent="0.35">
      <c r="A5596" s="89"/>
      <c r="B5596" s="89"/>
      <c r="C5596" s="89"/>
      <c r="D5596" s="89"/>
      <c r="E5596" s="89"/>
      <c r="F5596" s="89"/>
      <c r="G5596" s="89"/>
      <c r="H5596" s="89"/>
      <c r="I5596" s="89"/>
    </row>
    <row r="5597" spans="1:9" x14ac:dyDescent="0.35">
      <c r="A5597" s="89"/>
      <c r="B5597" s="89"/>
      <c r="C5597" s="89"/>
      <c r="D5597" s="89"/>
      <c r="E5597" s="89"/>
      <c r="F5597" s="89"/>
      <c r="G5597" s="89"/>
      <c r="H5597" s="89"/>
      <c r="I5597" s="89"/>
    </row>
    <row r="5598" spans="1:9" x14ac:dyDescent="0.35">
      <c r="A5598" s="89"/>
      <c r="B5598" s="89"/>
      <c r="C5598" s="89"/>
      <c r="D5598" s="89"/>
      <c r="E5598" s="89"/>
      <c r="F5598" s="89"/>
      <c r="G5598" s="89"/>
      <c r="H5598" s="89"/>
      <c r="I5598" s="89"/>
    </row>
    <row r="5599" spans="1:9" x14ac:dyDescent="0.35">
      <c r="A5599" s="89"/>
      <c r="B5599" s="89"/>
      <c r="C5599" s="89"/>
      <c r="D5599" s="89"/>
      <c r="E5599" s="89"/>
      <c r="F5599" s="89"/>
      <c r="G5599" s="89"/>
      <c r="H5599" s="89"/>
      <c r="I5599" s="89"/>
    </row>
    <row r="5600" spans="1:9" x14ac:dyDescent="0.35">
      <c r="A5600" s="89"/>
      <c r="B5600" s="89"/>
      <c r="C5600" s="89"/>
      <c r="D5600" s="89"/>
      <c r="E5600" s="89"/>
      <c r="F5600" s="89"/>
      <c r="G5600" s="89"/>
      <c r="H5600" s="89"/>
      <c r="I5600" s="89"/>
    </row>
    <row r="5601" spans="1:9" x14ac:dyDescent="0.35">
      <c r="A5601" s="89"/>
      <c r="B5601" s="89"/>
      <c r="C5601" s="89"/>
      <c r="D5601" s="89"/>
      <c r="E5601" s="89"/>
      <c r="F5601" s="89"/>
      <c r="G5601" s="89"/>
      <c r="H5601" s="89"/>
      <c r="I5601" s="89"/>
    </row>
    <row r="5602" spans="1:9" x14ac:dyDescent="0.35">
      <c r="A5602" s="89"/>
      <c r="B5602" s="89"/>
      <c r="C5602" s="89"/>
      <c r="D5602" s="89"/>
      <c r="E5602" s="89"/>
      <c r="F5602" s="89"/>
      <c r="G5602" s="89"/>
      <c r="H5602" s="89"/>
      <c r="I5602" s="89"/>
    </row>
    <row r="5603" spans="1:9" x14ac:dyDescent="0.35">
      <c r="A5603" s="89"/>
      <c r="B5603" s="89"/>
      <c r="C5603" s="89"/>
      <c r="D5603" s="89"/>
      <c r="E5603" s="89"/>
      <c r="F5603" s="89"/>
      <c r="G5603" s="89"/>
      <c r="H5603" s="89"/>
      <c r="I5603" s="89"/>
    </row>
    <row r="5604" spans="1:9" x14ac:dyDescent="0.35">
      <c r="A5604" s="89"/>
      <c r="B5604" s="89"/>
      <c r="C5604" s="89"/>
      <c r="D5604" s="89"/>
      <c r="E5604" s="89"/>
      <c r="F5604" s="89"/>
      <c r="G5604" s="89"/>
      <c r="H5604" s="89"/>
      <c r="I5604" s="89"/>
    </row>
    <row r="5605" spans="1:9" x14ac:dyDescent="0.35">
      <c r="A5605" s="89"/>
      <c r="B5605" s="89"/>
      <c r="C5605" s="89"/>
      <c r="D5605" s="89"/>
      <c r="E5605" s="89"/>
      <c r="F5605" s="89"/>
      <c r="G5605" s="89"/>
      <c r="H5605" s="89"/>
      <c r="I5605" s="89"/>
    </row>
    <row r="5606" spans="1:9" x14ac:dyDescent="0.35">
      <c r="A5606" s="89"/>
      <c r="B5606" s="89"/>
      <c r="C5606" s="89"/>
      <c r="D5606" s="89"/>
      <c r="E5606" s="89"/>
      <c r="F5606" s="89"/>
      <c r="G5606" s="89"/>
      <c r="H5606" s="89"/>
      <c r="I5606" s="89"/>
    </row>
    <row r="5607" spans="1:9" x14ac:dyDescent="0.35">
      <c r="A5607" s="89"/>
      <c r="B5607" s="89"/>
      <c r="C5607" s="89"/>
      <c r="D5607" s="89"/>
      <c r="E5607" s="89"/>
      <c r="F5607" s="89"/>
      <c r="G5607" s="89"/>
      <c r="H5607" s="89"/>
      <c r="I5607" s="89"/>
    </row>
    <row r="5608" spans="1:9" x14ac:dyDescent="0.35">
      <c r="A5608" s="89"/>
      <c r="B5608" s="89"/>
      <c r="C5608" s="89"/>
      <c r="D5608" s="89"/>
      <c r="E5608" s="89"/>
      <c r="F5608" s="89"/>
      <c r="G5608" s="89"/>
      <c r="H5608" s="89"/>
      <c r="I5608" s="89"/>
    </row>
    <row r="5609" spans="1:9" x14ac:dyDescent="0.35">
      <c r="A5609" s="89"/>
      <c r="B5609" s="89"/>
      <c r="C5609" s="89"/>
      <c r="D5609" s="89"/>
      <c r="E5609" s="89"/>
      <c r="F5609" s="89"/>
      <c r="G5609" s="89"/>
      <c r="H5609" s="89"/>
      <c r="I5609" s="89"/>
    </row>
    <row r="5610" spans="1:9" x14ac:dyDescent="0.35">
      <c r="A5610" s="89"/>
      <c r="B5610" s="89"/>
      <c r="C5610" s="89"/>
      <c r="D5610" s="89"/>
      <c r="E5610" s="89"/>
      <c r="F5610" s="89"/>
      <c r="G5610" s="89"/>
      <c r="H5610" s="89"/>
      <c r="I5610" s="89"/>
    </row>
    <row r="5611" spans="1:9" x14ac:dyDescent="0.35">
      <c r="A5611" s="89"/>
      <c r="B5611" s="89"/>
      <c r="C5611" s="89"/>
      <c r="D5611" s="89"/>
      <c r="E5611" s="89"/>
      <c r="F5611" s="89"/>
      <c r="G5611" s="89"/>
      <c r="H5611" s="89"/>
      <c r="I5611" s="89"/>
    </row>
    <row r="5612" spans="1:9" x14ac:dyDescent="0.35">
      <c r="A5612" s="89"/>
      <c r="B5612" s="89"/>
      <c r="C5612" s="89"/>
      <c r="D5612" s="89"/>
      <c r="E5612" s="89"/>
      <c r="F5612" s="89"/>
      <c r="G5612" s="89"/>
      <c r="H5612" s="89"/>
      <c r="I5612" s="89"/>
    </row>
    <row r="5613" spans="1:9" x14ac:dyDescent="0.35">
      <c r="A5613" s="89"/>
      <c r="B5613" s="89"/>
      <c r="C5613" s="89"/>
      <c r="D5613" s="89"/>
      <c r="E5613" s="89"/>
      <c r="F5613" s="89"/>
      <c r="G5613" s="89"/>
      <c r="H5613" s="89"/>
      <c r="I5613" s="89"/>
    </row>
    <row r="5614" spans="1:9" x14ac:dyDescent="0.35">
      <c r="A5614" s="89"/>
      <c r="B5614" s="89"/>
      <c r="C5614" s="89"/>
      <c r="D5614" s="89"/>
      <c r="E5614" s="89"/>
      <c r="F5614" s="89"/>
      <c r="G5614" s="89"/>
      <c r="H5614" s="89"/>
      <c r="I5614" s="89"/>
    </row>
    <row r="5615" spans="1:9" x14ac:dyDescent="0.35">
      <c r="A5615" s="89"/>
      <c r="B5615" s="89"/>
      <c r="C5615" s="89"/>
      <c r="D5615" s="89"/>
      <c r="E5615" s="89"/>
      <c r="F5615" s="89"/>
      <c r="G5615" s="89"/>
      <c r="H5615" s="89"/>
      <c r="I5615" s="89"/>
    </row>
    <row r="5616" spans="1:9" x14ac:dyDescent="0.35">
      <c r="A5616" s="89"/>
      <c r="B5616" s="89"/>
      <c r="C5616" s="89"/>
      <c r="D5616" s="89"/>
      <c r="E5616" s="89"/>
      <c r="F5616" s="89"/>
      <c r="G5616" s="89"/>
      <c r="H5616" s="89"/>
      <c r="I5616" s="89"/>
    </row>
    <row r="5617" spans="1:9" x14ac:dyDescent="0.35">
      <c r="A5617" s="89"/>
      <c r="B5617" s="89"/>
      <c r="C5617" s="89"/>
      <c r="D5617" s="89"/>
      <c r="E5617" s="89"/>
      <c r="F5617" s="89"/>
      <c r="G5617" s="89"/>
      <c r="H5617" s="89"/>
      <c r="I5617" s="89"/>
    </row>
    <row r="5618" spans="1:9" x14ac:dyDescent="0.35">
      <c r="A5618" s="89"/>
      <c r="B5618" s="89"/>
      <c r="C5618" s="89"/>
      <c r="D5618" s="89"/>
      <c r="E5618" s="89"/>
      <c r="F5618" s="89"/>
      <c r="G5618" s="89"/>
      <c r="H5618" s="89"/>
      <c r="I5618" s="89"/>
    </row>
    <row r="5619" spans="1:9" x14ac:dyDescent="0.35">
      <c r="A5619" s="89"/>
      <c r="B5619" s="89"/>
      <c r="C5619" s="89"/>
      <c r="D5619" s="89"/>
      <c r="E5619" s="89"/>
      <c r="F5619" s="89"/>
      <c r="G5619" s="89"/>
      <c r="H5619" s="89"/>
      <c r="I5619" s="89"/>
    </row>
    <row r="5620" spans="1:9" x14ac:dyDescent="0.35">
      <c r="A5620" s="89"/>
      <c r="B5620" s="89"/>
      <c r="C5620" s="89"/>
      <c r="D5620" s="89"/>
      <c r="E5620" s="89"/>
      <c r="F5620" s="89"/>
      <c r="G5620" s="89"/>
      <c r="H5620" s="89"/>
      <c r="I5620" s="89"/>
    </row>
    <row r="5621" spans="1:9" x14ac:dyDescent="0.35">
      <c r="A5621" s="89"/>
      <c r="B5621" s="89"/>
      <c r="C5621" s="89"/>
      <c r="D5621" s="89"/>
      <c r="E5621" s="89"/>
      <c r="F5621" s="89"/>
      <c r="G5621" s="89"/>
      <c r="H5621" s="89"/>
      <c r="I5621" s="89"/>
    </row>
    <row r="5622" spans="1:9" x14ac:dyDescent="0.35">
      <c r="A5622" s="89"/>
      <c r="B5622" s="89"/>
      <c r="C5622" s="89"/>
      <c r="D5622" s="89"/>
      <c r="E5622" s="89"/>
      <c r="F5622" s="89"/>
      <c r="G5622" s="89"/>
      <c r="H5622" s="89"/>
      <c r="I5622" s="89"/>
    </row>
    <row r="5623" spans="1:9" x14ac:dyDescent="0.35">
      <c r="A5623" s="89"/>
      <c r="B5623" s="89"/>
      <c r="C5623" s="89"/>
      <c r="D5623" s="89"/>
      <c r="E5623" s="89"/>
      <c r="F5623" s="89"/>
      <c r="G5623" s="89"/>
      <c r="H5623" s="89"/>
      <c r="I5623" s="89"/>
    </row>
    <row r="5624" spans="1:9" x14ac:dyDescent="0.35">
      <c r="A5624" s="89"/>
      <c r="B5624" s="89"/>
      <c r="C5624" s="89"/>
      <c r="D5624" s="89"/>
      <c r="E5624" s="89"/>
      <c r="F5624" s="89"/>
      <c r="G5624" s="89"/>
      <c r="H5624" s="89"/>
      <c r="I5624" s="89"/>
    </row>
    <row r="5625" spans="1:9" x14ac:dyDescent="0.35">
      <c r="A5625" s="89"/>
      <c r="B5625" s="89"/>
      <c r="C5625" s="89"/>
      <c r="D5625" s="89"/>
      <c r="E5625" s="89"/>
      <c r="F5625" s="89"/>
      <c r="G5625" s="89"/>
      <c r="H5625" s="89"/>
      <c r="I5625" s="89"/>
    </row>
    <row r="5626" spans="1:9" x14ac:dyDescent="0.35">
      <c r="A5626" s="89"/>
      <c r="B5626" s="89"/>
      <c r="C5626" s="89"/>
      <c r="D5626" s="89"/>
      <c r="E5626" s="89"/>
      <c r="F5626" s="89"/>
      <c r="G5626" s="89"/>
      <c r="H5626" s="89"/>
      <c r="I5626" s="89"/>
    </row>
    <row r="5627" spans="1:9" x14ac:dyDescent="0.35">
      <c r="A5627" s="89"/>
      <c r="B5627" s="89"/>
      <c r="C5627" s="89"/>
      <c r="D5627" s="89"/>
      <c r="E5627" s="89"/>
      <c r="F5627" s="89"/>
      <c r="G5627" s="89"/>
      <c r="H5627" s="89"/>
      <c r="I5627" s="89"/>
    </row>
    <row r="5628" spans="1:9" x14ac:dyDescent="0.35">
      <c r="A5628" s="89"/>
      <c r="B5628" s="89"/>
      <c r="C5628" s="89"/>
      <c r="D5628" s="89"/>
      <c r="E5628" s="89"/>
      <c r="F5628" s="89"/>
      <c r="G5628" s="89"/>
      <c r="H5628" s="89"/>
      <c r="I5628" s="89"/>
    </row>
    <row r="5629" spans="1:9" x14ac:dyDescent="0.35">
      <c r="A5629" s="89"/>
      <c r="B5629" s="89"/>
      <c r="C5629" s="89"/>
      <c r="D5629" s="89"/>
      <c r="E5629" s="89"/>
      <c r="F5629" s="89"/>
      <c r="G5629" s="89"/>
      <c r="H5629" s="89"/>
      <c r="I5629" s="89"/>
    </row>
    <row r="5630" spans="1:9" x14ac:dyDescent="0.35">
      <c r="A5630" s="89"/>
      <c r="B5630" s="89"/>
      <c r="C5630" s="89"/>
      <c r="D5630" s="89"/>
      <c r="E5630" s="89"/>
      <c r="F5630" s="89"/>
      <c r="G5630" s="89"/>
      <c r="H5630" s="89"/>
      <c r="I5630" s="89"/>
    </row>
    <row r="5631" spans="1:9" x14ac:dyDescent="0.35">
      <c r="A5631" s="89"/>
      <c r="B5631" s="89"/>
      <c r="C5631" s="89"/>
      <c r="D5631" s="89"/>
      <c r="E5631" s="89"/>
      <c r="F5631" s="89"/>
      <c r="G5631" s="89"/>
      <c r="H5631" s="89"/>
      <c r="I5631" s="89"/>
    </row>
    <row r="5632" spans="1:9" x14ac:dyDescent="0.35">
      <c r="A5632" s="89"/>
      <c r="B5632" s="89"/>
      <c r="C5632" s="89"/>
      <c r="D5632" s="89"/>
      <c r="E5632" s="89"/>
      <c r="F5632" s="89"/>
      <c r="G5632" s="89"/>
      <c r="H5632" s="89"/>
      <c r="I5632" s="89"/>
    </row>
    <row r="5633" spans="1:9" x14ac:dyDescent="0.35">
      <c r="A5633" s="89"/>
      <c r="B5633" s="89"/>
      <c r="C5633" s="89"/>
      <c r="D5633" s="89"/>
      <c r="E5633" s="89"/>
      <c r="F5633" s="89"/>
      <c r="G5633" s="89"/>
      <c r="H5633" s="89"/>
      <c r="I5633" s="89"/>
    </row>
    <row r="5634" spans="1:9" x14ac:dyDescent="0.35">
      <c r="A5634" s="89"/>
      <c r="B5634" s="89"/>
      <c r="C5634" s="89"/>
      <c r="D5634" s="89"/>
      <c r="E5634" s="89"/>
      <c r="F5634" s="89"/>
      <c r="G5634" s="89"/>
      <c r="H5634" s="89"/>
      <c r="I5634" s="89"/>
    </row>
    <row r="5635" spans="1:9" x14ac:dyDescent="0.35">
      <c r="A5635" s="89"/>
      <c r="B5635" s="89"/>
      <c r="C5635" s="89"/>
      <c r="D5635" s="89"/>
      <c r="E5635" s="89"/>
      <c r="F5635" s="89"/>
      <c r="G5635" s="89"/>
      <c r="H5635" s="89"/>
      <c r="I5635" s="89"/>
    </row>
    <row r="5636" spans="1:9" x14ac:dyDescent="0.35">
      <c r="A5636" s="89"/>
      <c r="B5636" s="89"/>
      <c r="C5636" s="89"/>
      <c r="D5636" s="89"/>
      <c r="E5636" s="89"/>
      <c r="F5636" s="89"/>
      <c r="G5636" s="89"/>
      <c r="H5636" s="89"/>
      <c r="I5636" s="89"/>
    </row>
    <row r="5637" spans="1:9" x14ac:dyDescent="0.35">
      <c r="A5637" s="89"/>
      <c r="B5637" s="89"/>
      <c r="C5637" s="89"/>
      <c r="D5637" s="89"/>
      <c r="E5637" s="89"/>
      <c r="F5637" s="89"/>
      <c r="G5637" s="89"/>
      <c r="H5637" s="89"/>
      <c r="I5637" s="89"/>
    </row>
    <row r="5638" spans="1:9" x14ac:dyDescent="0.35">
      <c r="A5638" s="89"/>
      <c r="B5638" s="89"/>
      <c r="C5638" s="89"/>
      <c r="D5638" s="89"/>
      <c r="E5638" s="89"/>
      <c r="F5638" s="89"/>
      <c r="G5638" s="89"/>
      <c r="H5638" s="89"/>
      <c r="I5638" s="89"/>
    </row>
    <row r="5639" spans="1:9" x14ac:dyDescent="0.35">
      <c r="A5639" s="89"/>
      <c r="B5639" s="89"/>
      <c r="C5639" s="89"/>
      <c r="D5639" s="89"/>
      <c r="E5639" s="89"/>
      <c r="F5639" s="89"/>
      <c r="G5639" s="89"/>
      <c r="H5639" s="89"/>
      <c r="I5639" s="89"/>
    </row>
    <row r="5640" spans="1:9" x14ac:dyDescent="0.35">
      <c r="A5640" s="89"/>
      <c r="B5640" s="89"/>
      <c r="C5640" s="89"/>
      <c r="D5640" s="89"/>
      <c r="E5640" s="89"/>
      <c r="F5640" s="89"/>
      <c r="G5640" s="89"/>
      <c r="H5640" s="89"/>
      <c r="I5640" s="89"/>
    </row>
    <row r="5641" spans="1:9" x14ac:dyDescent="0.35">
      <c r="A5641" s="89"/>
      <c r="B5641" s="89"/>
      <c r="C5641" s="89"/>
      <c r="D5641" s="89"/>
      <c r="E5641" s="89"/>
      <c r="F5641" s="89"/>
      <c r="G5641" s="89"/>
      <c r="H5641" s="89"/>
      <c r="I5641" s="89"/>
    </row>
    <row r="5642" spans="1:9" x14ac:dyDescent="0.35">
      <c r="A5642" s="89"/>
      <c r="B5642" s="89"/>
      <c r="C5642" s="89"/>
      <c r="D5642" s="89"/>
      <c r="E5642" s="89"/>
      <c r="F5642" s="89"/>
      <c r="G5642" s="89"/>
      <c r="H5642" s="89"/>
      <c r="I5642" s="89"/>
    </row>
    <row r="5643" spans="1:9" x14ac:dyDescent="0.35">
      <c r="A5643" s="89"/>
      <c r="B5643" s="89"/>
      <c r="C5643" s="89"/>
      <c r="D5643" s="89"/>
      <c r="E5643" s="89"/>
      <c r="F5643" s="89"/>
      <c r="G5643" s="89"/>
      <c r="H5643" s="89"/>
      <c r="I5643" s="89"/>
    </row>
    <row r="5644" spans="1:9" x14ac:dyDescent="0.35">
      <c r="A5644" s="89"/>
      <c r="B5644" s="89"/>
      <c r="C5644" s="89"/>
      <c r="D5644" s="89"/>
      <c r="E5644" s="89"/>
      <c r="F5644" s="89"/>
      <c r="G5644" s="89"/>
      <c r="H5644" s="89"/>
      <c r="I5644" s="89"/>
    </row>
    <row r="5645" spans="1:9" x14ac:dyDescent="0.35">
      <c r="A5645" s="89"/>
      <c r="B5645" s="89"/>
      <c r="C5645" s="89"/>
      <c r="D5645" s="89"/>
      <c r="E5645" s="89"/>
      <c r="F5645" s="89"/>
      <c r="G5645" s="89"/>
      <c r="H5645" s="89"/>
      <c r="I5645" s="89"/>
    </row>
    <row r="5646" spans="1:9" x14ac:dyDescent="0.35">
      <c r="A5646" s="89"/>
      <c r="B5646" s="89"/>
      <c r="C5646" s="89"/>
      <c r="D5646" s="89"/>
      <c r="E5646" s="89"/>
      <c r="F5646" s="89"/>
      <c r="G5646" s="89"/>
      <c r="H5646" s="89"/>
      <c r="I5646" s="89"/>
    </row>
    <row r="5647" spans="1:9" x14ac:dyDescent="0.35">
      <c r="A5647" s="89"/>
      <c r="B5647" s="89"/>
      <c r="C5647" s="89"/>
      <c r="D5647" s="89"/>
      <c r="E5647" s="89"/>
      <c r="F5647" s="89"/>
      <c r="G5647" s="89"/>
      <c r="H5647" s="89"/>
      <c r="I5647" s="89"/>
    </row>
    <row r="5648" spans="1:9" x14ac:dyDescent="0.35">
      <c r="A5648" s="89"/>
      <c r="B5648" s="89"/>
      <c r="C5648" s="89"/>
      <c r="D5648" s="89"/>
      <c r="E5648" s="89"/>
      <c r="F5648" s="89"/>
      <c r="G5648" s="89"/>
      <c r="H5648" s="89"/>
      <c r="I5648" s="89"/>
    </row>
    <row r="5649" spans="1:9" x14ac:dyDescent="0.35">
      <c r="A5649" s="89"/>
      <c r="B5649" s="89"/>
      <c r="C5649" s="89"/>
      <c r="D5649" s="89"/>
      <c r="E5649" s="89"/>
      <c r="F5649" s="89"/>
      <c r="G5649" s="89"/>
      <c r="H5649" s="89"/>
      <c r="I5649" s="89"/>
    </row>
    <row r="5650" spans="1:9" x14ac:dyDescent="0.35">
      <c r="A5650" s="89"/>
      <c r="B5650" s="89"/>
      <c r="C5650" s="89"/>
      <c r="D5650" s="89"/>
      <c r="E5650" s="89"/>
      <c r="F5650" s="89"/>
      <c r="G5650" s="89"/>
      <c r="H5650" s="89"/>
      <c r="I5650" s="89"/>
    </row>
    <row r="5651" spans="1:9" x14ac:dyDescent="0.35">
      <c r="A5651" s="89"/>
      <c r="B5651" s="89"/>
      <c r="C5651" s="89"/>
      <c r="D5651" s="89"/>
      <c r="E5651" s="89"/>
      <c r="F5651" s="89"/>
      <c r="G5651" s="89"/>
      <c r="H5651" s="89"/>
      <c r="I5651" s="89"/>
    </row>
    <row r="5652" spans="1:9" x14ac:dyDescent="0.35">
      <c r="A5652" s="89"/>
      <c r="B5652" s="89"/>
      <c r="C5652" s="89"/>
      <c r="D5652" s="89"/>
      <c r="E5652" s="89"/>
      <c r="F5652" s="89"/>
      <c r="G5652" s="89"/>
      <c r="H5652" s="89"/>
      <c r="I5652" s="89"/>
    </row>
    <row r="5653" spans="1:9" x14ac:dyDescent="0.35">
      <c r="A5653" s="89"/>
      <c r="B5653" s="89"/>
      <c r="C5653" s="89"/>
      <c r="D5653" s="89"/>
      <c r="E5653" s="89"/>
      <c r="F5653" s="89"/>
      <c r="G5653" s="89"/>
      <c r="H5653" s="89"/>
      <c r="I5653" s="89"/>
    </row>
    <row r="5654" spans="1:9" x14ac:dyDescent="0.35">
      <c r="A5654" s="89"/>
      <c r="B5654" s="89"/>
      <c r="C5654" s="89"/>
      <c r="D5654" s="89"/>
      <c r="E5654" s="89"/>
      <c r="F5654" s="89"/>
      <c r="G5654" s="89"/>
      <c r="H5654" s="89"/>
      <c r="I5654" s="89"/>
    </row>
    <row r="5655" spans="1:9" x14ac:dyDescent="0.35">
      <c r="A5655" s="89"/>
      <c r="B5655" s="89"/>
      <c r="C5655" s="89"/>
      <c r="D5655" s="89"/>
      <c r="E5655" s="89"/>
      <c r="F5655" s="89"/>
      <c r="G5655" s="89"/>
      <c r="H5655" s="89"/>
      <c r="I5655" s="89"/>
    </row>
    <row r="5656" spans="1:9" x14ac:dyDescent="0.35">
      <c r="A5656" s="89"/>
      <c r="B5656" s="89"/>
      <c r="C5656" s="89"/>
      <c r="D5656" s="89"/>
      <c r="E5656" s="89"/>
      <c r="F5656" s="89"/>
      <c r="G5656" s="89"/>
      <c r="H5656" s="89"/>
      <c r="I5656" s="89"/>
    </row>
    <row r="5657" spans="1:9" x14ac:dyDescent="0.35">
      <c r="A5657" s="89"/>
      <c r="B5657" s="89"/>
      <c r="C5657" s="89"/>
      <c r="D5657" s="89"/>
      <c r="E5657" s="89"/>
      <c r="F5657" s="89"/>
      <c r="G5657" s="89"/>
      <c r="H5657" s="89"/>
      <c r="I5657" s="89"/>
    </row>
    <row r="5658" spans="1:9" x14ac:dyDescent="0.35">
      <c r="A5658" s="89"/>
      <c r="B5658" s="89"/>
      <c r="C5658" s="89"/>
      <c r="D5658" s="89"/>
      <c r="E5658" s="89"/>
      <c r="F5658" s="89"/>
      <c r="G5658" s="89"/>
      <c r="H5658" s="89"/>
      <c r="I5658" s="89"/>
    </row>
    <row r="5659" spans="1:9" x14ac:dyDescent="0.35">
      <c r="A5659" s="89"/>
      <c r="B5659" s="89"/>
      <c r="C5659" s="89"/>
      <c r="D5659" s="89"/>
      <c r="E5659" s="89"/>
      <c r="F5659" s="89"/>
      <c r="G5659" s="89"/>
      <c r="H5659" s="89"/>
      <c r="I5659" s="89"/>
    </row>
    <row r="5660" spans="1:9" x14ac:dyDescent="0.35">
      <c r="A5660" s="89"/>
      <c r="B5660" s="89"/>
      <c r="C5660" s="89"/>
      <c r="D5660" s="89"/>
      <c r="E5660" s="89"/>
      <c r="F5660" s="89"/>
      <c r="G5660" s="89"/>
      <c r="H5660" s="89"/>
      <c r="I5660" s="89"/>
    </row>
    <row r="5661" spans="1:9" x14ac:dyDescent="0.35">
      <c r="A5661" s="89"/>
      <c r="B5661" s="89"/>
      <c r="C5661" s="89"/>
      <c r="D5661" s="89"/>
      <c r="E5661" s="89"/>
      <c r="F5661" s="89"/>
      <c r="G5661" s="89"/>
      <c r="H5661" s="89"/>
      <c r="I5661" s="89"/>
    </row>
    <row r="5662" spans="1:9" x14ac:dyDescent="0.35">
      <c r="A5662" s="89"/>
      <c r="B5662" s="89"/>
      <c r="C5662" s="89"/>
      <c r="D5662" s="89"/>
      <c r="E5662" s="89"/>
      <c r="F5662" s="89"/>
      <c r="G5662" s="89"/>
      <c r="H5662" s="89"/>
      <c r="I5662" s="89"/>
    </row>
    <row r="5663" spans="1:9" x14ac:dyDescent="0.35">
      <c r="A5663" s="89"/>
      <c r="B5663" s="89"/>
      <c r="C5663" s="89"/>
      <c r="D5663" s="89"/>
      <c r="E5663" s="89"/>
      <c r="F5663" s="89"/>
      <c r="G5663" s="89"/>
      <c r="H5663" s="89"/>
      <c r="I5663" s="89"/>
    </row>
    <row r="5664" spans="1:9" x14ac:dyDescent="0.35">
      <c r="A5664" s="89"/>
      <c r="B5664" s="89"/>
      <c r="C5664" s="89"/>
      <c r="D5664" s="89"/>
      <c r="E5664" s="89"/>
      <c r="F5664" s="89"/>
      <c r="G5664" s="89"/>
      <c r="H5664" s="89"/>
      <c r="I5664" s="89"/>
    </row>
    <row r="5665" spans="1:9" x14ac:dyDescent="0.35">
      <c r="A5665" s="89"/>
      <c r="B5665" s="89"/>
      <c r="C5665" s="89"/>
      <c r="D5665" s="89"/>
      <c r="E5665" s="89"/>
      <c r="F5665" s="89"/>
      <c r="G5665" s="89"/>
      <c r="H5665" s="89"/>
      <c r="I5665" s="89"/>
    </row>
    <row r="5666" spans="1:9" x14ac:dyDescent="0.35">
      <c r="A5666" s="89"/>
      <c r="B5666" s="89"/>
      <c r="C5666" s="89"/>
      <c r="D5666" s="89"/>
      <c r="E5666" s="89"/>
      <c r="F5666" s="89"/>
      <c r="G5666" s="89"/>
      <c r="H5666" s="89"/>
      <c r="I5666" s="89"/>
    </row>
    <row r="5667" spans="1:9" x14ac:dyDescent="0.35">
      <c r="A5667" s="89"/>
      <c r="B5667" s="89"/>
      <c r="C5667" s="89"/>
      <c r="D5667" s="89"/>
      <c r="E5667" s="89"/>
      <c r="F5667" s="89"/>
      <c r="G5667" s="89"/>
      <c r="H5667" s="89"/>
      <c r="I5667" s="89"/>
    </row>
    <row r="5668" spans="1:9" x14ac:dyDescent="0.35">
      <c r="A5668" s="89"/>
      <c r="B5668" s="89"/>
      <c r="C5668" s="89"/>
      <c r="D5668" s="89"/>
      <c r="E5668" s="89"/>
      <c r="F5668" s="89"/>
      <c r="G5668" s="89"/>
      <c r="H5668" s="89"/>
      <c r="I5668" s="89"/>
    </row>
    <row r="5669" spans="1:9" x14ac:dyDescent="0.35">
      <c r="A5669" s="89"/>
      <c r="B5669" s="89"/>
      <c r="C5669" s="89"/>
      <c r="D5669" s="89"/>
      <c r="E5669" s="89"/>
      <c r="F5669" s="89"/>
      <c r="G5669" s="89"/>
      <c r="H5669" s="89"/>
      <c r="I5669" s="89"/>
    </row>
    <row r="5670" spans="1:9" x14ac:dyDescent="0.35">
      <c r="A5670" s="89"/>
      <c r="B5670" s="89"/>
      <c r="C5670" s="89"/>
      <c r="D5670" s="89"/>
      <c r="E5670" s="89"/>
      <c r="F5670" s="89"/>
      <c r="G5670" s="89"/>
      <c r="H5670" s="89"/>
      <c r="I5670" s="89"/>
    </row>
    <row r="5671" spans="1:9" x14ac:dyDescent="0.35">
      <c r="A5671" s="89"/>
      <c r="B5671" s="89"/>
      <c r="C5671" s="89"/>
      <c r="D5671" s="89"/>
      <c r="E5671" s="89"/>
      <c r="F5671" s="89"/>
      <c r="G5671" s="89"/>
      <c r="H5671" s="89"/>
      <c r="I5671" s="89"/>
    </row>
    <row r="5672" spans="1:9" x14ac:dyDescent="0.35">
      <c r="A5672" s="89"/>
      <c r="B5672" s="89"/>
      <c r="C5672" s="89"/>
      <c r="D5672" s="89"/>
      <c r="E5672" s="89"/>
      <c r="F5672" s="89"/>
      <c r="G5672" s="89"/>
      <c r="H5672" s="89"/>
      <c r="I5672" s="89"/>
    </row>
    <row r="5673" spans="1:9" x14ac:dyDescent="0.35">
      <c r="A5673" s="89"/>
      <c r="B5673" s="89"/>
      <c r="C5673" s="89"/>
      <c r="D5673" s="89"/>
      <c r="E5673" s="89"/>
      <c r="F5673" s="89"/>
      <c r="G5673" s="89"/>
      <c r="H5673" s="89"/>
      <c r="I5673" s="89"/>
    </row>
    <row r="5674" spans="1:9" x14ac:dyDescent="0.35">
      <c r="A5674" s="89"/>
      <c r="B5674" s="89"/>
      <c r="C5674" s="89"/>
      <c r="D5674" s="89"/>
      <c r="E5674" s="89"/>
      <c r="F5674" s="89"/>
      <c r="G5674" s="89"/>
      <c r="H5674" s="89"/>
      <c r="I5674" s="89"/>
    </row>
    <row r="5675" spans="1:9" x14ac:dyDescent="0.35">
      <c r="A5675" s="89"/>
      <c r="B5675" s="89"/>
      <c r="C5675" s="89"/>
      <c r="D5675" s="89"/>
      <c r="E5675" s="89"/>
      <c r="F5675" s="89"/>
      <c r="G5675" s="89"/>
      <c r="H5675" s="89"/>
      <c r="I5675" s="89"/>
    </row>
    <row r="5676" spans="1:9" x14ac:dyDescent="0.35">
      <c r="A5676" s="89"/>
      <c r="B5676" s="89"/>
      <c r="C5676" s="89"/>
      <c r="D5676" s="89"/>
      <c r="E5676" s="89"/>
      <c r="F5676" s="89"/>
      <c r="G5676" s="89"/>
      <c r="H5676" s="89"/>
      <c r="I5676" s="89"/>
    </row>
    <row r="5677" spans="1:9" x14ac:dyDescent="0.35">
      <c r="A5677" s="89"/>
      <c r="B5677" s="89"/>
      <c r="C5677" s="89"/>
      <c r="D5677" s="89"/>
      <c r="E5677" s="89"/>
      <c r="F5677" s="89"/>
      <c r="G5677" s="89"/>
      <c r="H5677" s="89"/>
      <c r="I5677" s="89"/>
    </row>
    <row r="5678" spans="1:9" x14ac:dyDescent="0.35">
      <c r="A5678" s="89"/>
      <c r="B5678" s="89"/>
      <c r="C5678" s="89"/>
      <c r="D5678" s="89"/>
      <c r="E5678" s="89"/>
      <c r="F5678" s="89"/>
      <c r="G5678" s="89"/>
      <c r="H5678" s="89"/>
      <c r="I5678" s="89"/>
    </row>
    <row r="5679" spans="1:9" x14ac:dyDescent="0.35">
      <c r="A5679" s="89"/>
      <c r="B5679" s="89"/>
      <c r="C5679" s="89"/>
      <c r="D5679" s="89"/>
      <c r="E5679" s="89"/>
      <c r="F5679" s="89"/>
      <c r="G5679" s="89"/>
      <c r="H5679" s="89"/>
      <c r="I5679" s="89"/>
    </row>
    <row r="5680" spans="1:9" x14ac:dyDescent="0.35">
      <c r="A5680" s="89"/>
      <c r="B5680" s="89"/>
      <c r="C5680" s="89"/>
      <c r="D5680" s="89"/>
      <c r="E5680" s="89"/>
      <c r="F5680" s="89"/>
      <c r="G5680" s="89"/>
      <c r="H5680" s="89"/>
      <c r="I5680" s="89"/>
    </row>
    <row r="5681" spans="1:9" x14ac:dyDescent="0.35">
      <c r="A5681" s="89"/>
      <c r="B5681" s="89"/>
      <c r="C5681" s="89"/>
      <c r="D5681" s="89"/>
      <c r="E5681" s="89"/>
      <c r="F5681" s="89"/>
      <c r="G5681" s="89"/>
      <c r="H5681" s="89"/>
      <c r="I5681" s="89"/>
    </row>
    <row r="5682" spans="1:9" x14ac:dyDescent="0.35">
      <c r="A5682" s="89"/>
      <c r="B5682" s="89"/>
      <c r="C5682" s="89"/>
      <c r="D5682" s="89"/>
      <c r="E5682" s="89"/>
      <c r="F5682" s="89"/>
      <c r="G5682" s="89"/>
      <c r="H5682" s="89"/>
      <c r="I5682" s="89"/>
    </row>
    <row r="5683" spans="1:9" x14ac:dyDescent="0.35">
      <c r="A5683" s="89"/>
      <c r="B5683" s="89"/>
      <c r="C5683" s="89"/>
      <c r="D5683" s="89"/>
      <c r="E5683" s="89"/>
      <c r="F5683" s="89"/>
      <c r="G5683" s="89"/>
      <c r="H5683" s="89"/>
      <c r="I5683" s="89"/>
    </row>
    <row r="5684" spans="1:9" x14ac:dyDescent="0.35">
      <c r="A5684" s="89"/>
      <c r="B5684" s="89"/>
      <c r="C5684" s="89"/>
      <c r="D5684" s="89"/>
      <c r="E5684" s="89"/>
      <c r="F5684" s="89"/>
      <c r="G5684" s="89"/>
      <c r="H5684" s="89"/>
      <c r="I5684" s="89"/>
    </row>
    <row r="5685" spans="1:9" x14ac:dyDescent="0.35">
      <c r="A5685" s="89"/>
      <c r="B5685" s="89"/>
      <c r="C5685" s="89"/>
      <c r="D5685" s="89"/>
      <c r="E5685" s="89"/>
      <c r="F5685" s="89"/>
      <c r="G5685" s="89"/>
      <c r="H5685" s="89"/>
      <c r="I5685" s="89"/>
    </row>
    <row r="5686" spans="1:9" x14ac:dyDescent="0.35">
      <c r="A5686" s="89"/>
      <c r="B5686" s="89"/>
      <c r="C5686" s="89"/>
      <c r="D5686" s="89"/>
      <c r="E5686" s="89"/>
      <c r="F5686" s="89"/>
      <c r="G5686" s="89"/>
      <c r="H5686" s="89"/>
      <c r="I5686" s="89"/>
    </row>
    <row r="5687" spans="1:9" x14ac:dyDescent="0.35">
      <c r="A5687" s="89"/>
      <c r="B5687" s="89"/>
      <c r="C5687" s="89"/>
      <c r="D5687" s="89"/>
      <c r="E5687" s="89"/>
      <c r="F5687" s="89"/>
      <c r="G5687" s="89"/>
      <c r="H5687" s="89"/>
      <c r="I5687" s="89"/>
    </row>
    <row r="5688" spans="1:9" x14ac:dyDescent="0.35">
      <c r="A5688" s="89"/>
      <c r="B5688" s="89"/>
      <c r="C5688" s="89"/>
      <c r="D5688" s="89"/>
      <c r="E5688" s="89"/>
      <c r="F5688" s="89"/>
      <c r="G5688" s="89"/>
      <c r="H5688" s="89"/>
      <c r="I5688" s="89"/>
    </row>
    <row r="5689" spans="1:9" x14ac:dyDescent="0.35">
      <c r="A5689" s="89"/>
      <c r="B5689" s="89"/>
      <c r="C5689" s="89"/>
      <c r="D5689" s="89"/>
      <c r="E5689" s="89"/>
      <c r="F5689" s="89"/>
      <c r="G5689" s="89"/>
      <c r="H5689" s="89"/>
      <c r="I5689" s="89"/>
    </row>
    <row r="5690" spans="1:9" x14ac:dyDescent="0.35">
      <c r="A5690" s="89"/>
      <c r="B5690" s="89"/>
      <c r="C5690" s="89"/>
      <c r="D5690" s="89"/>
      <c r="E5690" s="89"/>
      <c r="F5690" s="89"/>
      <c r="G5690" s="89"/>
      <c r="H5690" s="89"/>
      <c r="I5690" s="89"/>
    </row>
    <row r="5691" spans="1:9" x14ac:dyDescent="0.35">
      <c r="A5691" s="89"/>
      <c r="B5691" s="89"/>
      <c r="C5691" s="89"/>
      <c r="D5691" s="89"/>
      <c r="E5691" s="89"/>
      <c r="F5691" s="89"/>
      <c r="G5691" s="89"/>
      <c r="H5691" s="89"/>
      <c r="I5691" s="89"/>
    </row>
    <row r="5692" spans="1:9" x14ac:dyDescent="0.35">
      <c r="A5692" s="89"/>
      <c r="B5692" s="89"/>
      <c r="C5692" s="89"/>
      <c r="D5692" s="89"/>
      <c r="E5692" s="89"/>
      <c r="F5692" s="89"/>
      <c r="G5692" s="89"/>
      <c r="H5692" s="89"/>
      <c r="I5692" s="89"/>
    </row>
    <row r="5693" spans="1:9" x14ac:dyDescent="0.35">
      <c r="A5693" s="89"/>
      <c r="B5693" s="89"/>
      <c r="C5693" s="89"/>
      <c r="D5693" s="89"/>
      <c r="E5693" s="89"/>
      <c r="F5693" s="89"/>
      <c r="G5693" s="89"/>
      <c r="H5693" s="89"/>
      <c r="I5693" s="89"/>
    </row>
    <row r="5694" spans="1:9" x14ac:dyDescent="0.35">
      <c r="A5694" s="89"/>
      <c r="B5694" s="89"/>
      <c r="C5694" s="89"/>
      <c r="D5694" s="89"/>
      <c r="E5694" s="89"/>
      <c r="F5694" s="89"/>
      <c r="G5694" s="89"/>
      <c r="H5694" s="89"/>
      <c r="I5694" s="89"/>
    </row>
    <row r="5695" spans="1:9" x14ac:dyDescent="0.35">
      <c r="A5695" s="89"/>
      <c r="B5695" s="89"/>
      <c r="C5695" s="89"/>
      <c r="D5695" s="89"/>
      <c r="E5695" s="89"/>
      <c r="F5695" s="89"/>
      <c r="G5695" s="89"/>
      <c r="H5695" s="89"/>
      <c r="I5695" s="89"/>
    </row>
    <row r="5696" spans="1:9" x14ac:dyDescent="0.35">
      <c r="A5696" s="89"/>
      <c r="B5696" s="89"/>
      <c r="C5696" s="89"/>
      <c r="D5696" s="89"/>
      <c r="E5696" s="89"/>
      <c r="F5696" s="89"/>
      <c r="G5696" s="89"/>
      <c r="H5696" s="89"/>
      <c r="I5696" s="89"/>
    </row>
    <row r="5697" spans="1:9" x14ac:dyDescent="0.35">
      <c r="A5697" s="89"/>
      <c r="B5697" s="89"/>
      <c r="C5697" s="89"/>
      <c r="D5697" s="89"/>
      <c r="E5697" s="89"/>
      <c r="F5697" s="89"/>
      <c r="G5697" s="89"/>
      <c r="H5697" s="89"/>
      <c r="I5697" s="89"/>
    </row>
    <row r="5698" spans="1:9" x14ac:dyDescent="0.35">
      <c r="A5698" s="89"/>
      <c r="B5698" s="89"/>
      <c r="C5698" s="89"/>
      <c r="D5698" s="89"/>
      <c r="E5698" s="89"/>
      <c r="F5698" s="89"/>
      <c r="G5698" s="89"/>
      <c r="H5698" s="89"/>
      <c r="I5698" s="89"/>
    </row>
    <row r="5699" spans="1:9" x14ac:dyDescent="0.35">
      <c r="A5699" s="89"/>
      <c r="B5699" s="89"/>
      <c r="C5699" s="89"/>
      <c r="D5699" s="89"/>
      <c r="E5699" s="89"/>
      <c r="F5699" s="89"/>
      <c r="G5699" s="89"/>
      <c r="H5699" s="89"/>
      <c r="I5699" s="89"/>
    </row>
    <row r="5700" spans="1:9" x14ac:dyDescent="0.35">
      <c r="A5700" s="89"/>
      <c r="B5700" s="89"/>
      <c r="C5700" s="89"/>
      <c r="D5700" s="89"/>
      <c r="E5700" s="89"/>
      <c r="F5700" s="89"/>
      <c r="G5700" s="89"/>
      <c r="H5700" s="89"/>
      <c r="I5700" s="89"/>
    </row>
    <row r="5701" spans="1:9" x14ac:dyDescent="0.35">
      <c r="A5701" s="89"/>
      <c r="B5701" s="89"/>
      <c r="C5701" s="89"/>
      <c r="D5701" s="89"/>
      <c r="E5701" s="89"/>
      <c r="F5701" s="89"/>
      <c r="G5701" s="89"/>
      <c r="H5701" s="89"/>
      <c r="I5701" s="89"/>
    </row>
    <row r="5702" spans="1:9" x14ac:dyDescent="0.35">
      <c r="A5702" s="89"/>
      <c r="B5702" s="89"/>
      <c r="C5702" s="89"/>
      <c r="D5702" s="89"/>
      <c r="E5702" s="89"/>
      <c r="F5702" s="89"/>
      <c r="G5702" s="89"/>
      <c r="H5702" s="89"/>
      <c r="I5702" s="89"/>
    </row>
    <row r="5703" spans="1:9" x14ac:dyDescent="0.35">
      <c r="A5703" s="89"/>
      <c r="B5703" s="89"/>
      <c r="C5703" s="89"/>
      <c r="D5703" s="89"/>
      <c r="E5703" s="89"/>
      <c r="F5703" s="89"/>
      <c r="G5703" s="89"/>
      <c r="H5703" s="89"/>
      <c r="I5703" s="89"/>
    </row>
    <row r="5704" spans="1:9" x14ac:dyDescent="0.35">
      <c r="A5704" s="89"/>
      <c r="B5704" s="89"/>
      <c r="C5704" s="89"/>
      <c r="D5704" s="89"/>
      <c r="E5704" s="89"/>
      <c r="F5704" s="89"/>
      <c r="G5704" s="89"/>
      <c r="H5704" s="89"/>
      <c r="I5704" s="89"/>
    </row>
    <row r="5705" spans="1:9" x14ac:dyDescent="0.35">
      <c r="A5705" s="89"/>
      <c r="B5705" s="89"/>
      <c r="C5705" s="89"/>
      <c r="D5705" s="89"/>
      <c r="E5705" s="89"/>
      <c r="F5705" s="89"/>
      <c r="G5705" s="89"/>
      <c r="H5705" s="89"/>
      <c r="I5705" s="89"/>
    </row>
    <row r="5706" spans="1:9" x14ac:dyDescent="0.35">
      <c r="A5706" s="89"/>
      <c r="B5706" s="89"/>
      <c r="C5706" s="89"/>
      <c r="D5706" s="89"/>
      <c r="E5706" s="89"/>
      <c r="F5706" s="89"/>
      <c r="G5706" s="89"/>
      <c r="H5706" s="89"/>
      <c r="I5706" s="89"/>
    </row>
    <row r="5707" spans="1:9" x14ac:dyDescent="0.35">
      <c r="A5707" s="89"/>
      <c r="B5707" s="89"/>
      <c r="C5707" s="89"/>
      <c r="D5707" s="89"/>
      <c r="E5707" s="89"/>
      <c r="F5707" s="89"/>
      <c r="G5707" s="89"/>
      <c r="H5707" s="89"/>
      <c r="I5707" s="89"/>
    </row>
    <row r="5708" spans="1:9" x14ac:dyDescent="0.35">
      <c r="A5708" s="89"/>
      <c r="B5708" s="89"/>
      <c r="C5708" s="89"/>
      <c r="D5708" s="89"/>
      <c r="E5708" s="89"/>
      <c r="F5708" s="89"/>
      <c r="G5708" s="89"/>
      <c r="H5708" s="89"/>
      <c r="I5708" s="89"/>
    </row>
    <row r="5709" spans="1:9" x14ac:dyDescent="0.35">
      <c r="A5709" s="89"/>
      <c r="B5709" s="89"/>
      <c r="C5709" s="89"/>
      <c r="D5709" s="89"/>
      <c r="E5709" s="89"/>
      <c r="F5709" s="89"/>
      <c r="G5709" s="89"/>
      <c r="H5709" s="89"/>
      <c r="I5709" s="89"/>
    </row>
    <row r="5710" spans="1:9" x14ac:dyDescent="0.35">
      <c r="A5710" s="89"/>
      <c r="B5710" s="89"/>
      <c r="C5710" s="89"/>
      <c r="D5710" s="89"/>
      <c r="E5710" s="89"/>
      <c r="F5710" s="89"/>
      <c r="G5710" s="89"/>
      <c r="H5710" s="89"/>
      <c r="I5710" s="89"/>
    </row>
    <row r="5711" spans="1:9" x14ac:dyDescent="0.35">
      <c r="A5711" s="89"/>
      <c r="B5711" s="89"/>
      <c r="C5711" s="89"/>
      <c r="D5711" s="89"/>
      <c r="E5711" s="89"/>
      <c r="F5711" s="89"/>
      <c r="G5711" s="89"/>
      <c r="H5711" s="89"/>
      <c r="I5711" s="89"/>
    </row>
    <row r="5712" spans="1:9" x14ac:dyDescent="0.35">
      <c r="A5712" s="89"/>
      <c r="B5712" s="89"/>
      <c r="C5712" s="89"/>
      <c r="D5712" s="89"/>
      <c r="E5712" s="89"/>
      <c r="F5712" s="89"/>
      <c r="G5712" s="89"/>
      <c r="H5712" s="89"/>
      <c r="I5712" s="89"/>
    </row>
    <row r="5713" spans="1:9" x14ac:dyDescent="0.35">
      <c r="A5713" s="89"/>
      <c r="B5713" s="89"/>
      <c r="C5713" s="89"/>
      <c r="D5713" s="89"/>
      <c r="E5713" s="89"/>
      <c r="F5713" s="89"/>
      <c r="G5713" s="89"/>
      <c r="H5713" s="89"/>
      <c r="I5713" s="89"/>
    </row>
    <row r="5714" spans="1:9" x14ac:dyDescent="0.35">
      <c r="A5714" s="89"/>
      <c r="B5714" s="89"/>
      <c r="C5714" s="89"/>
      <c r="D5714" s="89"/>
      <c r="E5714" s="89"/>
      <c r="F5714" s="89"/>
      <c r="G5714" s="89"/>
      <c r="H5714" s="89"/>
      <c r="I5714" s="89"/>
    </row>
    <row r="5715" spans="1:9" x14ac:dyDescent="0.35">
      <c r="A5715" s="89"/>
      <c r="B5715" s="89"/>
      <c r="C5715" s="89"/>
      <c r="D5715" s="89"/>
      <c r="E5715" s="89"/>
      <c r="F5715" s="89"/>
      <c r="G5715" s="89"/>
      <c r="H5715" s="89"/>
      <c r="I5715" s="89"/>
    </row>
    <row r="5716" spans="1:9" x14ac:dyDescent="0.35">
      <c r="A5716" s="89"/>
      <c r="B5716" s="89"/>
      <c r="C5716" s="89"/>
      <c r="D5716" s="89"/>
      <c r="E5716" s="89"/>
      <c r="F5716" s="89"/>
      <c r="G5716" s="89"/>
      <c r="H5716" s="89"/>
      <c r="I5716" s="89"/>
    </row>
    <row r="5717" spans="1:9" x14ac:dyDescent="0.35">
      <c r="A5717" s="89"/>
      <c r="B5717" s="89"/>
      <c r="C5717" s="89"/>
      <c r="D5717" s="89"/>
      <c r="E5717" s="89"/>
      <c r="F5717" s="89"/>
      <c r="G5717" s="89"/>
      <c r="H5717" s="89"/>
      <c r="I5717" s="89"/>
    </row>
    <row r="5718" spans="1:9" x14ac:dyDescent="0.35">
      <c r="A5718" s="89"/>
      <c r="B5718" s="89"/>
      <c r="C5718" s="89"/>
      <c r="D5718" s="89"/>
      <c r="E5718" s="89"/>
      <c r="F5718" s="89"/>
      <c r="G5718" s="89"/>
      <c r="H5718" s="89"/>
      <c r="I5718" s="89"/>
    </row>
    <row r="5719" spans="1:9" x14ac:dyDescent="0.35">
      <c r="A5719" s="89"/>
      <c r="B5719" s="89"/>
      <c r="C5719" s="89"/>
      <c r="D5719" s="89"/>
      <c r="E5719" s="89"/>
      <c r="F5719" s="89"/>
      <c r="G5719" s="89"/>
      <c r="H5719" s="89"/>
      <c r="I5719" s="89"/>
    </row>
    <row r="5720" spans="1:9" x14ac:dyDescent="0.35">
      <c r="A5720" s="89"/>
      <c r="B5720" s="89"/>
      <c r="C5720" s="89"/>
      <c r="D5720" s="89"/>
      <c r="E5720" s="89"/>
      <c r="F5720" s="89"/>
      <c r="G5720" s="89"/>
      <c r="H5720" s="89"/>
      <c r="I5720" s="89"/>
    </row>
    <row r="5721" spans="1:9" x14ac:dyDescent="0.35">
      <c r="A5721" s="89"/>
      <c r="B5721" s="89"/>
      <c r="C5721" s="89"/>
      <c r="D5721" s="89"/>
      <c r="E5721" s="89"/>
      <c r="F5721" s="89"/>
      <c r="G5721" s="89"/>
      <c r="H5721" s="89"/>
      <c r="I5721" s="89"/>
    </row>
    <row r="5722" spans="1:9" x14ac:dyDescent="0.35">
      <c r="A5722" s="89"/>
      <c r="B5722" s="89"/>
      <c r="C5722" s="89"/>
      <c r="D5722" s="89"/>
      <c r="E5722" s="89"/>
      <c r="F5722" s="89"/>
      <c r="G5722" s="89"/>
      <c r="H5722" s="89"/>
      <c r="I5722" s="89"/>
    </row>
    <row r="5723" spans="1:9" x14ac:dyDescent="0.35">
      <c r="A5723" s="89"/>
      <c r="B5723" s="89"/>
      <c r="C5723" s="89"/>
      <c r="D5723" s="89"/>
      <c r="E5723" s="89"/>
      <c r="F5723" s="89"/>
      <c r="G5723" s="89"/>
      <c r="H5723" s="89"/>
      <c r="I5723" s="89"/>
    </row>
    <row r="5724" spans="1:9" x14ac:dyDescent="0.35">
      <c r="A5724" s="89"/>
      <c r="B5724" s="89"/>
      <c r="C5724" s="89"/>
      <c r="D5724" s="89"/>
      <c r="E5724" s="89"/>
      <c r="F5724" s="89"/>
      <c r="G5724" s="89"/>
      <c r="H5724" s="89"/>
      <c r="I5724" s="89"/>
    </row>
    <row r="5725" spans="1:9" x14ac:dyDescent="0.35">
      <c r="A5725" s="89"/>
      <c r="B5725" s="89"/>
      <c r="C5725" s="89"/>
      <c r="D5725" s="89"/>
      <c r="E5725" s="89"/>
      <c r="F5725" s="89"/>
      <c r="G5725" s="89"/>
      <c r="H5725" s="89"/>
      <c r="I5725" s="89"/>
    </row>
    <row r="5726" spans="1:9" x14ac:dyDescent="0.35">
      <c r="A5726" s="89"/>
      <c r="B5726" s="89"/>
      <c r="C5726" s="89"/>
      <c r="D5726" s="89"/>
      <c r="E5726" s="89"/>
      <c r="F5726" s="89"/>
      <c r="G5726" s="89"/>
      <c r="H5726" s="89"/>
      <c r="I5726" s="89"/>
    </row>
    <row r="5727" spans="1:9" x14ac:dyDescent="0.35">
      <c r="A5727" s="89"/>
      <c r="B5727" s="89"/>
      <c r="C5727" s="89"/>
      <c r="D5727" s="89"/>
      <c r="E5727" s="89"/>
      <c r="F5727" s="89"/>
      <c r="G5727" s="89"/>
      <c r="H5727" s="89"/>
      <c r="I5727" s="89"/>
    </row>
    <row r="5728" spans="1:9" x14ac:dyDescent="0.35">
      <c r="A5728" s="89"/>
      <c r="B5728" s="89"/>
      <c r="C5728" s="89"/>
      <c r="D5728" s="89"/>
      <c r="E5728" s="89"/>
      <c r="F5728" s="89"/>
      <c r="G5728" s="89"/>
      <c r="H5728" s="89"/>
      <c r="I5728" s="89"/>
    </row>
    <row r="5729" spans="1:9" x14ac:dyDescent="0.35">
      <c r="A5729" s="89"/>
      <c r="B5729" s="89"/>
      <c r="C5729" s="89"/>
      <c r="D5729" s="89"/>
      <c r="E5729" s="89"/>
      <c r="F5729" s="89"/>
      <c r="G5729" s="89"/>
      <c r="H5729" s="89"/>
      <c r="I5729" s="89"/>
    </row>
    <row r="5730" spans="1:9" x14ac:dyDescent="0.35">
      <c r="A5730" s="89"/>
      <c r="B5730" s="89"/>
      <c r="C5730" s="89"/>
      <c r="D5730" s="89"/>
      <c r="E5730" s="89"/>
      <c r="F5730" s="89"/>
      <c r="G5730" s="89"/>
      <c r="H5730" s="89"/>
      <c r="I5730" s="89"/>
    </row>
    <row r="5731" spans="1:9" x14ac:dyDescent="0.35">
      <c r="A5731" s="89"/>
      <c r="B5731" s="89"/>
      <c r="C5731" s="89"/>
      <c r="D5731" s="89"/>
      <c r="E5731" s="89"/>
      <c r="F5731" s="89"/>
      <c r="G5731" s="89"/>
      <c r="H5731" s="89"/>
      <c r="I5731" s="89"/>
    </row>
    <row r="5732" spans="1:9" x14ac:dyDescent="0.35">
      <c r="A5732" s="89"/>
      <c r="B5732" s="89"/>
      <c r="C5732" s="89"/>
      <c r="D5732" s="89"/>
      <c r="E5732" s="89"/>
      <c r="F5732" s="89"/>
      <c r="G5732" s="89"/>
      <c r="H5732" s="89"/>
      <c r="I5732" s="89"/>
    </row>
    <row r="5733" spans="1:9" x14ac:dyDescent="0.35">
      <c r="A5733" s="89"/>
      <c r="B5733" s="89"/>
      <c r="C5733" s="89"/>
      <c r="D5733" s="89"/>
      <c r="E5733" s="89"/>
      <c r="F5733" s="89"/>
      <c r="G5733" s="89"/>
      <c r="H5733" s="89"/>
      <c r="I5733" s="89"/>
    </row>
    <row r="5734" spans="1:9" x14ac:dyDescent="0.35">
      <c r="A5734" s="89"/>
      <c r="B5734" s="89"/>
      <c r="C5734" s="89"/>
      <c r="D5734" s="89"/>
      <c r="E5734" s="89"/>
      <c r="F5734" s="89"/>
      <c r="G5734" s="89"/>
      <c r="H5734" s="89"/>
      <c r="I5734" s="89"/>
    </row>
    <row r="5735" spans="1:9" x14ac:dyDescent="0.35">
      <c r="A5735" s="89"/>
      <c r="B5735" s="89"/>
      <c r="C5735" s="89"/>
      <c r="D5735" s="89"/>
      <c r="E5735" s="89"/>
      <c r="F5735" s="89"/>
      <c r="G5735" s="89"/>
      <c r="H5735" s="89"/>
      <c r="I5735" s="89"/>
    </row>
    <row r="5736" spans="1:9" x14ac:dyDescent="0.35">
      <c r="A5736" s="89"/>
      <c r="B5736" s="89"/>
      <c r="C5736" s="89"/>
      <c r="D5736" s="89"/>
      <c r="E5736" s="89"/>
      <c r="F5736" s="89"/>
      <c r="G5736" s="89"/>
      <c r="H5736" s="89"/>
      <c r="I5736" s="89"/>
    </row>
    <row r="5737" spans="1:9" x14ac:dyDescent="0.35">
      <c r="A5737" s="89"/>
      <c r="B5737" s="89"/>
      <c r="C5737" s="89"/>
      <c r="D5737" s="89"/>
      <c r="E5737" s="89"/>
      <c r="F5737" s="89"/>
      <c r="G5737" s="89"/>
      <c r="H5737" s="89"/>
      <c r="I5737" s="89"/>
    </row>
    <row r="5738" spans="1:9" x14ac:dyDescent="0.35">
      <c r="A5738" s="89"/>
      <c r="B5738" s="89"/>
      <c r="C5738" s="89"/>
      <c r="D5738" s="89"/>
      <c r="E5738" s="89"/>
      <c r="F5738" s="89"/>
      <c r="G5738" s="89"/>
      <c r="H5738" s="89"/>
      <c r="I5738" s="89"/>
    </row>
    <row r="5739" spans="1:9" x14ac:dyDescent="0.35">
      <c r="A5739" s="89"/>
      <c r="B5739" s="89"/>
      <c r="C5739" s="89"/>
      <c r="D5739" s="89"/>
      <c r="E5739" s="89"/>
      <c r="F5739" s="89"/>
      <c r="G5739" s="89"/>
      <c r="H5739" s="89"/>
      <c r="I5739" s="89"/>
    </row>
    <row r="5740" spans="1:9" x14ac:dyDescent="0.35">
      <c r="A5740" s="89"/>
      <c r="B5740" s="89"/>
      <c r="C5740" s="89"/>
      <c r="D5740" s="89"/>
      <c r="E5740" s="89"/>
      <c r="F5740" s="89"/>
      <c r="G5740" s="89"/>
      <c r="H5740" s="89"/>
      <c r="I5740" s="89"/>
    </row>
    <row r="5741" spans="1:9" x14ac:dyDescent="0.35">
      <c r="A5741" s="89"/>
      <c r="B5741" s="89"/>
      <c r="C5741" s="89"/>
      <c r="D5741" s="89"/>
      <c r="E5741" s="89"/>
      <c r="F5741" s="89"/>
      <c r="G5741" s="89"/>
      <c r="H5741" s="89"/>
      <c r="I5741" s="89"/>
    </row>
    <row r="5742" spans="1:9" x14ac:dyDescent="0.35">
      <c r="A5742" s="89"/>
      <c r="B5742" s="89"/>
      <c r="C5742" s="89"/>
      <c r="D5742" s="89"/>
      <c r="E5742" s="89"/>
      <c r="F5742" s="89"/>
      <c r="G5742" s="89"/>
      <c r="H5742" s="89"/>
      <c r="I5742" s="89"/>
    </row>
    <row r="5743" spans="1:9" x14ac:dyDescent="0.35">
      <c r="A5743" s="89"/>
      <c r="B5743" s="89"/>
      <c r="C5743" s="89"/>
      <c r="D5743" s="89"/>
      <c r="E5743" s="89"/>
      <c r="F5743" s="89"/>
      <c r="G5743" s="89"/>
      <c r="H5743" s="89"/>
      <c r="I5743" s="89"/>
    </row>
    <row r="5744" spans="1:9" x14ac:dyDescent="0.35">
      <c r="A5744" s="89"/>
      <c r="B5744" s="89"/>
      <c r="C5744" s="89"/>
      <c r="D5744" s="89"/>
      <c r="E5744" s="89"/>
      <c r="F5744" s="89"/>
      <c r="G5744" s="89"/>
      <c r="H5744" s="89"/>
      <c r="I5744" s="89"/>
    </row>
    <row r="5745" spans="1:9" x14ac:dyDescent="0.35">
      <c r="A5745" s="89"/>
      <c r="B5745" s="89"/>
      <c r="C5745" s="89"/>
      <c r="D5745" s="89"/>
      <c r="E5745" s="89"/>
      <c r="F5745" s="89"/>
      <c r="G5745" s="89"/>
      <c r="H5745" s="89"/>
      <c r="I5745" s="89"/>
    </row>
    <row r="5746" spans="1:9" x14ac:dyDescent="0.35">
      <c r="A5746" s="89"/>
      <c r="B5746" s="89"/>
      <c r="C5746" s="89"/>
      <c r="D5746" s="89"/>
      <c r="E5746" s="89"/>
      <c r="F5746" s="89"/>
      <c r="G5746" s="89"/>
      <c r="H5746" s="89"/>
      <c r="I5746" s="89"/>
    </row>
    <row r="5747" spans="1:9" x14ac:dyDescent="0.35">
      <c r="A5747" s="89"/>
      <c r="B5747" s="89"/>
      <c r="C5747" s="89"/>
      <c r="D5747" s="89"/>
      <c r="E5747" s="89"/>
      <c r="F5747" s="89"/>
      <c r="G5747" s="89"/>
      <c r="H5747" s="89"/>
      <c r="I5747" s="89"/>
    </row>
    <row r="5748" spans="1:9" x14ac:dyDescent="0.35">
      <c r="A5748" s="89"/>
      <c r="B5748" s="89"/>
      <c r="C5748" s="89"/>
      <c r="D5748" s="89"/>
      <c r="E5748" s="89"/>
      <c r="F5748" s="89"/>
      <c r="G5748" s="89"/>
      <c r="H5748" s="89"/>
      <c r="I5748" s="89"/>
    </row>
    <row r="5749" spans="1:9" x14ac:dyDescent="0.35">
      <c r="A5749" s="89"/>
      <c r="B5749" s="89"/>
      <c r="C5749" s="89"/>
      <c r="D5749" s="89"/>
      <c r="E5749" s="89"/>
      <c r="F5749" s="89"/>
      <c r="G5749" s="89"/>
      <c r="H5749" s="89"/>
      <c r="I5749" s="89"/>
    </row>
    <row r="5750" spans="1:9" x14ac:dyDescent="0.35">
      <c r="A5750" s="89"/>
      <c r="B5750" s="89"/>
      <c r="C5750" s="89"/>
      <c r="D5750" s="89"/>
      <c r="E5750" s="89"/>
      <c r="F5750" s="89"/>
      <c r="G5750" s="89"/>
      <c r="H5750" s="89"/>
      <c r="I5750" s="89"/>
    </row>
    <row r="5751" spans="1:9" x14ac:dyDescent="0.35">
      <c r="A5751" s="89"/>
      <c r="B5751" s="89"/>
      <c r="C5751" s="89"/>
      <c r="D5751" s="89"/>
      <c r="E5751" s="89"/>
      <c r="F5751" s="89"/>
      <c r="G5751" s="89"/>
      <c r="H5751" s="89"/>
      <c r="I5751" s="89"/>
    </row>
    <row r="5752" spans="1:9" x14ac:dyDescent="0.35">
      <c r="A5752" s="89"/>
      <c r="B5752" s="89"/>
      <c r="C5752" s="89"/>
      <c r="D5752" s="89"/>
      <c r="E5752" s="89"/>
      <c r="F5752" s="89"/>
      <c r="G5752" s="89"/>
      <c r="H5752" s="89"/>
      <c r="I5752" s="89"/>
    </row>
    <row r="5753" spans="1:9" x14ac:dyDescent="0.35">
      <c r="A5753" s="89"/>
      <c r="B5753" s="89"/>
      <c r="C5753" s="89"/>
      <c r="D5753" s="89"/>
      <c r="E5753" s="89"/>
      <c r="F5753" s="89"/>
      <c r="G5753" s="89"/>
      <c r="H5753" s="89"/>
      <c r="I5753" s="89"/>
    </row>
    <row r="5754" spans="1:9" x14ac:dyDescent="0.35">
      <c r="A5754" s="89"/>
      <c r="B5754" s="89"/>
      <c r="C5754" s="89"/>
      <c r="D5754" s="89"/>
      <c r="E5754" s="89"/>
      <c r="F5754" s="89"/>
      <c r="G5754" s="89"/>
      <c r="H5754" s="89"/>
      <c r="I5754" s="89"/>
    </row>
    <row r="5755" spans="1:9" x14ac:dyDescent="0.35">
      <c r="A5755" s="89"/>
      <c r="B5755" s="89"/>
      <c r="C5755" s="89"/>
      <c r="D5755" s="89"/>
      <c r="E5755" s="89"/>
      <c r="F5755" s="89"/>
      <c r="G5755" s="89"/>
      <c r="H5755" s="89"/>
      <c r="I5755" s="89"/>
    </row>
    <row r="5756" spans="1:9" x14ac:dyDescent="0.35">
      <c r="A5756" s="89"/>
      <c r="B5756" s="89"/>
      <c r="C5756" s="89"/>
      <c r="D5756" s="89"/>
      <c r="E5756" s="89"/>
      <c r="F5756" s="89"/>
      <c r="G5756" s="89"/>
      <c r="H5756" s="89"/>
      <c r="I5756" s="89"/>
    </row>
    <row r="5757" spans="1:9" x14ac:dyDescent="0.35">
      <c r="A5757" s="89"/>
      <c r="B5757" s="89"/>
      <c r="C5757" s="89"/>
      <c r="D5757" s="89"/>
      <c r="E5757" s="89"/>
      <c r="F5757" s="89"/>
      <c r="G5757" s="89"/>
      <c r="H5757" s="89"/>
      <c r="I5757" s="89"/>
    </row>
    <row r="5758" spans="1:9" x14ac:dyDescent="0.35">
      <c r="A5758" s="89"/>
      <c r="B5758" s="89"/>
      <c r="C5758" s="89"/>
      <c r="D5758" s="89"/>
      <c r="E5758" s="89"/>
      <c r="F5758" s="89"/>
      <c r="G5758" s="89"/>
      <c r="H5758" s="89"/>
      <c r="I5758" s="89"/>
    </row>
    <row r="5759" spans="1:9" x14ac:dyDescent="0.35">
      <c r="A5759" s="89"/>
      <c r="B5759" s="89"/>
      <c r="C5759" s="89"/>
      <c r="D5759" s="89"/>
      <c r="E5759" s="89"/>
      <c r="F5759" s="89"/>
      <c r="G5759" s="89"/>
      <c r="H5759" s="89"/>
      <c r="I5759" s="89"/>
    </row>
    <row r="5760" spans="1:9" x14ac:dyDescent="0.35">
      <c r="A5760" s="89"/>
      <c r="B5760" s="89"/>
      <c r="C5760" s="89"/>
      <c r="D5760" s="89"/>
      <c r="E5760" s="89"/>
      <c r="F5760" s="89"/>
      <c r="G5760" s="89"/>
      <c r="H5760" s="89"/>
      <c r="I5760" s="89"/>
    </row>
    <row r="5761" spans="1:9" x14ac:dyDescent="0.35">
      <c r="A5761" s="89"/>
      <c r="B5761" s="89"/>
      <c r="C5761" s="89"/>
      <c r="D5761" s="89"/>
      <c r="E5761" s="89"/>
      <c r="F5761" s="89"/>
      <c r="G5761" s="89"/>
      <c r="H5761" s="89"/>
      <c r="I5761" s="89"/>
    </row>
    <row r="5762" spans="1:9" x14ac:dyDescent="0.35">
      <c r="A5762" s="89"/>
      <c r="B5762" s="89"/>
      <c r="C5762" s="89"/>
      <c r="D5762" s="89"/>
      <c r="E5762" s="89"/>
      <c r="F5762" s="89"/>
      <c r="G5762" s="89"/>
      <c r="H5762" s="89"/>
      <c r="I5762" s="89"/>
    </row>
    <row r="5763" spans="1:9" x14ac:dyDescent="0.35">
      <c r="A5763" s="89"/>
      <c r="B5763" s="89"/>
      <c r="C5763" s="89"/>
      <c r="D5763" s="89"/>
      <c r="E5763" s="89"/>
      <c r="F5763" s="89"/>
      <c r="G5763" s="89"/>
      <c r="H5763" s="89"/>
      <c r="I5763" s="89"/>
    </row>
    <row r="5764" spans="1:9" x14ac:dyDescent="0.35">
      <c r="A5764" s="89"/>
      <c r="B5764" s="89"/>
      <c r="C5764" s="89"/>
      <c r="D5764" s="89"/>
      <c r="E5764" s="89"/>
      <c r="F5764" s="89"/>
      <c r="G5764" s="89"/>
      <c r="H5764" s="89"/>
      <c r="I5764" s="89"/>
    </row>
    <row r="5765" spans="1:9" x14ac:dyDescent="0.35">
      <c r="A5765" s="89"/>
      <c r="B5765" s="89"/>
      <c r="C5765" s="89"/>
      <c r="D5765" s="89"/>
      <c r="E5765" s="89"/>
      <c r="F5765" s="89"/>
      <c r="G5765" s="89"/>
      <c r="H5765" s="89"/>
      <c r="I5765" s="89"/>
    </row>
    <row r="5766" spans="1:9" x14ac:dyDescent="0.35">
      <c r="A5766" s="89"/>
      <c r="B5766" s="89"/>
      <c r="C5766" s="89"/>
      <c r="D5766" s="89"/>
      <c r="E5766" s="89"/>
      <c r="F5766" s="89"/>
      <c r="G5766" s="89"/>
      <c r="H5766" s="89"/>
      <c r="I5766" s="89"/>
    </row>
    <row r="5767" spans="1:9" x14ac:dyDescent="0.35">
      <c r="A5767" s="89"/>
      <c r="B5767" s="89"/>
      <c r="C5767" s="89"/>
      <c r="D5767" s="89"/>
      <c r="E5767" s="89"/>
      <c r="F5767" s="89"/>
      <c r="G5767" s="89"/>
      <c r="H5767" s="89"/>
      <c r="I5767" s="89"/>
    </row>
    <row r="5768" spans="1:9" x14ac:dyDescent="0.35">
      <c r="A5768" s="89"/>
      <c r="B5768" s="89"/>
      <c r="C5768" s="89"/>
      <c r="D5768" s="89"/>
      <c r="E5768" s="89"/>
      <c r="F5768" s="89"/>
      <c r="G5768" s="89"/>
      <c r="H5768" s="89"/>
      <c r="I5768" s="89"/>
    </row>
    <row r="5769" spans="1:9" x14ac:dyDescent="0.35">
      <c r="A5769" s="89"/>
      <c r="B5769" s="89"/>
      <c r="C5769" s="89"/>
      <c r="D5769" s="89"/>
      <c r="E5769" s="89"/>
      <c r="F5769" s="89"/>
      <c r="G5769" s="89"/>
      <c r="H5769" s="89"/>
      <c r="I5769" s="89"/>
    </row>
    <row r="5770" spans="1:9" x14ac:dyDescent="0.35">
      <c r="A5770" s="89"/>
      <c r="B5770" s="89"/>
      <c r="C5770" s="89"/>
      <c r="D5770" s="89"/>
      <c r="E5770" s="89"/>
      <c r="F5770" s="89"/>
      <c r="G5770" s="89"/>
      <c r="H5770" s="89"/>
      <c r="I5770" s="89"/>
    </row>
    <row r="5771" spans="1:9" x14ac:dyDescent="0.35">
      <c r="A5771" s="89"/>
      <c r="B5771" s="89"/>
      <c r="C5771" s="89"/>
      <c r="D5771" s="89"/>
      <c r="E5771" s="89"/>
      <c r="F5771" s="89"/>
      <c r="G5771" s="89"/>
      <c r="H5771" s="89"/>
      <c r="I5771" s="89"/>
    </row>
    <row r="5772" spans="1:9" x14ac:dyDescent="0.35">
      <c r="A5772" s="89"/>
      <c r="B5772" s="89"/>
      <c r="C5772" s="89"/>
      <c r="D5772" s="89"/>
      <c r="E5772" s="89"/>
      <c r="F5772" s="89"/>
      <c r="G5772" s="89"/>
      <c r="H5772" s="89"/>
      <c r="I5772" s="89"/>
    </row>
    <row r="5773" spans="1:9" x14ac:dyDescent="0.35">
      <c r="A5773" s="89"/>
      <c r="B5773" s="89"/>
      <c r="C5773" s="89"/>
      <c r="D5773" s="89"/>
      <c r="E5773" s="89"/>
      <c r="F5773" s="89"/>
      <c r="G5773" s="89"/>
      <c r="H5773" s="89"/>
      <c r="I5773" s="89"/>
    </row>
    <row r="5774" spans="1:9" x14ac:dyDescent="0.35">
      <c r="A5774" s="89"/>
      <c r="B5774" s="89"/>
      <c r="C5774" s="89"/>
      <c r="D5774" s="89"/>
      <c r="E5774" s="89"/>
      <c r="F5774" s="89"/>
      <c r="G5774" s="89"/>
      <c r="H5774" s="89"/>
      <c r="I5774" s="89"/>
    </row>
    <row r="5775" spans="1:9" x14ac:dyDescent="0.35">
      <c r="A5775" s="89"/>
      <c r="B5775" s="89"/>
      <c r="C5775" s="89"/>
      <c r="D5775" s="89"/>
      <c r="E5775" s="89"/>
      <c r="F5775" s="89"/>
      <c r="G5775" s="89"/>
      <c r="H5775" s="89"/>
      <c r="I5775" s="89"/>
    </row>
    <row r="5776" spans="1:9" x14ac:dyDescent="0.35">
      <c r="A5776" s="89"/>
      <c r="B5776" s="89"/>
      <c r="C5776" s="89"/>
      <c r="D5776" s="89"/>
      <c r="E5776" s="89"/>
      <c r="F5776" s="89"/>
      <c r="G5776" s="89"/>
      <c r="H5776" s="89"/>
      <c r="I5776" s="89"/>
    </row>
    <row r="5777" spans="1:9" x14ac:dyDescent="0.35">
      <c r="A5777" s="89"/>
      <c r="B5777" s="89"/>
      <c r="C5777" s="89"/>
      <c r="D5777" s="89"/>
      <c r="E5777" s="89"/>
      <c r="F5777" s="89"/>
      <c r="G5777" s="89"/>
      <c r="H5777" s="89"/>
      <c r="I5777" s="89"/>
    </row>
    <row r="5778" spans="1:9" x14ac:dyDescent="0.35">
      <c r="A5778" s="89"/>
      <c r="B5778" s="89"/>
      <c r="C5778" s="89"/>
      <c r="D5778" s="89"/>
      <c r="E5778" s="89"/>
      <c r="F5778" s="89"/>
      <c r="G5778" s="89"/>
      <c r="H5778" s="89"/>
      <c r="I5778" s="89"/>
    </row>
    <row r="5779" spans="1:9" x14ac:dyDescent="0.35">
      <c r="A5779" s="89"/>
      <c r="B5779" s="89"/>
      <c r="C5779" s="89"/>
      <c r="D5779" s="89"/>
      <c r="E5779" s="89"/>
      <c r="F5779" s="89"/>
      <c r="G5779" s="89"/>
      <c r="H5779" s="89"/>
      <c r="I5779" s="89"/>
    </row>
    <row r="5780" spans="1:9" x14ac:dyDescent="0.35">
      <c r="A5780" s="89"/>
      <c r="B5780" s="89"/>
      <c r="C5780" s="89"/>
      <c r="D5780" s="89"/>
      <c r="E5780" s="89"/>
      <c r="F5780" s="89"/>
      <c r="G5780" s="89"/>
      <c r="H5780" s="89"/>
      <c r="I5780" s="89"/>
    </row>
    <row r="5781" spans="1:9" x14ac:dyDescent="0.35">
      <c r="A5781" s="89"/>
      <c r="B5781" s="89"/>
      <c r="C5781" s="89"/>
      <c r="D5781" s="89"/>
      <c r="E5781" s="89"/>
      <c r="F5781" s="89"/>
      <c r="G5781" s="89"/>
      <c r="H5781" s="89"/>
      <c r="I5781" s="89"/>
    </row>
    <row r="5782" spans="1:9" x14ac:dyDescent="0.35">
      <c r="A5782" s="89"/>
      <c r="B5782" s="89"/>
      <c r="C5782" s="89"/>
      <c r="D5782" s="89"/>
      <c r="E5782" s="89"/>
      <c r="F5782" s="89"/>
      <c r="G5782" s="89"/>
      <c r="H5782" s="89"/>
      <c r="I5782" s="89"/>
    </row>
    <row r="5783" spans="1:9" x14ac:dyDescent="0.35">
      <c r="A5783" s="89"/>
      <c r="B5783" s="89"/>
      <c r="C5783" s="89"/>
      <c r="D5783" s="89"/>
      <c r="E5783" s="89"/>
      <c r="F5783" s="89"/>
      <c r="G5783" s="89"/>
      <c r="H5783" s="89"/>
      <c r="I5783" s="89"/>
    </row>
    <row r="5784" spans="1:9" x14ac:dyDescent="0.35">
      <c r="A5784" s="89"/>
      <c r="B5784" s="89"/>
      <c r="C5784" s="89"/>
      <c r="D5784" s="89"/>
      <c r="E5784" s="89"/>
      <c r="F5784" s="89"/>
      <c r="G5784" s="89"/>
      <c r="H5784" s="89"/>
      <c r="I5784" s="89"/>
    </row>
    <row r="5785" spans="1:9" x14ac:dyDescent="0.35">
      <c r="A5785" s="89"/>
      <c r="B5785" s="89"/>
      <c r="C5785" s="89"/>
      <c r="D5785" s="89"/>
      <c r="E5785" s="89"/>
      <c r="F5785" s="89"/>
      <c r="G5785" s="89"/>
      <c r="H5785" s="89"/>
      <c r="I5785" s="89"/>
    </row>
    <row r="5786" spans="1:9" x14ac:dyDescent="0.35">
      <c r="A5786" s="89"/>
      <c r="B5786" s="89"/>
      <c r="C5786" s="89"/>
      <c r="D5786" s="89"/>
      <c r="E5786" s="89"/>
      <c r="F5786" s="89"/>
      <c r="G5786" s="89"/>
      <c r="H5786" s="89"/>
      <c r="I5786" s="89"/>
    </row>
    <row r="5787" spans="1:9" x14ac:dyDescent="0.35">
      <c r="A5787" s="89"/>
      <c r="B5787" s="89"/>
      <c r="C5787" s="89"/>
      <c r="D5787" s="89"/>
      <c r="E5787" s="89"/>
      <c r="F5787" s="89"/>
      <c r="G5787" s="89"/>
      <c r="H5787" s="89"/>
      <c r="I5787" s="89"/>
    </row>
    <row r="5788" spans="1:9" x14ac:dyDescent="0.35">
      <c r="A5788" s="89"/>
      <c r="B5788" s="89"/>
      <c r="C5788" s="89"/>
      <c r="D5788" s="89"/>
      <c r="E5788" s="89"/>
      <c r="F5788" s="89"/>
      <c r="G5788" s="89"/>
      <c r="H5788" s="89"/>
      <c r="I5788" s="89"/>
    </row>
    <row r="5789" spans="1:9" x14ac:dyDescent="0.35">
      <c r="A5789" s="89"/>
      <c r="B5789" s="89"/>
      <c r="C5789" s="89"/>
      <c r="D5789" s="89"/>
      <c r="E5789" s="89"/>
      <c r="F5789" s="89"/>
      <c r="G5789" s="89"/>
      <c r="H5789" s="89"/>
      <c r="I5789" s="89"/>
    </row>
    <row r="5790" spans="1:9" x14ac:dyDescent="0.35">
      <c r="A5790" s="89"/>
      <c r="B5790" s="89"/>
      <c r="C5790" s="89"/>
      <c r="D5790" s="89"/>
      <c r="E5790" s="89"/>
      <c r="F5790" s="89"/>
      <c r="G5790" s="89"/>
      <c r="H5790" s="89"/>
      <c r="I5790" s="89"/>
    </row>
    <row r="5791" spans="1:9" x14ac:dyDescent="0.35">
      <c r="A5791" s="89"/>
      <c r="B5791" s="89"/>
      <c r="C5791" s="89"/>
      <c r="D5791" s="89"/>
      <c r="E5791" s="89"/>
      <c r="F5791" s="89"/>
      <c r="G5791" s="89"/>
      <c r="H5791" s="89"/>
      <c r="I5791" s="89"/>
    </row>
    <row r="5792" spans="1:9" x14ac:dyDescent="0.35">
      <c r="A5792" s="89"/>
      <c r="B5792" s="89"/>
      <c r="C5792" s="89"/>
      <c r="D5792" s="89"/>
      <c r="E5792" s="89"/>
      <c r="F5792" s="89"/>
      <c r="G5792" s="89"/>
      <c r="H5792" s="89"/>
      <c r="I5792" s="89"/>
    </row>
    <row r="5793" spans="1:9" x14ac:dyDescent="0.35">
      <c r="A5793" s="89"/>
      <c r="B5793" s="89"/>
      <c r="C5793" s="89"/>
      <c r="D5793" s="89"/>
      <c r="E5793" s="89"/>
      <c r="F5793" s="89"/>
      <c r="G5793" s="89"/>
      <c r="H5793" s="89"/>
      <c r="I5793" s="89"/>
    </row>
    <row r="5794" spans="1:9" x14ac:dyDescent="0.35">
      <c r="A5794" s="89"/>
      <c r="B5794" s="89"/>
      <c r="C5794" s="89"/>
      <c r="D5794" s="89"/>
      <c r="E5794" s="89"/>
      <c r="F5794" s="89"/>
      <c r="G5794" s="89"/>
      <c r="H5794" s="89"/>
      <c r="I5794" s="89"/>
    </row>
    <row r="5795" spans="1:9" x14ac:dyDescent="0.35">
      <c r="A5795" s="89"/>
      <c r="B5795" s="89"/>
      <c r="C5795" s="89"/>
      <c r="D5795" s="89"/>
      <c r="E5795" s="89"/>
      <c r="F5795" s="89"/>
      <c r="G5795" s="89"/>
      <c r="H5795" s="89"/>
      <c r="I5795" s="89"/>
    </row>
    <row r="5796" spans="1:9" x14ac:dyDescent="0.35">
      <c r="A5796" s="89"/>
      <c r="B5796" s="89"/>
      <c r="C5796" s="89"/>
      <c r="D5796" s="89"/>
      <c r="E5796" s="89"/>
      <c r="F5796" s="89"/>
      <c r="G5796" s="89"/>
      <c r="H5796" s="89"/>
      <c r="I5796" s="89"/>
    </row>
    <row r="5797" spans="1:9" x14ac:dyDescent="0.35">
      <c r="A5797" s="89"/>
      <c r="B5797" s="89"/>
      <c r="C5797" s="89"/>
      <c r="D5797" s="89"/>
      <c r="E5797" s="89"/>
      <c r="F5797" s="89"/>
      <c r="G5797" s="89"/>
      <c r="H5797" s="89"/>
      <c r="I5797" s="89"/>
    </row>
    <row r="5798" spans="1:9" x14ac:dyDescent="0.35">
      <c r="A5798" s="89"/>
      <c r="B5798" s="89"/>
      <c r="C5798" s="89"/>
      <c r="D5798" s="89"/>
      <c r="E5798" s="89"/>
      <c r="F5798" s="89"/>
      <c r="G5798" s="89"/>
      <c r="H5798" s="89"/>
      <c r="I5798" s="89"/>
    </row>
    <row r="5799" spans="1:9" x14ac:dyDescent="0.35">
      <c r="A5799" s="89"/>
      <c r="B5799" s="89"/>
      <c r="C5799" s="89"/>
      <c r="D5799" s="89"/>
      <c r="E5799" s="89"/>
      <c r="F5799" s="89"/>
      <c r="G5799" s="89"/>
      <c r="H5799" s="89"/>
      <c r="I5799" s="89"/>
    </row>
    <row r="5800" spans="1:9" x14ac:dyDescent="0.35">
      <c r="A5800" s="89"/>
      <c r="B5800" s="89"/>
      <c r="C5800" s="89"/>
      <c r="D5800" s="89"/>
      <c r="E5800" s="89"/>
      <c r="F5800" s="89"/>
      <c r="G5800" s="89"/>
      <c r="H5800" s="89"/>
      <c r="I5800" s="89"/>
    </row>
    <row r="5801" spans="1:9" x14ac:dyDescent="0.35">
      <c r="A5801" s="89"/>
      <c r="B5801" s="89"/>
      <c r="C5801" s="89"/>
      <c r="D5801" s="89"/>
      <c r="E5801" s="89"/>
      <c r="F5801" s="89"/>
      <c r="G5801" s="89"/>
      <c r="H5801" s="89"/>
      <c r="I5801" s="89"/>
    </row>
    <row r="5802" spans="1:9" x14ac:dyDescent="0.35">
      <c r="A5802" s="89"/>
      <c r="B5802" s="89"/>
      <c r="C5802" s="89"/>
      <c r="D5802" s="89"/>
      <c r="E5802" s="89"/>
      <c r="F5802" s="89"/>
      <c r="G5802" s="89"/>
      <c r="H5802" s="89"/>
      <c r="I5802" s="89"/>
    </row>
    <row r="5803" spans="1:9" x14ac:dyDescent="0.35">
      <c r="A5803" s="89"/>
      <c r="B5803" s="89"/>
      <c r="C5803" s="89"/>
      <c r="D5803" s="89"/>
      <c r="E5803" s="89"/>
      <c r="F5803" s="89"/>
      <c r="G5803" s="89"/>
      <c r="H5803" s="89"/>
      <c r="I5803" s="89"/>
    </row>
    <row r="5804" spans="1:9" x14ac:dyDescent="0.35">
      <c r="A5804" s="89"/>
      <c r="B5804" s="89"/>
      <c r="C5804" s="89"/>
      <c r="D5804" s="89"/>
      <c r="E5804" s="89"/>
      <c r="F5804" s="89"/>
      <c r="G5804" s="89"/>
      <c r="H5804" s="89"/>
      <c r="I5804" s="89"/>
    </row>
    <row r="5805" spans="1:9" x14ac:dyDescent="0.35">
      <c r="A5805" s="89"/>
      <c r="B5805" s="89"/>
      <c r="C5805" s="89"/>
      <c r="D5805" s="89"/>
      <c r="E5805" s="89"/>
      <c r="F5805" s="89"/>
      <c r="G5805" s="89"/>
      <c r="H5805" s="89"/>
      <c r="I5805" s="89"/>
    </row>
    <row r="5806" spans="1:9" x14ac:dyDescent="0.35">
      <c r="A5806" s="89"/>
      <c r="B5806" s="89"/>
      <c r="C5806" s="89"/>
      <c r="D5806" s="89"/>
      <c r="E5806" s="89"/>
      <c r="F5806" s="89"/>
      <c r="G5806" s="89"/>
      <c r="H5806" s="89"/>
      <c r="I5806" s="89"/>
    </row>
    <row r="5807" spans="1:9" x14ac:dyDescent="0.35">
      <c r="A5807" s="89"/>
      <c r="B5807" s="89"/>
      <c r="C5807" s="89"/>
      <c r="D5807" s="89"/>
      <c r="E5807" s="89"/>
      <c r="F5807" s="89"/>
      <c r="G5807" s="89"/>
      <c r="H5807" s="89"/>
      <c r="I5807" s="89"/>
    </row>
    <row r="5808" spans="1:9" x14ac:dyDescent="0.35">
      <c r="A5808" s="89"/>
      <c r="B5808" s="89"/>
      <c r="C5808" s="89"/>
      <c r="D5808" s="89"/>
      <c r="E5808" s="89"/>
      <c r="F5808" s="89"/>
      <c r="G5808" s="89"/>
      <c r="H5808" s="89"/>
      <c r="I5808" s="89"/>
    </row>
    <row r="5809" spans="1:9" x14ac:dyDescent="0.35">
      <c r="A5809" s="89"/>
      <c r="B5809" s="89"/>
      <c r="C5809" s="89"/>
      <c r="D5809" s="89"/>
      <c r="E5809" s="89"/>
      <c r="F5809" s="89"/>
      <c r="G5809" s="89"/>
      <c r="H5809" s="89"/>
      <c r="I5809" s="89"/>
    </row>
    <row r="5810" spans="1:9" x14ac:dyDescent="0.35">
      <c r="A5810" s="89"/>
      <c r="B5810" s="89"/>
      <c r="C5810" s="89"/>
      <c r="D5810" s="89"/>
      <c r="E5810" s="89"/>
      <c r="F5810" s="89"/>
      <c r="G5810" s="89"/>
      <c r="H5810" s="89"/>
      <c r="I5810" s="89"/>
    </row>
    <row r="5811" spans="1:9" x14ac:dyDescent="0.35">
      <c r="A5811" s="89"/>
      <c r="B5811" s="89"/>
      <c r="C5811" s="89"/>
      <c r="D5811" s="89"/>
      <c r="E5811" s="89"/>
      <c r="F5811" s="89"/>
      <c r="G5811" s="89"/>
      <c r="H5811" s="89"/>
      <c r="I5811" s="89"/>
    </row>
    <row r="5812" spans="1:9" x14ac:dyDescent="0.35">
      <c r="A5812" s="89"/>
      <c r="B5812" s="89"/>
      <c r="C5812" s="89"/>
      <c r="D5812" s="89"/>
      <c r="E5812" s="89"/>
      <c r="F5812" s="89"/>
      <c r="G5812" s="89"/>
      <c r="H5812" s="89"/>
      <c r="I5812" s="89"/>
    </row>
    <row r="5813" spans="1:9" x14ac:dyDescent="0.35">
      <c r="A5813" s="89"/>
      <c r="B5813" s="89"/>
      <c r="C5813" s="89"/>
      <c r="D5813" s="89"/>
      <c r="E5813" s="89"/>
      <c r="F5813" s="89"/>
      <c r="G5813" s="89"/>
      <c r="H5813" s="89"/>
      <c r="I5813" s="89"/>
    </row>
    <row r="5814" spans="1:9" x14ac:dyDescent="0.35">
      <c r="A5814" s="89"/>
      <c r="B5814" s="89"/>
      <c r="C5814" s="89"/>
      <c r="D5814" s="89"/>
      <c r="E5814" s="89"/>
      <c r="F5814" s="89"/>
      <c r="G5814" s="89"/>
      <c r="H5814" s="89"/>
      <c r="I5814" s="89"/>
    </row>
    <row r="5815" spans="1:9" x14ac:dyDescent="0.35">
      <c r="A5815" s="89"/>
      <c r="B5815" s="89"/>
      <c r="C5815" s="89"/>
      <c r="D5815" s="89"/>
      <c r="E5815" s="89"/>
      <c r="F5815" s="89"/>
      <c r="G5815" s="89"/>
      <c r="H5815" s="89"/>
      <c r="I5815" s="89"/>
    </row>
    <row r="5816" spans="1:9" x14ac:dyDescent="0.35">
      <c r="A5816" s="89"/>
      <c r="B5816" s="89"/>
      <c r="C5816" s="89"/>
      <c r="D5816" s="89"/>
      <c r="E5816" s="89"/>
      <c r="F5816" s="89"/>
      <c r="G5816" s="89"/>
      <c r="H5816" s="89"/>
      <c r="I5816" s="89"/>
    </row>
    <row r="5817" spans="1:9" x14ac:dyDescent="0.35">
      <c r="A5817" s="89"/>
      <c r="B5817" s="89"/>
      <c r="C5817" s="89"/>
      <c r="D5817" s="89"/>
      <c r="E5817" s="89"/>
      <c r="F5817" s="89"/>
      <c r="G5817" s="89"/>
      <c r="H5817" s="89"/>
      <c r="I5817" s="89"/>
    </row>
    <row r="5818" spans="1:9" x14ac:dyDescent="0.35">
      <c r="A5818" s="89"/>
      <c r="B5818" s="89"/>
      <c r="C5818" s="89"/>
      <c r="D5818" s="89"/>
      <c r="E5818" s="89"/>
      <c r="F5818" s="89"/>
      <c r="G5818" s="89"/>
      <c r="H5818" s="89"/>
      <c r="I5818" s="89"/>
    </row>
    <row r="5819" spans="1:9" x14ac:dyDescent="0.35">
      <c r="A5819" s="89"/>
      <c r="B5819" s="89"/>
      <c r="C5819" s="89"/>
      <c r="D5819" s="89"/>
      <c r="E5819" s="89"/>
      <c r="F5819" s="89"/>
      <c r="G5819" s="89"/>
      <c r="H5819" s="89"/>
      <c r="I5819" s="89"/>
    </row>
    <row r="5820" spans="1:9" x14ac:dyDescent="0.35">
      <c r="A5820" s="89"/>
      <c r="B5820" s="89"/>
      <c r="C5820" s="89"/>
      <c r="D5820" s="89"/>
      <c r="E5820" s="89"/>
      <c r="F5820" s="89"/>
      <c r="G5820" s="89"/>
      <c r="H5820" s="89"/>
      <c r="I5820" s="89"/>
    </row>
    <row r="5821" spans="1:9" x14ac:dyDescent="0.35">
      <c r="A5821" s="89"/>
      <c r="B5821" s="89"/>
      <c r="C5821" s="89"/>
      <c r="D5821" s="89"/>
      <c r="E5821" s="89"/>
      <c r="F5821" s="89"/>
      <c r="G5821" s="89"/>
      <c r="H5821" s="89"/>
      <c r="I5821" s="89"/>
    </row>
    <row r="5822" spans="1:9" x14ac:dyDescent="0.35">
      <c r="A5822" s="89"/>
      <c r="B5822" s="89"/>
      <c r="C5822" s="89"/>
      <c r="D5822" s="89"/>
      <c r="E5822" s="89"/>
      <c r="F5822" s="89"/>
      <c r="G5822" s="89"/>
      <c r="H5822" s="89"/>
      <c r="I5822" s="89"/>
    </row>
    <row r="5823" spans="1:9" x14ac:dyDescent="0.35">
      <c r="A5823" s="89"/>
      <c r="B5823" s="89"/>
      <c r="C5823" s="89"/>
      <c r="D5823" s="89"/>
      <c r="E5823" s="89"/>
      <c r="F5823" s="89"/>
      <c r="G5823" s="89"/>
      <c r="H5823" s="89"/>
      <c r="I5823" s="89"/>
    </row>
    <row r="5824" spans="1:9" x14ac:dyDescent="0.35">
      <c r="A5824" s="89"/>
      <c r="B5824" s="89"/>
      <c r="C5824" s="89"/>
      <c r="D5824" s="89"/>
      <c r="E5824" s="89"/>
      <c r="F5824" s="89"/>
      <c r="G5824" s="89"/>
      <c r="H5824" s="89"/>
      <c r="I5824" s="89"/>
    </row>
    <row r="5825" spans="1:9" x14ac:dyDescent="0.35">
      <c r="A5825" s="89"/>
      <c r="B5825" s="89"/>
      <c r="C5825" s="89"/>
      <c r="D5825" s="89"/>
      <c r="E5825" s="89"/>
      <c r="F5825" s="89"/>
      <c r="G5825" s="89"/>
      <c r="H5825" s="89"/>
      <c r="I5825" s="89"/>
    </row>
    <row r="5826" spans="1:9" x14ac:dyDescent="0.35">
      <c r="A5826" s="89"/>
      <c r="B5826" s="89"/>
      <c r="C5826" s="89"/>
      <c r="D5826" s="89"/>
      <c r="E5826" s="89"/>
      <c r="F5826" s="89"/>
      <c r="G5826" s="89"/>
      <c r="H5826" s="89"/>
      <c r="I5826" s="89"/>
    </row>
    <row r="5827" spans="1:9" x14ac:dyDescent="0.35">
      <c r="A5827" s="89"/>
      <c r="B5827" s="89"/>
      <c r="C5827" s="89"/>
      <c r="D5827" s="89"/>
      <c r="E5827" s="89"/>
      <c r="F5827" s="89"/>
      <c r="G5827" s="89"/>
      <c r="H5827" s="89"/>
      <c r="I5827" s="89"/>
    </row>
    <row r="5828" spans="1:9" x14ac:dyDescent="0.35">
      <c r="A5828" s="89"/>
      <c r="B5828" s="89"/>
      <c r="C5828" s="89"/>
      <c r="D5828" s="89"/>
      <c r="E5828" s="89"/>
      <c r="F5828" s="89"/>
      <c r="G5828" s="89"/>
      <c r="H5828" s="89"/>
      <c r="I5828" s="89"/>
    </row>
    <row r="5829" spans="1:9" x14ac:dyDescent="0.35">
      <c r="A5829" s="89"/>
      <c r="B5829" s="89"/>
      <c r="C5829" s="89"/>
      <c r="D5829" s="89"/>
      <c r="E5829" s="89"/>
      <c r="F5829" s="89"/>
      <c r="G5829" s="89"/>
      <c r="H5829" s="89"/>
      <c r="I5829" s="89"/>
    </row>
    <row r="5830" spans="1:9" x14ac:dyDescent="0.35">
      <c r="A5830" s="89"/>
      <c r="B5830" s="89"/>
      <c r="C5830" s="89"/>
      <c r="D5830" s="89"/>
      <c r="E5830" s="89"/>
      <c r="F5830" s="89"/>
      <c r="G5830" s="89"/>
      <c r="H5830" s="89"/>
      <c r="I5830" s="89"/>
    </row>
    <row r="5831" spans="1:9" x14ac:dyDescent="0.35">
      <c r="A5831" s="89"/>
      <c r="B5831" s="89"/>
      <c r="C5831" s="89"/>
      <c r="D5831" s="89"/>
      <c r="E5831" s="89"/>
      <c r="F5831" s="89"/>
      <c r="G5831" s="89"/>
      <c r="H5831" s="89"/>
      <c r="I5831" s="89"/>
    </row>
    <row r="5832" spans="1:9" x14ac:dyDescent="0.35">
      <c r="A5832" s="89"/>
      <c r="B5832" s="89"/>
      <c r="C5832" s="89"/>
      <c r="D5832" s="89"/>
      <c r="E5832" s="89"/>
      <c r="F5832" s="89"/>
      <c r="G5832" s="89"/>
      <c r="H5832" s="89"/>
      <c r="I5832" s="89"/>
    </row>
    <row r="5833" spans="1:9" x14ac:dyDescent="0.35">
      <c r="A5833" s="89"/>
      <c r="B5833" s="89"/>
      <c r="C5833" s="89"/>
      <c r="D5833" s="89"/>
      <c r="E5833" s="89"/>
      <c r="F5833" s="89"/>
      <c r="G5833" s="89"/>
      <c r="H5833" s="89"/>
      <c r="I5833" s="89"/>
    </row>
    <row r="5834" spans="1:9" x14ac:dyDescent="0.35">
      <c r="A5834" s="89"/>
      <c r="B5834" s="89"/>
      <c r="C5834" s="89"/>
      <c r="D5834" s="89"/>
      <c r="E5834" s="89"/>
      <c r="F5834" s="89"/>
      <c r="G5834" s="89"/>
      <c r="H5834" s="89"/>
      <c r="I5834" s="89"/>
    </row>
    <row r="5835" spans="1:9" x14ac:dyDescent="0.35">
      <c r="A5835" s="89"/>
      <c r="B5835" s="89"/>
      <c r="C5835" s="89"/>
      <c r="D5835" s="89"/>
      <c r="E5835" s="89"/>
      <c r="F5835" s="89"/>
      <c r="G5835" s="89"/>
      <c r="H5835" s="89"/>
      <c r="I5835" s="89"/>
    </row>
    <row r="5836" spans="1:9" x14ac:dyDescent="0.35">
      <c r="A5836" s="89"/>
      <c r="B5836" s="89"/>
      <c r="C5836" s="89"/>
      <c r="D5836" s="89"/>
      <c r="E5836" s="89"/>
      <c r="F5836" s="89"/>
      <c r="G5836" s="89"/>
      <c r="H5836" s="89"/>
      <c r="I5836" s="89"/>
    </row>
    <row r="5837" spans="1:9" x14ac:dyDescent="0.35">
      <c r="A5837" s="89"/>
      <c r="B5837" s="89"/>
      <c r="C5837" s="89"/>
      <c r="D5837" s="89"/>
      <c r="E5837" s="89"/>
      <c r="F5837" s="89"/>
      <c r="G5837" s="89"/>
      <c r="H5837" s="89"/>
      <c r="I5837" s="89"/>
    </row>
    <row r="5838" spans="1:9" x14ac:dyDescent="0.35">
      <c r="A5838" s="89"/>
      <c r="B5838" s="89"/>
      <c r="C5838" s="89"/>
      <c r="D5838" s="89"/>
      <c r="E5838" s="89"/>
      <c r="F5838" s="89"/>
      <c r="G5838" s="89"/>
      <c r="H5838" s="89"/>
      <c r="I5838" s="89"/>
    </row>
    <row r="5839" spans="1:9" x14ac:dyDescent="0.35">
      <c r="A5839" s="89"/>
      <c r="B5839" s="89"/>
      <c r="C5839" s="89"/>
      <c r="D5839" s="89"/>
      <c r="E5839" s="89"/>
      <c r="F5839" s="89"/>
      <c r="G5839" s="89"/>
      <c r="H5839" s="89"/>
      <c r="I5839" s="89"/>
    </row>
    <row r="5840" spans="1:9" x14ac:dyDescent="0.35">
      <c r="A5840" s="89"/>
      <c r="B5840" s="89"/>
      <c r="C5840" s="89"/>
      <c r="D5840" s="89"/>
      <c r="E5840" s="89"/>
      <c r="F5840" s="89"/>
      <c r="G5840" s="89"/>
      <c r="H5840" s="89"/>
      <c r="I5840" s="89"/>
    </row>
    <row r="5841" spans="1:9" x14ac:dyDescent="0.35">
      <c r="A5841" s="89"/>
      <c r="B5841" s="89"/>
      <c r="C5841" s="89"/>
      <c r="D5841" s="89"/>
      <c r="E5841" s="89"/>
      <c r="F5841" s="89"/>
      <c r="G5841" s="89"/>
      <c r="H5841" s="89"/>
      <c r="I5841" s="89"/>
    </row>
    <row r="5842" spans="1:9" x14ac:dyDescent="0.35">
      <c r="A5842" s="89"/>
      <c r="B5842" s="89"/>
      <c r="C5842" s="89"/>
      <c r="D5842" s="89"/>
      <c r="E5842" s="89"/>
      <c r="F5842" s="89"/>
      <c r="G5842" s="89"/>
      <c r="H5842" s="89"/>
      <c r="I5842" s="89"/>
    </row>
    <row r="5843" spans="1:9" x14ac:dyDescent="0.35">
      <c r="A5843" s="89"/>
      <c r="B5843" s="89"/>
      <c r="C5843" s="89"/>
      <c r="D5843" s="89"/>
      <c r="E5843" s="89"/>
      <c r="F5843" s="89"/>
      <c r="G5843" s="89"/>
      <c r="H5843" s="89"/>
      <c r="I5843" s="89"/>
    </row>
    <row r="5844" spans="1:9" x14ac:dyDescent="0.35">
      <c r="A5844" s="89"/>
      <c r="B5844" s="89"/>
      <c r="C5844" s="89"/>
      <c r="D5844" s="89"/>
      <c r="E5844" s="89"/>
      <c r="F5844" s="89"/>
      <c r="G5844" s="89"/>
      <c r="H5844" s="89"/>
      <c r="I5844" s="89"/>
    </row>
    <row r="5845" spans="1:9" x14ac:dyDescent="0.35">
      <c r="A5845" s="89"/>
      <c r="B5845" s="89"/>
      <c r="C5845" s="89"/>
      <c r="D5845" s="89"/>
      <c r="E5845" s="89"/>
      <c r="F5845" s="89"/>
      <c r="G5845" s="89"/>
      <c r="H5845" s="89"/>
      <c r="I5845" s="89"/>
    </row>
    <row r="5846" spans="1:9" x14ac:dyDescent="0.35">
      <c r="A5846" s="89"/>
      <c r="B5846" s="89"/>
      <c r="C5846" s="89"/>
      <c r="D5846" s="89"/>
      <c r="E5846" s="89"/>
      <c r="F5846" s="89"/>
      <c r="G5846" s="89"/>
      <c r="H5846" s="89"/>
      <c r="I5846" s="89"/>
    </row>
    <row r="5847" spans="1:9" x14ac:dyDescent="0.35">
      <c r="A5847" s="89"/>
      <c r="B5847" s="89"/>
      <c r="C5847" s="89"/>
      <c r="D5847" s="89"/>
      <c r="E5847" s="89"/>
      <c r="F5847" s="89"/>
      <c r="G5847" s="89"/>
      <c r="H5847" s="89"/>
      <c r="I5847" s="89"/>
    </row>
    <row r="5848" spans="1:9" x14ac:dyDescent="0.35">
      <c r="A5848" s="89"/>
      <c r="B5848" s="89"/>
      <c r="C5848" s="89"/>
      <c r="D5848" s="89"/>
      <c r="E5848" s="89"/>
      <c r="F5848" s="89"/>
      <c r="G5848" s="89"/>
      <c r="H5848" s="89"/>
      <c r="I5848" s="89"/>
    </row>
    <row r="5849" spans="1:9" x14ac:dyDescent="0.35">
      <c r="A5849" s="89"/>
      <c r="B5849" s="89"/>
      <c r="C5849" s="89"/>
      <c r="D5849" s="89"/>
      <c r="E5849" s="89"/>
      <c r="F5849" s="89"/>
      <c r="G5849" s="89"/>
      <c r="H5849" s="89"/>
      <c r="I5849" s="89"/>
    </row>
    <row r="5850" spans="1:9" x14ac:dyDescent="0.35">
      <c r="A5850" s="89"/>
      <c r="B5850" s="89"/>
      <c r="C5850" s="89"/>
      <c r="D5850" s="89"/>
      <c r="E5850" s="89"/>
      <c r="F5850" s="89"/>
      <c r="G5850" s="89"/>
      <c r="H5850" s="89"/>
      <c r="I5850" s="89"/>
    </row>
    <row r="5851" spans="1:9" x14ac:dyDescent="0.35">
      <c r="A5851" s="89"/>
      <c r="B5851" s="89"/>
      <c r="C5851" s="89"/>
      <c r="D5851" s="89"/>
      <c r="E5851" s="89"/>
      <c r="F5851" s="89"/>
      <c r="G5851" s="89"/>
      <c r="H5851" s="89"/>
      <c r="I5851" s="89"/>
    </row>
    <row r="5852" spans="1:9" x14ac:dyDescent="0.35">
      <c r="A5852" s="89"/>
      <c r="B5852" s="89"/>
      <c r="C5852" s="89"/>
      <c r="D5852" s="89"/>
      <c r="E5852" s="89"/>
      <c r="F5852" s="89"/>
      <c r="G5852" s="89"/>
      <c r="H5852" s="89"/>
      <c r="I5852" s="89"/>
    </row>
    <row r="5853" spans="1:9" x14ac:dyDescent="0.35">
      <c r="A5853" s="89"/>
      <c r="B5853" s="89"/>
      <c r="C5853" s="89"/>
      <c r="D5853" s="89"/>
      <c r="E5853" s="89"/>
      <c r="F5853" s="89"/>
      <c r="G5853" s="89"/>
      <c r="H5853" s="89"/>
      <c r="I5853" s="89"/>
    </row>
    <row r="5854" spans="1:9" x14ac:dyDescent="0.35">
      <c r="A5854" s="89"/>
      <c r="B5854" s="89"/>
      <c r="C5854" s="89"/>
      <c r="D5854" s="89"/>
      <c r="E5854" s="89"/>
      <c r="F5854" s="89"/>
      <c r="G5854" s="89"/>
      <c r="H5854" s="89"/>
      <c r="I5854" s="89"/>
    </row>
    <row r="5855" spans="1:9" x14ac:dyDescent="0.35">
      <c r="A5855" s="89"/>
      <c r="B5855" s="89"/>
      <c r="C5855" s="89"/>
      <c r="D5855" s="89"/>
      <c r="E5855" s="89"/>
      <c r="F5855" s="89"/>
      <c r="G5855" s="89"/>
      <c r="H5855" s="89"/>
      <c r="I5855" s="89"/>
    </row>
    <row r="5856" spans="1:9" x14ac:dyDescent="0.35">
      <c r="A5856" s="89"/>
      <c r="B5856" s="89"/>
      <c r="C5856" s="89"/>
      <c r="D5856" s="89"/>
      <c r="E5856" s="89"/>
      <c r="F5856" s="89"/>
      <c r="G5856" s="89"/>
      <c r="H5856" s="89"/>
      <c r="I5856" s="89"/>
    </row>
    <row r="5857" spans="1:9" x14ac:dyDescent="0.35">
      <c r="A5857" s="89"/>
      <c r="B5857" s="89"/>
      <c r="C5857" s="89"/>
      <c r="D5857" s="89"/>
      <c r="E5857" s="89"/>
      <c r="F5857" s="89"/>
      <c r="G5857" s="89"/>
      <c r="H5857" s="89"/>
      <c r="I5857" s="89"/>
    </row>
    <row r="5858" spans="1:9" x14ac:dyDescent="0.35">
      <c r="A5858" s="89"/>
      <c r="B5858" s="89"/>
      <c r="C5858" s="89"/>
      <c r="D5858" s="89"/>
      <c r="E5858" s="89"/>
      <c r="F5858" s="89"/>
      <c r="G5858" s="89"/>
      <c r="H5858" s="89"/>
      <c r="I5858" s="89"/>
    </row>
    <row r="5859" spans="1:9" x14ac:dyDescent="0.35">
      <c r="A5859" s="89"/>
      <c r="B5859" s="89"/>
      <c r="C5859" s="89"/>
      <c r="D5859" s="89"/>
      <c r="E5859" s="89"/>
      <c r="F5859" s="89"/>
      <c r="G5859" s="89"/>
      <c r="H5859" s="89"/>
      <c r="I5859" s="89"/>
    </row>
    <row r="5860" spans="1:9" x14ac:dyDescent="0.35">
      <c r="A5860" s="89"/>
      <c r="B5860" s="89"/>
      <c r="C5860" s="89"/>
      <c r="D5860" s="89"/>
      <c r="E5860" s="89"/>
      <c r="F5860" s="89"/>
      <c r="G5860" s="89"/>
      <c r="H5860" s="89"/>
      <c r="I5860" s="89"/>
    </row>
    <row r="5861" spans="1:9" x14ac:dyDescent="0.35">
      <c r="A5861" s="89"/>
      <c r="B5861" s="89"/>
      <c r="C5861" s="89"/>
      <c r="D5861" s="89"/>
      <c r="E5861" s="89"/>
      <c r="F5861" s="89"/>
      <c r="G5861" s="89"/>
      <c r="H5861" s="89"/>
      <c r="I5861" s="89"/>
    </row>
    <row r="5862" spans="1:9" x14ac:dyDescent="0.35">
      <c r="A5862" s="89"/>
      <c r="B5862" s="89"/>
      <c r="C5862" s="89"/>
      <c r="D5862" s="89"/>
      <c r="E5862" s="89"/>
      <c r="F5862" s="89"/>
      <c r="G5862" s="89"/>
      <c r="H5862" s="89"/>
      <c r="I5862" s="89"/>
    </row>
    <row r="5863" spans="1:9" x14ac:dyDescent="0.35">
      <c r="A5863" s="89"/>
      <c r="B5863" s="89"/>
      <c r="C5863" s="89"/>
      <c r="D5863" s="89"/>
      <c r="E5863" s="89"/>
      <c r="F5863" s="89"/>
      <c r="G5863" s="89"/>
      <c r="H5863" s="89"/>
      <c r="I5863" s="89"/>
    </row>
    <row r="5864" spans="1:9" x14ac:dyDescent="0.35">
      <c r="A5864" s="89"/>
      <c r="B5864" s="89"/>
      <c r="C5864" s="89"/>
      <c r="D5864" s="89"/>
      <c r="E5864" s="89"/>
      <c r="F5864" s="89"/>
      <c r="G5864" s="89"/>
      <c r="H5864" s="89"/>
      <c r="I5864" s="89"/>
    </row>
    <row r="5865" spans="1:9" x14ac:dyDescent="0.35">
      <c r="A5865" s="89"/>
      <c r="B5865" s="89"/>
      <c r="C5865" s="89"/>
      <c r="D5865" s="89"/>
      <c r="E5865" s="89"/>
      <c r="F5865" s="89"/>
      <c r="G5865" s="89"/>
      <c r="H5865" s="89"/>
      <c r="I5865" s="89"/>
    </row>
    <row r="5866" spans="1:9" x14ac:dyDescent="0.35">
      <c r="A5866" s="89"/>
      <c r="B5866" s="89"/>
      <c r="C5866" s="89"/>
      <c r="D5866" s="89"/>
      <c r="E5866" s="89"/>
      <c r="F5866" s="89"/>
      <c r="G5866" s="89"/>
      <c r="H5866" s="89"/>
      <c r="I5866" s="89"/>
    </row>
    <row r="5867" spans="1:9" x14ac:dyDescent="0.35">
      <c r="A5867" s="89"/>
      <c r="B5867" s="89"/>
      <c r="C5867" s="89"/>
      <c r="D5867" s="89"/>
      <c r="E5867" s="89"/>
      <c r="F5867" s="89"/>
      <c r="G5867" s="89"/>
      <c r="H5867" s="89"/>
      <c r="I5867" s="89"/>
    </row>
    <row r="5868" spans="1:9" x14ac:dyDescent="0.35">
      <c r="A5868" s="89"/>
      <c r="B5868" s="89"/>
      <c r="C5868" s="89"/>
      <c r="D5868" s="89"/>
      <c r="E5868" s="89"/>
      <c r="F5868" s="89"/>
      <c r="G5868" s="89"/>
      <c r="H5868" s="89"/>
      <c r="I5868" s="89"/>
    </row>
    <row r="5869" spans="1:9" x14ac:dyDescent="0.35">
      <c r="A5869" s="89"/>
      <c r="B5869" s="89"/>
      <c r="C5869" s="89"/>
      <c r="D5869" s="89"/>
      <c r="E5869" s="89"/>
      <c r="F5869" s="89"/>
      <c r="G5869" s="89"/>
      <c r="H5869" s="89"/>
      <c r="I5869" s="89"/>
    </row>
    <row r="5870" spans="1:9" x14ac:dyDescent="0.35">
      <c r="A5870" s="89"/>
      <c r="B5870" s="89"/>
      <c r="C5870" s="89"/>
      <c r="D5870" s="89"/>
      <c r="E5870" s="89"/>
      <c r="F5870" s="89"/>
      <c r="G5870" s="89"/>
      <c r="H5870" s="89"/>
      <c r="I5870" s="89"/>
    </row>
    <row r="5871" spans="1:9" x14ac:dyDescent="0.35">
      <c r="A5871" s="89"/>
      <c r="B5871" s="89"/>
      <c r="C5871" s="89"/>
      <c r="D5871" s="89"/>
      <c r="E5871" s="89"/>
      <c r="F5871" s="89"/>
      <c r="G5871" s="89"/>
      <c r="H5871" s="89"/>
      <c r="I5871" s="89"/>
    </row>
    <row r="5872" spans="1:9" x14ac:dyDescent="0.35">
      <c r="A5872" s="89"/>
      <c r="B5872" s="89"/>
      <c r="C5872" s="89"/>
      <c r="D5872" s="89"/>
      <c r="E5872" s="89"/>
      <c r="F5872" s="89"/>
      <c r="G5872" s="89"/>
      <c r="H5872" s="89"/>
      <c r="I5872" s="89"/>
    </row>
    <row r="5873" spans="1:9" x14ac:dyDescent="0.35">
      <c r="A5873" s="89"/>
      <c r="B5873" s="89"/>
      <c r="C5873" s="89"/>
      <c r="D5873" s="89"/>
      <c r="E5873" s="89"/>
      <c r="F5873" s="89"/>
      <c r="G5873" s="89"/>
      <c r="H5873" s="89"/>
      <c r="I5873" s="89"/>
    </row>
    <row r="5874" spans="1:9" x14ac:dyDescent="0.35">
      <c r="A5874" s="89"/>
      <c r="B5874" s="89"/>
      <c r="C5874" s="89"/>
      <c r="D5874" s="89"/>
      <c r="E5874" s="89"/>
      <c r="F5874" s="89"/>
      <c r="G5874" s="89"/>
      <c r="H5874" s="89"/>
      <c r="I5874" s="89"/>
    </row>
    <row r="5875" spans="1:9" x14ac:dyDescent="0.35">
      <c r="A5875" s="89"/>
      <c r="B5875" s="89"/>
      <c r="C5875" s="89"/>
      <c r="D5875" s="89"/>
      <c r="E5875" s="89"/>
      <c r="F5875" s="89"/>
      <c r="G5875" s="89"/>
      <c r="H5875" s="89"/>
      <c r="I5875" s="89"/>
    </row>
    <row r="5876" spans="1:9" x14ac:dyDescent="0.35">
      <c r="A5876" s="89"/>
      <c r="B5876" s="89"/>
      <c r="C5876" s="89"/>
      <c r="D5876" s="89"/>
      <c r="E5876" s="89"/>
      <c r="F5876" s="89"/>
      <c r="G5876" s="89"/>
      <c r="H5876" s="89"/>
      <c r="I5876" s="89"/>
    </row>
    <row r="5877" spans="1:9" x14ac:dyDescent="0.35">
      <c r="A5877" s="89"/>
      <c r="B5877" s="89"/>
      <c r="C5877" s="89"/>
      <c r="D5877" s="89"/>
      <c r="E5877" s="89"/>
      <c r="F5877" s="89"/>
      <c r="G5877" s="89"/>
      <c r="H5877" s="89"/>
      <c r="I5877" s="89"/>
    </row>
    <row r="5878" spans="1:9" x14ac:dyDescent="0.35">
      <c r="A5878" s="89"/>
      <c r="B5878" s="89"/>
      <c r="C5878" s="89"/>
      <c r="D5878" s="89"/>
      <c r="E5878" s="89"/>
      <c r="F5878" s="89"/>
      <c r="G5878" s="89"/>
      <c r="H5878" s="89"/>
      <c r="I5878" s="89"/>
    </row>
    <row r="5879" spans="1:9" x14ac:dyDescent="0.35">
      <c r="A5879" s="89"/>
      <c r="B5879" s="89"/>
      <c r="C5879" s="89"/>
      <c r="D5879" s="89"/>
      <c r="E5879" s="89"/>
      <c r="F5879" s="89"/>
      <c r="G5879" s="89"/>
      <c r="H5879" s="89"/>
      <c r="I5879" s="89"/>
    </row>
    <row r="5880" spans="1:9" x14ac:dyDescent="0.35">
      <c r="A5880" s="89"/>
      <c r="B5880" s="89"/>
      <c r="C5880" s="89"/>
      <c r="D5880" s="89"/>
      <c r="E5880" s="89"/>
      <c r="F5880" s="89"/>
      <c r="G5880" s="89"/>
      <c r="H5880" s="89"/>
      <c r="I5880" s="89"/>
    </row>
    <row r="5881" spans="1:9" x14ac:dyDescent="0.35">
      <c r="A5881" s="89"/>
      <c r="B5881" s="89"/>
      <c r="C5881" s="89"/>
      <c r="D5881" s="89"/>
      <c r="E5881" s="89"/>
      <c r="F5881" s="89"/>
      <c r="G5881" s="89"/>
      <c r="H5881" s="89"/>
      <c r="I5881" s="89"/>
    </row>
    <row r="5882" spans="1:9" x14ac:dyDescent="0.35">
      <c r="A5882" s="89"/>
      <c r="B5882" s="89"/>
      <c r="C5882" s="89"/>
      <c r="D5882" s="89"/>
      <c r="E5882" s="89"/>
      <c r="F5882" s="89"/>
      <c r="G5882" s="89"/>
      <c r="H5882" s="89"/>
      <c r="I5882" s="89"/>
    </row>
    <row r="5883" spans="1:9" x14ac:dyDescent="0.35">
      <c r="A5883" s="89"/>
      <c r="B5883" s="89"/>
      <c r="C5883" s="89"/>
      <c r="D5883" s="89"/>
      <c r="E5883" s="89"/>
      <c r="F5883" s="89"/>
      <c r="G5883" s="89"/>
      <c r="H5883" s="89"/>
      <c r="I5883" s="89"/>
    </row>
    <row r="5884" spans="1:9" x14ac:dyDescent="0.35">
      <c r="A5884" s="89"/>
      <c r="B5884" s="89"/>
      <c r="C5884" s="89"/>
      <c r="D5884" s="89"/>
      <c r="E5884" s="89"/>
      <c r="F5884" s="89"/>
      <c r="G5884" s="89"/>
      <c r="H5884" s="89"/>
      <c r="I5884" s="89"/>
    </row>
    <row r="5885" spans="1:9" x14ac:dyDescent="0.35">
      <c r="A5885" s="89"/>
      <c r="B5885" s="89"/>
      <c r="C5885" s="89"/>
      <c r="D5885" s="89"/>
      <c r="E5885" s="89"/>
      <c r="F5885" s="89"/>
      <c r="G5885" s="89"/>
      <c r="H5885" s="89"/>
      <c r="I5885" s="89"/>
    </row>
    <row r="5886" spans="1:9" x14ac:dyDescent="0.35">
      <c r="A5886" s="89"/>
      <c r="B5886" s="89"/>
      <c r="C5886" s="89"/>
      <c r="D5886" s="89"/>
      <c r="E5886" s="89"/>
      <c r="F5886" s="89"/>
      <c r="G5886" s="89"/>
      <c r="H5886" s="89"/>
      <c r="I5886" s="89"/>
    </row>
    <row r="5887" spans="1:9" x14ac:dyDescent="0.35">
      <c r="A5887" s="89"/>
      <c r="B5887" s="89"/>
      <c r="C5887" s="89"/>
      <c r="D5887" s="89"/>
      <c r="E5887" s="89"/>
      <c r="F5887" s="89"/>
      <c r="G5887" s="89"/>
      <c r="H5887" s="89"/>
      <c r="I5887" s="89"/>
    </row>
    <row r="5888" spans="1:9" x14ac:dyDescent="0.35">
      <c r="A5888" s="89"/>
      <c r="B5888" s="89"/>
      <c r="C5888" s="89"/>
      <c r="D5888" s="89"/>
      <c r="E5888" s="89"/>
      <c r="F5888" s="89"/>
      <c r="G5888" s="89"/>
      <c r="H5888" s="89"/>
      <c r="I5888" s="89"/>
    </row>
    <row r="5889" spans="1:9" x14ac:dyDescent="0.35">
      <c r="A5889" s="89"/>
      <c r="B5889" s="89"/>
      <c r="C5889" s="89"/>
      <c r="D5889" s="89"/>
      <c r="E5889" s="89"/>
      <c r="F5889" s="89"/>
      <c r="G5889" s="89"/>
      <c r="H5889" s="89"/>
      <c r="I5889" s="89"/>
    </row>
    <row r="5890" spans="1:9" x14ac:dyDescent="0.35">
      <c r="A5890" s="89"/>
      <c r="B5890" s="89"/>
      <c r="C5890" s="89"/>
      <c r="D5890" s="89"/>
      <c r="E5890" s="89"/>
      <c r="F5890" s="89"/>
      <c r="G5890" s="89"/>
      <c r="H5890" s="89"/>
      <c r="I5890" s="89"/>
    </row>
    <row r="5891" spans="1:9" x14ac:dyDescent="0.35">
      <c r="A5891" s="89"/>
      <c r="B5891" s="89"/>
      <c r="C5891" s="89"/>
      <c r="D5891" s="89"/>
      <c r="E5891" s="89"/>
      <c r="F5891" s="89"/>
      <c r="G5891" s="89"/>
      <c r="H5891" s="89"/>
      <c r="I5891" s="89"/>
    </row>
    <row r="5892" spans="1:9" x14ac:dyDescent="0.35">
      <c r="A5892" s="89"/>
      <c r="B5892" s="89"/>
      <c r="C5892" s="89"/>
      <c r="D5892" s="89"/>
      <c r="E5892" s="89"/>
      <c r="F5892" s="89"/>
      <c r="G5892" s="89"/>
      <c r="H5892" s="89"/>
      <c r="I5892" s="89"/>
    </row>
    <row r="5893" spans="1:9" x14ac:dyDescent="0.35">
      <c r="A5893" s="89"/>
      <c r="B5893" s="89"/>
      <c r="C5893" s="89"/>
      <c r="D5893" s="89"/>
      <c r="E5893" s="89"/>
      <c r="F5893" s="89"/>
      <c r="G5893" s="89"/>
      <c r="H5893" s="89"/>
      <c r="I5893" s="89"/>
    </row>
    <row r="5894" spans="1:9" x14ac:dyDescent="0.35">
      <c r="A5894" s="89"/>
      <c r="B5894" s="89"/>
      <c r="C5894" s="89"/>
      <c r="D5894" s="89"/>
      <c r="E5894" s="89"/>
      <c r="F5894" s="89"/>
      <c r="G5894" s="89"/>
      <c r="H5894" s="89"/>
      <c r="I5894" s="89"/>
    </row>
    <row r="5895" spans="1:9" x14ac:dyDescent="0.35">
      <c r="A5895" s="89"/>
      <c r="B5895" s="89"/>
      <c r="C5895" s="89"/>
      <c r="D5895" s="89"/>
      <c r="E5895" s="89"/>
      <c r="F5895" s="89"/>
      <c r="G5895" s="89"/>
      <c r="H5895" s="89"/>
      <c r="I5895" s="89"/>
    </row>
    <row r="5896" spans="1:9" x14ac:dyDescent="0.35">
      <c r="A5896" s="89"/>
      <c r="B5896" s="89"/>
      <c r="C5896" s="89"/>
      <c r="D5896" s="89"/>
      <c r="E5896" s="89"/>
      <c r="F5896" s="89"/>
      <c r="G5896" s="89"/>
      <c r="H5896" s="89"/>
      <c r="I5896" s="89"/>
    </row>
    <row r="5897" spans="1:9" x14ac:dyDescent="0.35">
      <c r="A5897" s="89"/>
      <c r="B5897" s="89"/>
      <c r="C5897" s="89"/>
      <c r="D5897" s="89"/>
      <c r="E5897" s="89"/>
      <c r="F5897" s="89"/>
      <c r="G5897" s="89"/>
      <c r="H5897" s="89"/>
      <c r="I5897" s="89"/>
    </row>
    <row r="5898" spans="1:9" x14ac:dyDescent="0.35">
      <c r="A5898" s="89"/>
      <c r="B5898" s="89"/>
      <c r="C5898" s="89"/>
      <c r="D5898" s="89"/>
      <c r="E5898" s="89"/>
      <c r="F5898" s="89"/>
      <c r="G5898" s="89"/>
      <c r="H5898" s="89"/>
      <c r="I5898" s="89"/>
    </row>
    <row r="5899" spans="1:9" x14ac:dyDescent="0.35">
      <c r="A5899" s="89"/>
      <c r="B5899" s="89"/>
      <c r="C5899" s="89"/>
      <c r="D5899" s="89"/>
      <c r="E5899" s="89"/>
      <c r="F5899" s="89"/>
      <c r="G5899" s="89"/>
      <c r="H5899" s="89"/>
      <c r="I5899" s="89"/>
    </row>
    <row r="5900" spans="1:9" x14ac:dyDescent="0.35">
      <c r="A5900" s="89"/>
      <c r="B5900" s="89"/>
      <c r="C5900" s="89"/>
      <c r="D5900" s="89"/>
      <c r="E5900" s="89"/>
      <c r="F5900" s="89"/>
      <c r="G5900" s="89"/>
      <c r="H5900" s="89"/>
      <c r="I5900" s="89"/>
    </row>
    <row r="5901" spans="1:9" x14ac:dyDescent="0.35">
      <c r="A5901" s="89"/>
      <c r="B5901" s="89"/>
      <c r="C5901" s="89"/>
      <c r="D5901" s="89"/>
      <c r="E5901" s="89"/>
      <c r="F5901" s="89"/>
      <c r="G5901" s="89"/>
      <c r="H5901" s="89"/>
      <c r="I5901" s="89"/>
    </row>
    <row r="5902" spans="1:9" x14ac:dyDescent="0.35">
      <c r="A5902" s="89"/>
      <c r="B5902" s="89"/>
      <c r="C5902" s="89"/>
      <c r="D5902" s="89"/>
      <c r="E5902" s="89"/>
      <c r="F5902" s="89"/>
      <c r="G5902" s="89"/>
      <c r="H5902" s="89"/>
      <c r="I5902" s="89"/>
    </row>
    <row r="5903" spans="1:9" x14ac:dyDescent="0.35">
      <c r="A5903" s="89"/>
      <c r="B5903" s="89"/>
      <c r="C5903" s="89"/>
      <c r="D5903" s="89"/>
      <c r="E5903" s="89"/>
      <c r="F5903" s="89"/>
      <c r="G5903" s="89"/>
      <c r="H5903" s="89"/>
      <c r="I5903" s="89"/>
    </row>
    <row r="5904" spans="1:9" x14ac:dyDescent="0.35">
      <c r="A5904" s="89"/>
      <c r="B5904" s="89"/>
      <c r="C5904" s="89"/>
      <c r="D5904" s="89"/>
      <c r="E5904" s="89"/>
      <c r="F5904" s="89"/>
      <c r="G5904" s="89"/>
      <c r="H5904" s="89"/>
      <c r="I5904" s="89"/>
    </row>
    <row r="5905" spans="1:9" x14ac:dyDescent="0.35">
      <c r="A5905" s="89"/>
      <c r="B5905" s="89"/>
      <c r="C5905" s="89"/>
      <c r="D5905" s="89"/>
      <c r="E5905" s="89"/>
      <c r="F5905" s="89"/>
      <c r="G5905" s="89"/>
      <c r="H5905" s="89"/>
      <c r="I5905" s="89"/>
    </row>
    <row r="5906" spans="1:9" x14ac:dyDescent="0.35">
      <c r="A5906" s="89"/>
      <c r="B5906" s="89"/>
      <c r="C5906" s="89"/>
      <c r="D5906" s="89"/>
      <c r="E5906" s="89"/>
      <c r="F5906" s="89"/>
      <c r="G5906" s="89"/>
      <c r="H5906" s="89"/>
      <c r="I5906" s="89"/>
    </row>
    <row r="5907" spans="1:9" x14ac:dyDescent="0.35">
      <c r="A5907" s="89"/>
      <c r="B5907" s="89"/>
      <c r="C5907" s="89"/>
      <c r="D5907" s="89"/>
      <c r="E5907" s="89"/>
      <c r="F5907" s="89"/>
      <c r="G5907" s="89"/>
      <c r="H5907" s="89"/>
      <c r="I5907" s="89"/>
    </row>
    <row r="5908" spans="1:9" x14ac:dyDescent="0.35">
      <c r="A5908" s="89"/>
      <c r="B5908" s="89"/>
      <c r="C5908" s="89"/>
      <c r="D5908" s="89"/>
      <c r="E5908" s="89"/>
      <c r="F5908" s="89"/>
      <c r="G5908" s="89"/>
      <c r="H5908" s="89"/>
      <c r="I5908" s="89"/>
    </row>
    <row r="5909" spans="1:9" x14ac:dyDescent="0.35">
      <c r="A5909" s="89"/>
      <c r="B5909" s="89"/>
      <c r="C5909" s="89"/>
      <c r="D5909" s="89"/>
      <c r="E5909" s="89"/>
      <c r="F5909" s="89"/>
      <c r="G5909" s="89"/>
      <c r="H5909" s="89"/>
      <c r="I5909" s="89"/>
    </row>
    <row r="5910" spans="1:9" x14ac:dyDescent="0.35">
      <c r="A5910" s="89"/>
      <c r="B5910" s="89"/>
      <c r="C5910" s="89"/>
      <c r="D5910" s="89"/>
      <c r="E5910" s="89"/>
      <c r="F5910" s="89"/>
      <c r="G5910" s="89"/>
      <c r="H5910" s="89"/>
      <c r="I5910" s="89"/>
    </row>
    <row r="5911" spans="1:9" x14ac:dyDescent="0.35">
      <c r="A5911" s="89"/>
      <c r="B5911" s="89"/>
      <c r="C5911" s="89"/>
      <c r="D5911" s="89"/>
      <c r="E5911" s="89"/>
      <c r="F5911" s="89"/>
      <c r="G5911" s="89"/>
      <c r="H5911" s="89"/>
      <c r="I5911" s="89"/>
    </row>
    <row r="5912" spans="1:9" x14ac:dyDescent="0.35">
      <c r="A5912" s="89"/>
      <c r="B5912" s="89"/>
      <c r="C5912" s="89"/>
      <c r="D5912" s="89"/>
      <c r="E5912" s="89"/>
      <c r="F5912" s="89"/>
      <c r="G5912" s="89"/>
      <c r="H5912" s="89"/>
      <c r="I5912" s="89"/>
    </row>
    <row r="5913" spans="1:9" x14ac:dyDescent="0.35">
      <c r="A5913" s="89"/>
      <c r="B5913" s="89"/>
      <c r="C5913" s="89"/>
      <c r="D5913" s="89"/>
      <c r="E5913" s="89"/>
      <c r="F5913" s="89"/>
      <c r="G5913" s="89"/>
      <c r="H5913" s="89"/>
      <c r="I5913" s="89"/>
    </row>
    <row r="5914" spans="1:9" x14ac:dyDescent="0.35">
      <c r="A5914" s="89"/>
      <c r="B5914" s="89"/>
      <c r="C5914" s="89"/>
      <c r="D5914" s="89"/>
      <c r="E5914" s="89"/>
      <c r="F5914" s="89"/>
      <c r="G5914" s="89"/>
      <c r="H5914" s="89"/>
      <c r="I5914" s="89"/>
    </row>
    <row r="5915" spans="1:9" x14ac:dyDescent="0.35">
      <c r="A5915" s="89"/>
      <c r="B5915" s="89"/>
      <c r="C5915" s="89"/>
      <c r="D5915" s="89"/>
      <c r="E5915" s="89"/>
      <c r="F5915" s="89"/>
      <c r="G5915" s="89"/>
      <c r="H5915" s="89"/>
      <c r="I5915" s="89"/>
    </row>
    <row r="5916" spans="1:9" x14ac:dyDescent="0.35">
      <c r="A5916" s="89"/>
      <c r="B5916" s="89"/>
      <c r="C5916" s="89"/>
      <c r="D5916" s="89"/>
      <c r="E5916" s="89"/>
      <c r="F5916" s="89"/>
      <c r="G5916" s="89"/>
      <c r="H5916" s="89"/>
      <c r="I5916" s="89"/>
    </row>
    <row r="5917" spans="1:9" x14ac:dyDescent="0.35">
      <c r="A5917" s="89"/>
      <c r="B5917" s="89"/>
      <c r="C5917" s="89"/>
      <c r="D5917" s="89"/>
      <c r="E5917" s="89"/>
      <c r="F5917" s="89"/>
      <c r="G5917" s="89"/>
      <c r="H5917" s="89"/>
      <c r="I5917" s="89"/>
    </row>
    <row r="5918" spans="1:9" x14ac:dyDescent="0.35">
      <c r="A5918" s="89"/>
      <c r="B5918" s="89"/>
      <c r="C5918" s="89"/>
      <c r="D5918" s="89"/>
      <c r="E5918" s="89"/>
      <c r="F5918" s="89"/>
      <c r="G5918" s="89"/>
      <c r="H5918" s="89"/>
      <c r="I5918" s="89"/>
    </row>
    <row r="5919" spans="1:9" x14ac:dyDescent="0.35">
      <c r="A5919" s="89"/>
      <c r="B5919" s="89"/>
      <c r="C5919" s="89"/>
      <c r="D5919" s="89"/>
      <c r="E5919" s="89"/>
      <c r="F5919" s="89"/>
      <c r="G5919" s="89"/>
      <c r="H5919" s="89"/>
      <c r="I5919" s="89"/>
    </row>
    <row r="5920" spans="1:9" x14ac:dyDescent="0.35">
      <c r="A5920" s="89"/>
      <c r="B5920" s="89"/>
      <c r="C5920" s="89"/>
      <c r="D5920" s="89"/>
      <c r="E5920" s="89"/>
      <c r="F5920" s="89"/>
      <c r="G5920" s="89"/>
      <c r="H5920" s="89"/>
      <c r="I5920" s="89"/>
    </row>
    <row r="5921" spans="1:9" x14ac:dyDescent="0.35">
      <c r="A5921" s="89"/>
      <c r="B5921" s="89"/>
      <c r="C5921" s="89"/>
      <c r="D5921" s="89"/>
      <c r="E5921" s="89"/>
      <c r="F5921" s="89"/>
      <c r="G5921" s="89"/>
      <c r="H5921" s="89"/>
      <c r="I5921" s="89"/>
    </row>
    <row r="5922" spans="1:9" x14ac:dyDescent="0.35">
      <c r="A5922" s="89"/>
      <c r="B5922" s="89"/>
      <c r="C5922" s="89"/>
      <c r="D5922" s="89"/>
      <c r="E5922" s="89"/>
      <c r="F5922" s="89"/>
      <c r="G5922" s="89"/>
      <c r="H5922" s="89"/>
      <c r="I5922" s="89"/>
    </row>
    <row r="5923" spans="1:9" x14ac:dyDescent="0.35">
      <c r="A5923" s="89"/>
      <c r="B5923" s="89"/>
      <c r="C5923" s="89"/>
      <c r="D5923" s="89"/>
      <c r="E5923" s="89"/>
      <c r="F5923" s="89"/>
      <c r="G5923" s="89"/>
      <c r="H5923" s="89"/>
      <c r="I5923" s="89"/>
    </row>
    <row r="5924" spans="1:9" x14ac:dyDescent="0.35">
      <c r="A5924" s="89"/>
      <c r="B5924" s="89"/>
      <c r="C5924" s="89"/>
      <c r="D5924" s="89"/>
      <c r="E5924" s="89"/>
      <c r="F5924" s="89"/>
      <c r="G5924" s="89"/>
      <c r="H5924" s="89"/>
      <c r="I5924" s="89"/>
    </row>
    <row r="5925" spans="1:9" x14ac:dyDescent="0.35">
      <c r="A5925" s="89"/>
      <c r="B5925" s="89"/>
      <c r="C5925" s="89"/>
      <c r="D5925" s="89"/>
      <c r="E5925" s="89"/>
      <c r="F5925" s="89"/>
      <c r="G5925" s="89"/>
      <c r="H5925" s="89"/>
      <c r="I5925" s="89"/>
    </row>
    <row r="5926" spans="1:9" x14ac:dyDescent="0.35">
      <c r="A5926" s="89"/>
      <c r="B5926" s="89"/>
      <c r="C5926" s="89"/>
      <c r="D5926" s="89"/>
      <c r="E5926" s="89"/>
      <c r="F5926" s="89"/>
      <c r="G5926" s="89"/>
      <c r="H5926" s="89"/>
      <c r="I5926" s="89"/>
    </row>
    <row r="5927" spans="1:9" x14ac:dyDescent="0.35">
      <c r="A5927" s="89"/>
      <c r="B5927" s="89"/>
      <c r="C5927" s="89"/>
      <c r="D5927" s="89"/>
      <c r="E5927" s="89"/>
      <c r="F5927" s="89"/>
      <c r="G5927" s="89"/>
      <c r="H5927" s="89"/>
      <c r="I5927" s="89"/>
    </row>
    <row r="5928" spans="1:9" x14ac:dyDescent="0.35">
      <c r="A5928" s="89"/>
      <c r="B5928" s="89"/>
      <c r="C5928" s="89"/>
      <c r="D5928" s="89"/>
      <c r="E5928" s="89"/>
      <c r="F5928" s="89"/>
      <c r="G5928" s="89"/>
      <c r="H5928" s="89"/>
      <c r="I5928" s="89"/>
    </row>
    <row r="5929" spans="1:9" x14ac:dyDescent="0.35">
      <c r="A5929" s="89"/>
      <c r="B5929" s="89"/>
      <c r="C5929" s="89"/>
      <c r="D5929" s="89"/>
      <c r="E5929" s="89"/>
      <c r="F5929" s="89"/>
      <c r="G5929" s="89"/>
      <c r="H5929" s="89"/>
      <c r="I5929" s="89"/>
    </row>
    <row r="5930" spans="1:9" x14ac:dyDescent="0.35">
      <c r="A5930" s="89"/>
      <c r="B5930" s="89"/>
      <c r="C5930" s="89"/>
      <c r="D5930" s="89"/>
      <c r="E5930" s="89"/>
      <c r="F5930" s="89"/>
      <c r="G5930" s="89"/>
      <c r="H5930" s="89"/>
      <c r="I5930" s="89"/>
    </row>
    <row r="5931" spans="1:9" x14ac:dyDescent="0.35">
      <c r="A5931" s="89"/>
      <c r="B5931" s="89"/>
      <c r="C5931" s="89"/>
      <c r="D5931" s="89"/>
      <c r="E5931" s="89"/>
      <c r="F5931" s="89"/>
      <c r="G5931" s="89"/>
      <c r="H5931" s="89"/>
      <c r="I5931" s="89"/>
    </row>
    <row r="5932" spans="1:9" x14ac:dyDescent="0.35">
      <c r="A5932" s="89"/>
      <c r="B5932" s="89"/>
      <c r="C5932" s="89"/>
      <c r="D5932" s="89"/>
      <c r="E5932" s="89"/>
      <c r="F5932" s="89"/>
      <c r="G5932" s="89"/>
      <c r="H5932" s="89"/>
      <c r="I5932" s="89"/>
    </row>
    <row r="5933" spans="1:9" x14ac:dyDescent="0.35">
      <c r="A5933" s="89"/>
      <c r="B5933" s="89"/>
      <c r="C5933" s="89"/>
      <c r="D5933" s="89"/>
      <c r="E5933" s="89"/>
      <c r="F5933" s="89"/>
      <c r="G5933" s="89"/>
      <c r="H5933" s="89"/>
      <c r="I5933" s="89"/>
    </row>
    <row r="5934" spans="1:9" x14ac:dyDescent="0.35">
      <c r="A5934" s="89"/>
      <c r="B5934" s="89"/>
      <c r="C5934" s="89"/>
      <c r="D5934" s="89"/>
      <c r="E5934" s="89"/>
      <c r="F5934" s="89"/>
      <c r="G5934" s="89"/>
      <c r="H5934" s="89"/>
      <c r="I5934" s="89"/>
    </row>
    <row r="5935" spans="1:9" x14ac:dyDescent="0.35">
      <c r="A5935" s="89"/>
      <c r="B5935" s="89"/>
      <c r="C5935" s="89"/>
      <c r="D5935" s="89"/>
      <c r="E5935" s="89"/>
      <c r="F5935" s="89"/>
      <c r="G5935" s="89"/>
      <c r="H5935" s="89"/>
      <c r="I5935" s="89"/>
    </row>
    <row r="5936" spans="1:9" x14ac:dyDescent="0.35">
      <c r="A5936" s="89"/>
      <c r="B5936" s="89"/>
      <c r="C5936" s="89"/>
      <c r="D5936" s="89"/>
      <c r="E5936" s="89"/>
      <c r="F5936" s="89"/>
      <c r="G5936" s="89"/>
      <c r="H5936" s="89"/>
      <c r="I5936" s="89"/>
    </row>
    <row r="5937" spans="1:9" x14ac:dyDescent="0.35">
      <c r="A5937" s="89"/>
      <c r="B5937" s="89"/>
      <c r="C5937" s="89"/>
      <c r="D5937" s="89"/>
      <c r="E5937" s="89"/>
      <c r="F5937" s="89"/>
      <c r="G5937" s="89"/>
      <c r="H5937" s="89"/>
      <c r="I5937" s="89"/>
    </row>
    <row r="5938" spans="1:9" x14ac:dyDescent="0.35">
      <c r="A5938" s="89"/>
      <c r="B5938" s="89"/>
      <c r="C5938" s="89"/>
      <c r="D5938" s="89"/>
      <c r="E5938" s="89"/>
      <c r="F5938" s="89"/>
      <c r="G5938" s="89"/>
      <c r="H5938" s="89"/>
      <c r="I5938" s="89"/>
    </row>
    <row r="5939" spans="1:9" x14ac:dyDescent="0.35">
      <c r="A5939" s="89"/>
      <c r="B5939" s="89"/>
      <c r="C5939" s="89"/>
      <c r="D5939" s="89"/>
      <c r="E5939" s="89"/>
      <c r="F5939" s="89"/>
      <c r="G5939" s="89"/>
      <c r="H5939" s="89"/>
      <c r="I5939" s="89"/>
    </row>
    <row r="5940" spans="1:9" x14ac:dyDescent="0.35">
      <c r="A5940" s="89"/>
      <c r="B5940" s="89"/>
      <c r="C5940" s="89"/>
      <c r="D5940" s="89"/>
      <c r="E5940" s="89"/>
      <c r="F5940" s="89"/>
      <c r="G5940" s="89"/>
      <c r="H5940" s="89"/>
      <c r="I5940" s="89"/>
    </row>
    <row r="5941" spans="1:9" x14ac:dyDescent="0.35">
      <c r="A5941" s="89"/>
      <c r="B5941" s="89"/>
      <c r="C5941" s="89"/>
      <c r="D5941" s="89"/>
      <c r="E5941" s="89"/>
      <c r="F5941" s="89"/>
      <c r="G5941" s="89"/>
      <c r="H5941" s="89"/>
      <c r="I5941" s="89"/>
    </row>
    <row r="5942" spans="1:9" x14ac:dyDescent="0.35">
      <c r="A5942" s="89"/>
      <c r="B5942" s="89"/>
      <c r="C5942" s="89"/>
      <c r="D5942" s="89"/>
      <c r="E5942" s="89"/>
      <c r="F5942" s="89"/>
      <c r="G5942" s="89"/>
      <c r="H5942" s="89"/>
      <c r="I5942" s="89"/>
    </row>
    <row r="5943" spans="1:9" x14ac:dyDescent="0.35">
      <c r="A5943" s="89"/>
      <c r="B5943" s="89"/>
      <c r="C5943" s="89"/>
      <c r="D5943" s="89"/>
      <c r="E5943" s="89"/>
      <c r="F5943" s="89"/>
      <c r="G5943" s="89"/>
      <c r="H5943" s="89"/>
      <c r="I5943" s="89"/>
    </row>
    <row r="5944" spans="1:9" x14ac:dyDescent="0.35">
      <c r="A5944" s="89"/>
      <c r="B5944" s="89"/>
      <c r="C5944" s="89"/>
      <c r="D5944" s="89"/>
      <c r="E5944" s="89"/>
      <c r="F5944" s="89"/>
      <c r="G5944" s="89"/>
      <c r="H5944" s="89"/>
      <c r="I5944" s="89"/>
    </row>
    <row r="5945" spans="1:9" x14ac:dyDescent="0.35">
      <c r="A5945" s="89"/>
      <c r="B5945" s="89"/>
      <c r="C5945" s="89"/>
      <c r="D5945" s="89"/>
      <c r="E5945" s="89"/>
      <c r="F5945" s="89"/>
      <c r="G5945" s="89"/>
      <c r="H5945" s="89"/>
      <c r="I5945" s="89"/>
    </row>
    <row r="5946" spans="1:9" x14ac:dyDescent="0.35">
      <c r="A5946" s="89"/>
      <c r="B5946" s="89"/>
      <c r="C5946" s="89"/>
      <c r="D5946" s="89"/>
      <c r="E5946" s="89"/>
      <c r="F5946" s="89"/>
      <c r="G5946" s="89"/>
      <c r="H5946" s="89"/>
      <c r="I5946" s="89"/>
    </row>
    <row r="5947" spans="1:9" x14ac:dyDescent="0.35">
      <c r="A5947" s="89"/>
      <c r="B5947" s="89"/>
      <c r="C5947" s="89"/>
      <c r="D5947" s="89"/>
      <c r="E5947" s="89"/>
      <c r="F5947" s="89"/>
      <c r="G5947" s="89"/>
      <c r="H5947" s="89"/>
      <c r="I5947" s="89"/>
    </row>
    <row r="5948" spans="1:9" x14ac:dyDescent="0.35">
      <c r="A5948" s="89"/>
      <c r="B5948" s="89"/>
      <c r="C5948" s="89"/>
      <c r="D5948" s="89"/>
      <c r="E5948" s="89"/>
      <c r="F5948" s="89"/>
      <c r="G5948" s="89"/>
      <c r="H5948" s="89"/>
      <c r="I5948" s="89"/>
    </row>
    <row r="5949" spans="1:9" x14ac:dyDescent="0.35">
      <c r="A5949" s="89"/>
      <c r="B5949" s="89"/>
      <c r="C5949" s="89"/>
      <c r="D5949" s="89"/>
      <c r="E5949" s="89"/>
      <c r="F5949" s="89"/>
      <c r="G5949" s="89"/>
      <c r="H5949" s="89"/>
      <c r="I5949" s="89"/>
    </row>
    <row r="5950" spans="1:9" x14ac:dyDescent="0.35">
      <c r="A5950" s="89"/>
      <c r="B5950" s="89"/>
      <c r="C5950" s="89"/>
      <c r="D5950" s="89"/>
      <c r="E5950" s="89"/>
      <c r="F5950" s="89"/>
      <c r="G5950" s="89"/>
      <c r="H5950" s="89"/>
      <c r="I5950" s="89"/>
    </row>
    <row r="5951" spans="1:9" x14ac:dyDescent="0.35">
      <c r="A5951" s="89"/>
      <c r="B5951" s="89"/>
      <c r="C5951" s="89"/>
      <c r="D5951" s="89"/>
      <c r="E5951" s="89"/>
      <c r="F5951" s="89"/>
      <c r="G5951" s="89"/>
      <c r="H5951" s="89"/>
      <c r="I5951" s="89"/>
    </row>
    <row r="5952" spans="1:9" x14ac:dyDescent="0.35">
      <c r="A5952" s="89"/>
      <c r="B5952" s="89"/>
      <c r="C5952" s="89"/>
      <c r="D5952" s="89"/>
      <c r="E5952" s="89"/>
      <c r="F5952" s="89"/>
      <c r="G5952" s="89"/>
      <c r="H5952" s="89"/>
      <c r="I5952" s="89"/>
    </row>
    <row r="5953" spans="1:9" x14ac:dyDescent="0.35">
      <c r="A5953" s="89"/>
      <c r="B5953" s="89"/>
      <c r="C5953" s="89"/>
      <c r="D5953" s="89"/>
      <c r="E5953" s="89"/>
      <c r="F5953" s="89"/>
      <c r="G5953" s="89"/>
      <c r="H5953" s="89"/>
      <c r="I5953" s="89"/>
    </row>
    <row r="5954" spans="1:9" x14ac:dyDescent="0.35">
      <c r="A5954" s="89"/>
      <c r="B5954" s="89"/>
      <c r="C5954" s="89"/>
      <c r="D5954" s="89"/>
      <c r="E5954" s="89"/>
      <c r="F5954" s="89"/>
      <c r="G5954" s="89"/>
      <c r="H5954" s="89"/>
      <c r="I5954" s="89"/>
    </row>
    <row r="5955" spans="1:9" x14ac:dyDescent="0.35">
      <c r="A5955" s="89"/>
      <c r="B5955" s="89"/>
      <c r="C5955" s="89"/>
      <c r="D5955" s="89"/>
      <c r="E5955" s="89"/>
      <c r="F5955" s="89"/>
      <c r="G5955" s="89"/>
      <c r="H5955" s="89"/>
      <c r="I5955" s="89"/>
    </row>
    <row r="5956" spans="1:9" x14ac:dyDescent="0.35">
      <c r="A5956" s="89"/>
      <c r="B5956" s="89"/>
      <c r="C5956" s="89"/>
      <c r="D5956" s="89"/>
      <c r="E5956" s="89"/>
      <c r="F5956" s="89"/>
      <c r="G5956" s="89"/>
      <c r="H5956" s="89"/>
      <c r="I5956" s="89"/>
    </row>
    <row r="5957" spans="1:9" x14ac:dyDescent="0.35">
      <c r="A5957" s="89"/>
      <c r="B5957" s="89"/>
      <c r="C5957" s="89"/>
      <c r="D5957" s="89"/>
      <c r="E5957" s="89"/>
      <c r="F5957" s="89"/>
      <c r="G5957" s="89"/>
      <c r="H5957" s="89"/>
      <c r="I5957" s="89"/>
    </row>
    <row r="5958" spans="1:9" x14ac:dyDescent="0.35">
      <c r="A5958" s="89"/>
      <c r="B5958" s="89"/>
      <c r="C5958" s="89"/>
      <c r="D5958" s="89"/>
      <c r="E5958" s="89"/>
      <c r="F5958" s="89"/>
      <c r="G5958" s="89"/>
      <c r="H5958" s="89"/>
      <c r="I5958" s="89"/>
    </row>
    <row r="5959" spans="1:9" x14ac:dyDescent="0.35">
      <c r="A5959" s="89"/>
      <c r="B5959" s="89"/>
      <c r="C5959" s="89"/>
      <c r="D5959" s="89"/>
      <c r="E5959" s="89"/>
      <c r="F5959" s="89"/>
      <c r="G5959" s="89"/>
      <c r="H5959" s="89"/>
      <c r="I5959" s="89"/>
    </row>
    <row r="5960" spans="1:9" x14ac:dyDescent="0.35">
      <c r="A5960" s="89"/>
      <c r="B5960" s="89"/>
      <c r="C5960" s="89"/>
      <c r="D5960" s="89"/>
      <c r="E5960" s="89"/>
      <c r="F5960" s="89"/>
      <c r="G5960" s="89"/>
      <c r="H5960" s="89"/>
      <c r="I5960" s="89"/>
    </row>
    <row r="5961" spans="1:9" x14ac:dyDescent="0.35">
      <c r="A5961" s="89"/>
      <c r="B5961" s="89"/>
      <c r="C5961" s="89"/>
      <c r="D5961" s="89"/>
      <c r="E5961" s="89"/>
      <c r="F5961" s="89"/>
      <c r="G5961" s="89"/>
      <c r="H5961" s="89"/>
      <c r="I5961" s="89"/>
    </row>
    <row r="5962" spans="1:9" x14ac:dyDescent="0.35">
      <c r="A5962" s="89"/>
      <c r="B5962" s="89"/>
      <c r="C5962" s="89"/>
      <c r="D5962" s="89"/>
      <c r="E5962" s="89"/>
      <c r="F5962" s="89"/>
      <c r="G5962" s="89"/>
      <c r="H5962" s="89"/>
      <c r="I5962" s="89"/>
    </row>
    <row r="5963" spans="1:9" x14ac:dyDescent="0.35">
      <c r="A5963" s="89"/>
      <c r="B5963" s="89"/>
      <c r="C5963" s="89"/>
      <c r="D5963" s="89"/>
      <c r="E5963" s="89"/>
      <c r="F5963" s="89"/>
      <c r="G5963" s="89"/>
      <c r="H5963" s="89"/>
      <c r="I5963" s="89"/>
    </row>
    <row r="5964" spans="1:9" x14ac:dyDescent="0.35">
      <c r="A5964" s="89"/>
      <c r="B5964" s="89"/>
      <c r="C5964" s="89"/>
      <c r="D5964" s="89"/>
      <c r="E5964" s="89"/>
      <c r="F5964" s="89"/>
      <c r="G5964" s="89"/>
      <c r="H5964" s="89"/>
      <c r="I5964" s="89"/>
    </row>
    <row r="5965" spans="1:9" x14ac:dyDescent="0.35">
      <c r="A5965" s="89"/>
      <c r="B5965" s="89"/>
      <c r="C5965" s="89"/>
      <c r="D5965" s="89"/>
      <c r="E5965" s="89"/>
      <c r="F5965" s="89"/>
      <c r="G5965" s="89"/>
      <c r="H5965" s="89"/>
      <c r="I5965" s="89"/>
    </row>
    <row r="5966" spans="1:9" x14ac:dyDescent="0.35">
      <c r="A5966" s="89"/>
      <c r="B5966" s="89"/>
      <c r="C5966" s="89"/>
      <c r="D5966" s="89"/>
      <c r="E5966" s="89"/>
      <c r="F5966" s="89"/>
      <c r="G5966" s="89"/>
      <c r="H5966" s="89"/>
      <c r="I5966" s="89"/>
    </row>
    <row r="5967" spans="1:9" x14ac:dyDescent="0.35">
      <c r="A5967" s="89"/>
      <c r="B5967" s="89"/>
      <c r="C5967" s="89"/>
      <c r="D5967" s="89"/>
      <c r="E5967" s="89"/>
      <c r="F5967" s="89"/>
      <c r="G5967" s="89"/>
      <c r="H5967" s="89"/>
      <c r="I5967" s="89"/>
    </row>
    <row r="5968" spans="1:9" x14ac:dyDescent="0.35">
      <c r="A5968" s="89"/>
      <c r="B5968" s="89"/>
      <c r="C5968" s="89"/>
      <c r="D5968" s="89"/>
      <c r="E5968" s="89"/>
      <c r="F5968" s="89"/>
      <c r="G5968" s="89"/>
      <c r="H5968" s="89"/>
      <c r="I5968" s="89"/>
    </row>
    <row r="5969" spans="1:9" x14ac:dyDescent="0.35">
      <c r="A5969" s="89"/>
      <c r="B5969" s="89"/>
      <c r="C5969" s="89"/>
      <c r="D5969" s="89"/>
      <c r="E5969" s="89"/>
      <c r="F5969" s="89"/>
      <c r="G5969" s="89"/>
      <c r="H5969" s="89"/>
      <c r="I5969" s="89"/>
    </row>
    <row r="5970" spans="1:9" x14ac:dyDescent="0.35">
      <c r="A5970" s="89"/>
      <c r="B5970" s="89"/>
      <c r="C5970" s="89"/>
      <c r="D5970" s="89"/>
      <c r="E5970" s="89"/>
      <c r="F5970" s="89"/>
      <c r="G5970" s="89"/>
      <c r="H5970" s="89"/>
      <c r="I5970" s="89"/>
    </row>
    <row r="5971" spans="1:9" x14ac:dyDescent="0.35">
      <c r="A5971" s="89"/>
      <c r="B5971" s="89"/>
      <c r="C5971" s="89"/>
      <c r="D5971" s="89"/>
      <c r="E5971" s="89"/>
      <c r="F5971" s="89"/>
      <c r="G5971" s="89"/>
      <c r="H5971" s="89"/>
      <c r="I5971" s="89"/>
    </row>
    <row r="5972" spans="1:9" x14ac:dyDescent="0.35">
      <c r="A5972" s="89"/>
      <c r="B5972" s="89"/>
      <c r="C5972" s="89"/>
      <c r="D5972" s="89"/>
      <c r="E5972" s="89"/>
      <c r="F5972" s="89"/>
      <c r="G5972" s="89"/>
      <c r="H5972" s="89"/>
      <c r="I5972" s="89"/>
    </row>
    <row r="5973" spans="1:9" x14ac:dyDescent="0.35">
      <c r="A5973" s="89"/>
      <c r="B5973" s="89"/>
      <c r="C5973" s="89"/>
      <c r="D5973" s="89"/>
      <c r="E5973" s="89"/>
      <c r="F5973" s="89"/>
      <c r="G5973" s="89"/>
      <c r="H5973" s="89"/>
      <c r="I5973" s="89"/>
    </row>
    <row r="5974" spans="1:9" x14ac:dyDescent="0.35">
      <c r="A5974" s="89"/>
      <c r="B5974" s="89"/>
      <c r="C5974" s="89"/>
      <c r="D5974" s="89"/>
      <c r="E5974" s="89"/>
      <c r="F5974" s="89"/>
      <c r="G5974" s="89"/>
      <c r="H5974" s="89"/>
      <c r="I5974" s="89"/>
    </row>
    <row r="5975" spans="1:9" x14ac:dyDescent="0.35">
      <c r="A5975" s="89"/>
      <c r="B5975" s="89"/>
      <c r="C5975" s="89"/>
      <c r="D5975" s="89"/>
      <c r="E5975" s="89"/>
      <c r="F5975" s="89"/>
      <c r="G5975" s="89"/>
      <c r="H5975" s="89"/>
      <c r="I5975" s="89"/>
    </row>
    <row r="5976" spans="1:9" x14ac:dyDescent="0.35">
      <c r="A5976" s="89"/>
      <c r="B5976" s="89"/>
      <c r="C5976" s="89"/>
      <c r="D5976" s="89"/>
      <c r="E5976" s="89"/>
      <c r="F5976" s="89"/>
      <c r="G5976" s="89"/>
      <c r="H5976" s="89"/>
      <c r="I5976" s="89"/>
    </row>
    <row r="5977" spans="1:9" x14ac:dyDescent="0.35">
      <c r="A5977" s="89"/>
      <c r="B5977" s="89"/>
      <c r="C5977" s="89"/>
      <c r="D5977" s="89"/>
      <c r="E5977" s="89"/>
      <c r="F5977" s="89"/>
      <c r="G5977" s="89"/>
      <c r="H5977" s="89"/>
      <c r="I5977" s="89"/>
    </row>
    <row r="5978" spans="1:9" x14ac:dyDescent="0.35">
      <c r="A5978" s="89"/>
      <c r="B5978" s="89"/>
      <c r="C5978" s="89"/>
      <c r="D5978" s="89"/>
      <c r="E5978" s="89"/>
      <c r="F5978" s="89"/>
      <c r="G5978" s="89"/>
      <c r="H5978" s="89"/>
      <c r="I5978" s="89"/>
    </row>
    <row r="5979" spans="1:9" x14ac:dyDescent="0.35">
      <c r="A5979" s="89"/>
      <c r="B5979" s="89"/>
      <c r="C5979" s="89"/>
      <c r="D5979" s="89"/>
      <c r="E5979" s="89"/>
      <c r="F5979" s="89"/>
      <c r="G5979" s="89"/>
      <c r="H5979" s="89"/>
      <c r="I5979" s="89"/>
    </row>
    <row r="5980" spans="1:9" x14ac:dyDescent="0.35">
      <c r="A5980" s="89"/>
      <c r="B5980" s="89"/>
      <c r="C5980" s="89"/>
      <c r="D5980" s="89"/>
      <c r="E5980" s="89"/>
      <c r="F5980" s="89"/>
      <c r="G5980" s="89"/>
      <c r="H5980" s="89"/>
      <c r="I5980" s="89"/>
    </row>
    <row r="5981" spans="1:9" x14ac:dyDescent="0.35">
      <c r="A5981" s="89"/>
      <c r="B5981" s="89"/>
      <c r="C5981" s="89"/>
      <c r="D5981" s="89"/>
      <c r="E5981" s="89"/>
      <c r="F5981" s="89"/>
      <c r="G5981" s="89"/>
      <c r="H5981" s="89"/>
      <c r="I5981" s="89"/>
    </row>
    <row r="5982" spans="1:9" x14ac:dyDescent="0.35">
      <c r="A5982" s="89"/>
      <c r="B5982" s="89"/>
      <c r="C5982" s="89"/>
      <c r="D5982" s="89"/>
      <c r="E5982" s="89"/>
      <c r="F5982" s="89"/>
      <c r="G5982" s="89"/>
      <c r="H5982" s="89"/>
      <c r="I5982" s="89"/>
    </row>
    <row r="5983" spans="1:9" x14ac:dyDescent="0.35">
      <c r="A5983" s="89"/>
      <c r="B5983" s="89"/>
      <c r="C5983" s="89"/>
      <c r="D5983" s="89"/>
      <c r="E5983" s="89"/>
      <c r="F5983" s="89"/>
      <c r="G5983" s="89"/>
      <c r="H5983" s="89"/>
      <c r="I5983" s="89"/>
    </row>
    <row r="5984" spans="1:9" x14ac:dyDescent="0.35">
      <c r="A5984" s="89"/>
      <c r="B5984" s="89"/>
      <c r="C5984" s="89"/>
      <c r="D5984" s="89"/>
      <c r="E5984" s="89"/>
      <c r="F5984" s="89"/>
      <c r="G5984" s="89"/>
      <c r="H5984" s="89"/>
      <c r="I5984" s="89"/>
    </row>
    <row r="5985" spans="1:9" x14ac:dyDescent="0.35">
      <c r="A5985" s="89"/>
      <c r="B5985" s="89"/>
      <c r="C5985" s="89"/>
      <c r="D5985" s="89"/>
      <c r="E5985" s="89"/>
      <c r="F5985" s="89"/>
      <c r="G5985" s="89"/>
      <c r="H5985" s="89"/>
      <c r="I5985" s="89"/>
    </row>
    <row r="5986" spans="1:9" x14ac:dyDescent="0.35">
      <c r="A5986" s="89"/>
      <c r="B5986" s="89"/>
      <c r="C5986" s="89"/>
      <c r="D5986" s="89"/>
      <c r="E5986" s="89"/>
      <c r="F5986" s="89"/>
      <c r="G5986" s="89"/>
      <c r="H5986" s="89"/>
      <c r="I5986" s="89"/>
    </row>
    <row r="5987" spans="1:9" x14ac:dyDescent="0.35">
      <c r="A5987" s="89"/>
      <c r="B5987" s="89"/>
      <c r="C5987" s="89"/>
      <c r="D5987" s="89"/>
      <c r="E5987" s="89"/>
      <c r="F5987" s="89"/>
      <c r="G5987" s="89"/>
      <c r="H5987" s="89"/>
      <c r="I5987" s="89"/>
    </row>
    <row r="5988" spans="1:9" x14ac:dyDescent="0.35">
      <c r="A5988" s="89"/>
      <c r="B5988" s="89"/>
      <c r="C5988" s="89"/>
      <c r="D5988" s="89"/>
      <c r="E5988" s="89"/>
      <c r="F5988" s="89"/>
      <c r="G5988" s="89"/>
      <c r="H5988" s="89"/>
      <c r="I5988" s="89"/>
    </row>
    <row r="5989" spans="1:9" x14ac:dyDescent="0.35">
      <c r="A5989" s="89"/>
      <c r="B5989" s="89"/>
      <c r="C5989" s="89"/>
      <c r="D5989" s="89"/>
      <c r="E5989" s="89"/>
      <c r="F5989" s="89"/>
      <c r="G5989" s="89"/>
      <c r="H5989" s="89"/>
      <c r="I5989" s="89"/>
    </row>
    <row r="5990" spans="1:9" x14ac:dyDescent="0.35">
      <c r="A5990" s="89"/>
      <c r="B5990" s="89"/>
      <c r="C5990" s="89"/>
      <c r="D5990" s="89"/>
      <c r="E5990" s="89"/>
      <c r="F5990" s="89"/>
      <c r="G5990" s="89"/>
      <c r="H5990" s="89"/>
      <c r="I5990" s="89"/>
    </row>
    <row r="5991" spans="1:9" x14ac:dyDescent="0.35">
      <c r="A5991" s="89"/>
      <c r="B5991" s="89"/>
      <c r="C5991" s="89"/>
      <c r="D5991" s="89"/>
      <c r="E5991" s="89"/>
      <c r="F5991" s="89"/>
      <c r="G5991" s="89"/>
      <c r="H5991" s="89"/>
      <c r="I5991" s="89"/>
    </row>
    <row r="5992" spans="1:9" x14ac:dyDescent="0.35">
      <c r="A5992" s="89"/>
      <c r="B5992" s="89"/>
      <c r="C5992" s="89"/>
      <c r="D5992" s="89"/>
      <c r="E5992" s="89"/>
      <c r="F5992" s="89"/>
      <c r="G5992" s="89"/>
      <c r="H5992" s="89"/>
      <c r="I5992" s="89"/>
    </row>
    <row r="5993" spans="1:9" x14ac:dyDescent="0.35">
      <c r="A5993" s="89"/>
      <c r="B5993" s="89"/>
      <c r="C5993" s="89"/>
      <c r="D5993" s="89"/>
      <c r="E5993" s="89"/>
      <c r="F5993" s="89"/>
      <c r="G5993" s="89"/>
      <c r="H5993" s="89"/>
      <c r="I5993" s="89"/>
    </row>
    <row r="5994" spans="1:9" x14ac:dyDescent="0.35">
      <c r="A5994" s="89"/>
      <c r="B5994" s="89"/>
      <c r="C5994" s="89"/>
      <c r="D5994" s="89"/>
      <c r="E5994" s="89"/>
      <c r="F5994" s="89"/>
      <c r="G5994" s="89"/>
      <c r="H5994" s="89"/>
      <c r="I5994" s="89"/>
    </row>
    <row r="5995" spans="1:9" x14ac:dyDescent="0.35">
      <c r="A5995" s="89"/>
      <c r="B5995" s="89"/>
      <c r="C5995" s="89"/>
      <c r="D5995" s="89"/>
      <c r="E5995" s="89"/>
      <c r="F5995" s="89"/>
      <c r="G5995" s="89"/>
      <c r="H5995" s="89"/>
      <c r="I5995" s="89"/>
    </row>
    <row r="5996" spans="1:9" x14ac:dyDescent="0.35">
      <c r="A5996" s="89"/>
      <c r="B5996" s="89"/>
      <c r="C5996" s="89"/>
      <c r="D5996" s="89"/>
      <c r="E5996" s="89"/>
      <c r="F5996" s="89"/>
      <c r="G5996" s="89"/>
      <c r="H5996" s="89"/>
      <c r="I5996" s="89"/>
    </row>
    <row r="5997" spans="1:9" x14ac:dyDescent="0.35">
      <c r="A5997" s="89"/>
      <c r="B5997" s="89"/>
      <c r="C5997" s="89"/>
      <c r="D5997" s="89"/>
      <c r="E5997" s="89"/>
      <c r="F5997" s="89"/>
      <c r="G5997" s="89"/>
      <c r="H5997" s="89"/>
      <c r="I5997" s="89"/>
    </row>
    <row r="5998" spans="1:9" x14ac:dyDescent="0.35">
      <c r="A5998" s="89"/>
      <c r="B5998" s="89"/>
      <c r="C5998" s="89"/>
      <c r="D5998" s="89"/>
      <c r="E5998" s="89"/>
      <c r="F5998" s="89"/>
      <c r="G5998" s="89"/>
      <c r="H5998" s="89"/>
      <c r="I5998" s="89"/>
    </row>
    <row r="5999" spans="1:9" x14ac:dyDescent="0.35">
      <c r="A5999" s="89"/>
      <c r="B5999" s="89"/>
      <c r="C5999" s="89"/>
      <c r="D5999" s="89"/>
      <c r="E5999" s="89"/>
      <c r="F5999" s="89"/>
      <c r="G5999" s="89"/>
      <c r="H5999" s="89"/>
      <c r="I5999" s="89"/>
    </row>
    <row r="6000" spans="1:9" x14ac:dyDescent="0.35">
      <c r="A6000" s="89"/>
      <c r="B6000" s="89"/>
      <c r="C6000" s="89"/>
      <c r="D6000" s="89"/>
      <c r="E6000" s="89"/>
      <c r="F6000" s="89"/>
      <c r="G6000" s="89"/>
      <c r="H6000" s="89"/>
      <c r="I6000" s="89"/>
    </row>
    <row r="6001" spans="1:9" x14ac:dyDescent="0.35">
      <c r="A6001" s="89"/>
      <c r="B6001" s="89"/>
      <c r="C6001" s="89"/>
      <c r="D6001" s="89"/>
      <c r="E6001" s="89"/>
      <c r="F6001" s="89"/>
      <c r="G6001" s="89"/>
      <c r="H6001" s="89"/>
      <c r="I6001" s="89"/>
    </row>
    <row r="6002" spans="1:9" x14ac:dyDescent="0.35">
      <c r="A6002" s="89"/>
      <c r="B6002" s="89"/>
      <c r="C6002" s="89"/>
      <c r="D6002" s="89"/>
      <c r="E6002" s="89"/>
      <c r="F6002" s="89"/>
      <c r="G6002" s="89"/>
      <c r="H6002" s="89"/>
      <c r="I6002" s="89"/>
    </row>
    <row r="6003" spans="1:9" x14ac:dyDescent="0.35">
      <c r="A6003" s="89"/>
      <c r="B6003" s="89"/>
      <c r="C6003" s="89"/>
      <c r="D6003" s="89"/>
      <c r="E6003" s="89"/>
      <c r="F6003" s="89"/>
      <c r="G6003" s="89"/>
      <c r="H6003" s="89"/>
      <c r="I6003" s="89"/>
    </row>
    <row r="6004" spans="1:9" x14ac:dyDescent="0.35">
      <c r="A6004" s="89"/>
      <c r="B6004" s="89"/>
      <c r="C6004" s="89"/>
      <c r="D6004" s="89"/>
      <c r="E6004" s="89"/>
      <c r="F6004" s="89"/>
      <c r="G6004" s="89"/>
      <c r="H6004" s="89"/>
      <c r="I6004" s="89"/>
    </row>
    <row r="6005" spans="1:9" x14ac:dyDescent="0.35">
      <c r="A6005" s="89"/>
      <c r="B6005" s="89"/>
      <c r="C6005" s="89"/>
      <c r="D6005" s="89"/>
      <c r="E6005" s="89"/>
      <c r="F6005" s="89"/>
      <c r="G6005" s="89"/>
      <c r="H6005" s="89"/>
      <c r="I6005" s="89"/>
    </row>
    <row r="6006" spans="1:9" x14ac:dyDescent="0.35">
      <c r="A6006" s="89"/>
      <c r="B6006" s="89"/>
      <c r="C6006" s="89"/>
      <c r="D6006" s="89"/>
      <c r="E6006" s="89"/>
      <c r="F6006" s="89"/>
      <c r="G6006" s="89"/>
      <c r="H6006" s="89"/>
      <c r="I6006" s="89"/>
    </row>
    <row r="6007" spans="1:9" x14ac:dyDescent="0.35">
      <c r="A6007" s="89"/>
      <c r="B6007" s="89"/>
      <c r="C6007" s="89"/>
      <c r="D6007" s="89"/>
      <c r="E6007" s="89"/>
      <c r="F6007" s="89"/>
      <c r="G6007" s="89"/>
      <c r="H6007" s="89"/>
      <c r="I6007" s="89"/>
    </row>
    <row r="6008" spans="1:9" x14ac:dyDescent="0.35">
      <c r="A6008" s="89"/>
      <c r="B6008" s="89"/>
      <c r="C6008" s="89"/>
      <c r="D6008" s="89"/>
      <c r="E6008" s="89"/>
      <c r="F6008" s="89"/>
      <c r="G6008" s="89"/>
      <c r="H6008" s="89"/>
      <c r="I6008" s="89"/>
    </row>
    <row r="6009" spans="1:9" x14ac:dyDescent="0.35">
      <c r="A6009" s="89"/>
      <c r="B6009" s="89"/>
      <c r="C6009" s="89"/>
      <c r="D6009" s="89"/>
      <c r="E6009" s="89"/>
      <c r="F6009" s="89"/>
      <c r="G6009" s="89"/>
      <c r="H6009" s="89"/>
      <c r="I6009" s="89"/>
    </row>
    <row r="6010" spans="1:9" x14ac:dyDescent="0.35">
      <c r="A6010" s="89"/>
      <c r="B6010" s="89"/>
      <c r="C6010" s="89"/>
      <c r="D6010" s="89"/>
      <c r="E6010" s="89"/>
      <c r="F6010" s="89"/>
      <c r="G6010" s="89"/>
      <c r="H6010" s="89"/>
      <c r="I6010" s="89"/>
    </row>
    <row r="6011" spans="1:9" x14ac:dyDescent="0.35">
      <c r="A6011" s="89"/>
      <c r="B6011" s="89"/>
      <c r="C6011" s="89"/>
      <c r="D6011" s="89"/>
      <c r="E6011" s="89"/>
      <c r="F6011" s="89"/>
      <c r="G6011" s="89"/>
      <c r="H6011" s="89"/>
      <c r="I6011" s="89"/>
    </row>
    <row r="6012" spans="1:9" x14ac:dyDescent="0.35">
      <c r="A6012" s="89"/>
      <c r="B6012" s="89"/>
      <c r="C6012" s="89"/>
      <c r="D6012" s="89"/>
      <c r="E6012" s="89"/>
      <c r="F6012" s="89"/>
      <c r="G6012" s="89"/>
      <c r="H6012" s="89"/>
      <c r="I6012" s="89"/>
    </row>
    <row r="6013" spans="1:9" x14ac:dyDescent="0.35">
      <c r="A6013" s="89"/>
      <c r="B6013" s="89"/>
      <c r="C6013" s="89"/>
      <c r="D6013" s="89"/>
      <c r="E6013" s="89"/>
      <c r="F6013" s="89"/>
      <c r="G6013" s="89"/>
      <c r="H6013" s="89"/>
      <c r="I6013" s="89"/>
    </row>
    <row r="6014" spans="1:9" x14ac:dyDescent="0.35">
      <c r="A6014" s="89"/>
      <c r="B6014" s="89"/>
      <c r="C6014" s="89"/>
      <c r="D6014" s="89"/>
      <c r="E6014" s="89"/>
      <c r="F6014" s="89"/>
      <c r="G6014" s="89"/>
      <c r="H6014" s="89"/>
      <c r="I6014" s="89"/>
    </row>
    <row r="6015" spans="1:9" x14ac:dyDescent="0.35">
      <c r="A6015" s="89"/>
      <c r="B6015" s="89"/>
      <c r="C6015" s="89"/>
      <c r="D6015" s="89"/>
      <c r="E6015" s="89"/>
      <c r="F6015" s="89"/>
      <c r="G6015" s="89"/>
      <c r="H6015" s="89"/>
      <c r="I6015" s="89"/>
    </row>
    <row r="6016" spans="1:9" x14ac:dyDescent="0.35">
      <c r="A6016" s="89"/>
      <c r="B6016" s="89"/>
      <c r="C6016" s="89"/>
      <c r="D6016" s="89"/>
      <c r="E6016" s="89"/>
      <c r="F6016" s="89"/>
      <c r="G6016" s="89"/>
      <c r="H6016" s="89"/>
      <c r="I6016" s="89"/>
    </row>
    <row r="6017" spans="1:9" x14ac:dyDescent="0.35">
      <c r="A6017" s="89"/>
      <c r="B6017" s="89"/>
      <c r="C6017" s="89"/>
      <c r="D6017" s="89"/>
      <c r="E6017" s="89"/>
      <c r="F6017" s="89"/>
      <c r="G6017" s="89"/>
      <c r="H6017" s="89"/>
      <c r="I6017" s="89"/>
    </row>
    <row r="6018" spans="1:9" x14ac:dyDescent="0.35">
      <c r="A6018" s="89"/>
      <c r="B6018" s="89"/>
      <c r="C6018" s="89"/>
      <c r="D6018" s="89"/>
      <c r="E6018" s="89"/>
      <c r="F6018" s="89"/>
      <c r="G6018" s="89"/>
      <c r="H6018" s="89"/>
      <c r="I6018" s="89"/>
    </row>
    <row r="6019" spans="1:9" x14ac:dyDescent="0.35">
      <c r="A6019" s="89"/>
      <c r="B6019" s="89"/>
      <c r="C6019" s="89"/>
      <c r="D6019" s="89"/>
      <c r="E6019" s="89"/>
      <c r="F6019" s="89"/>
      <c r="G6019" s="89"/>
      <c r="H6019" s="89"/>
      <c r="I6019" s="89"/>
    </row>
    <row r="6020" spans="1:9" x14ac:dyDescent="0.35">
      <c r="A6020" s="89"/>
      <c r="B6020" s="89"/>
      <c r="C6020" s="89"/>
      <c r="D6020" s="89"/>
      <c r="E6020" s="89"/>
      <c r="F6020" s="89"/>
      <c r="G6020" s="89"/>
      <c r="H6020" s="89"/>
      <c r="I6020" s="89"/>
    </row>
    <row r="6021" spans="1:9" x14ac:dyDescent="0.35">
      <c r="A6021" s="89"/>
      <c r="B6021" s="89"/>
      <c r="C6021" s="89"/>
      <c r="D6021" s="89"/>
      <c r="E6021" s="89"/>
      <c r="F6021" s="89"/>
      <c r="G6021" s="89"/>
      <c r="H6021" s="89"/>
      <c r="I6021" s="89"/>
    </row>
    <row r="6022" spans="1:9" x14ac:dyDescent="0.35">
      <c r="A6022" s="89"/>
      <c r="B6022" s="89"/>
      <c r="C6022" s="89"/>
      <c r="D6022" s="89"/>
      <c r="E6022" s="89"/>
      <c r="F6022" s="89"/>
      <c r="G6022" s="89"/>
      <c r="H6022" s="89"/>
      <c r="I6022" s="89"/>
    </row>
    <row r="6023" spans="1:9" x14ac:dyDescent="0.35">
      <c r="A6023" s="89"/>
      <c r="B6023" s="89"/>
      <c r="C6023" s="89"/>
      <c r="D6023" s="89"/>
      <c r="E6023" s="89"/>
      <c r="F6023" s="89"/>
      <c r="G6023" s="89"/>
      <c r="H6023" s="89"/>
      <c r="I6023" s="89"/>
    </row>
    <row r="6024" spans="1:9" x14ac:dyDescent="0.35">
      <c r="A6024" s="89"/>
      <c r="B6024" s="89"/>
      <c r="C6024" s="89"/>
      <c r="D6024" s="89"/>
      <c r="E6024" s="89"/>
      <c r="F6024" s="89"/>
      <c r="G6024" s="89"/>
      <c r="H6024" s="89"/>
      <c r="I6024" s="89"/>
    </row>
    <row r="6025" spans="1:9" x14ac:dyDescent="0.35">
      <c r="A6025" s="89"/>
      <c r="B6025" s="89"/>
      <c r="C6025" s="89"/>
      <c r="D6025" s="89"/>
      <c r="E6025" s="89"/>
      <c r="F6025" s="89"/>
      <c r="G6025" s="89"/>
      <c r="H6025" s="89"/>
      <c r="I6025" s="89"/>
    </row>
    <row r="6026" spans="1:9" x14ac:dyDescent="0.35">
      <c r="A6026" s="89"/>
      <c r="B6026" s="89"/>
      <c r="C6026" s="89"/>
      <c r="D6026" s="89"/>
      <c r="E6026" s="89"/>
      <c r="F6026" s="89"/>
      <c r="G6026" s="89"/>
      <c r="H6026" s="89"/>
      <c r="I6026" s="89"/>
    </row>
    <row r="6027" spans="1:9" x14ac:dyDescent="0.35">
      <c r="A6027" s="89"/>
      <c r="B6027" s="89"/>
      <c r="C6027" s="89"/>
      <c r="D6027" s="89"/>
      <c r="E6027" s="89"/>
      <c r="F6027" s="89"/>
      <c r="G6027" s="89"/>
      <c r="H6027" s="89"/>
      <c r="I6027" s="89"/>
    </row>
    <row r="6028" spans="1:9" x14ac:dyDescent="0.35">
      <c r="A6028" s="89"/>
      <c r="B6028" s="89"/>
      <c r="C6028" s="89"/>
      <c r="D6028" s="89"/>
      <c r="E6028" s="89"/>
      <c r="F6028" s="89"/>
      <c r="G6028" s="89"/>
      <c r="H6028" s="89"/>
      <c r="I6028" s="89"/>
    </row>
    <row r="6029" spans="1:9" x14ac:dyDescent="0.35">
      <c r="A6029" s="89"/>
      <c r="B6029" s="89"/>
      <c r="C6029" s="89"/>
      <c r="D6029" s="89"/>
      <c r="E6029" s="89"/>
      <c r="F6029" s="89"/>
      <c r="G6029" s="89"/>
      <c r="H6029" s="89"/>
      <c r="I6029" s="89"/>
    </row>
    <row r="6030" spans="1:9" x14ac:dyDescent="0.35">
      <c r="A6030" s="89"/>
      <c r="B6030" s="89"/>
      <c r="C6030" s="89"/>
      <c r="D6030" s="89"/>
      <c r="E6030" s="89"/>
      <c r="F6030" s="89"/>
      <c r="G6030" s="89"/>
      <c r="H6030" s="89"/>
      <c r="I6030" s="89"/>
    </row>
    <row r="6031" spans="1:9" x14ac:dyDescent="0.35">
      <c r="A6031" s="89"/>
      <c r="B6031" s="89"/>
      <c r="C6031" s="89"/>
      <c r="D6031" s="89"/>
      <c r="E6031" s="89"/>
      <c r="F6031" s="89"/>
      <c r="G6031" s="89"/>
      <c r="H6031" s="89"/>
      <c r="I6031" s="89"/>
    </row>
    <row r="6032" spans="1:9" x14ac:dyDescent="0.35">
      <c r="A6032" s="89"/>
      <c r="B6032" s="89"/>
      <c r="C6032" s="89"/>
      <c r="D6032" s="89"/>
      <c r="E6032" s="89"/>
      <c r="F6032" s="89"/>
      <c r="G6032" s="89"/>
      <c r="H6032" s="89"/>
      <c r="I6032" s="89"/>
    </row>
    <row r="6033" spans="1:9" x14ac:dyDescent="0.35">
      <c r="A6033" s="89"/>
      <c r="B6033" s="89"/>
      <c r="C6033" s="89"/>
      <c r="D6033" s="89"/>
      <c r="E6033" s="89"/>
      <c r="F6033" s="89"/>
      <c r="G6033" s="89"/>
      <c r="H6033" s="89"/>
      <c r="I6033" s="89"/>
    </row>
    <row r="6034" spans="1:9" x14ac:dyDescent="0.35">
      <c r="A6034" s="89"/>
      <c r="B6034" s="89"/>
      <c r="C6034" s="89"/>
      <c r="D6034" s="89"/>
      <c r="E6034" s="89"/>
      <c r="F6034" s="89"/>
      <c r="G6034" s="89"/>
      <c r="H6034" s="89"/>
      <c r="I6034" s="89"/>
    </row>
    <row r="6035" spans="1:9" x14ac:dyDescent="0.35">
      <c r="A6035" s="89"/>
      <c r="B6035" s="89"/>
      <c r="C6035" s="89"/>
      <c r="D6035" s="89"/>
      <c r="E6035" s="89"/>
      <c r="F6035" s="89"/>
      <c r="G6035" s="89"/>
      <c r="H6035" s="89"/>
      <c r="I6035" s="89"/>
    </row>
    <row r="6036" spans="1:9" x14ac:dyDescent="0.35">
      <c r="A6036" s="89"/>
      <c r="B6036" s="89"/>
      <c r="C6036" s="89"/>
      <c r="D6036" s="89"/>
      <c r="E6036" s="89"/>
      <c r="F6036" s="89"/>
      <c r="G6036" s="89"/>
      <c r="H6036" s="89"/>
      <c r="I6036" s="89"/>
    </row>
    <row r="6037" spans="1:9" x14ac:dyDescent="0.35">
      <c r="A6037" s="89"/>
      <c r="B6037" s="89"/>
      <c r="C6037" s="89"/>
      <c r="D6037" s="89"/>
      <c r="E6037" s="89"/>
      <c r="F6037" s="89"/>
      <c r="G6037" s="89"/>
      <c r="H6037" s="89"/>
      <c r="I6037" s="89"/>
    </row>
    <row r="6038" spans="1:9" x14ac:dyDescent="0.35">
      <c r="A6038" s="89"/>
      <c r="B6038" s="89"/>
      <c r="C6038" s="89"/>
      <c r="D6038" s="89"/>
      <c r="E6038" s="89"/>
      <c r="F6038" s="89"/>
      <c r="G6038" s="89"/>
      <c r="H6038" s="89"/>
      <c r="I6038" s="89"/>
    </row>
    <row r="6039" spans="1:9" x14ac:dyDescent="0.35">
      <c r="A6039" s="89"/>
      <c r="B6039" s="89"/>
      <c r="C6039" s="89"/>
      <c r="D6039" s="89"/>
      <c r="E6039" s="89"/>
      <c r="F6039" s="89"/>
      <c r="G6039" s="89"/>
      <c r="H6039" s="89"/>
      <c r="I6039" s="89"/>
    </row>
    <row r="6040" spans="1:9" x14ac:dyDescent="0.35">
      <c r="A6040" s="89"/>
      <c r="B6040" s="89"/>
      <c r="C6040" s="89"/>
      <c r="D6040" s="89"/>
      <c r="E6040" s="89"/>
      <c r="F6040" s="89"/>
      <c r="G6040" s="89"/>
      <c r="H6040" s="89"/>
      <c r="I6040" s="89"/>
    </row>
    <row r="6041" spans="1:9" x14ac:dyDescent="0.35">
      <c r="A6041" s="89"/>
      <c r="B6041" s="89"/>
      <c r="C6041" s="89"/>
      <c r="D6041" s="89"/>
      <c r="E6041" s="89"/>
      <c r="F6041" s="89"/>
      <c r="G6041" s="89"/>
      <c r="H6041" s="89"/>
      <c r="I6041" s="89"/>
    </row>
    <row r="6042" spans="1:9" x14ac:dyDescent="0.35">
      <c r="A6042" s="89"/>
      <c r="B6042" s="89"/>
      <c r="C6042" s="89"/>
      <c r="D6042" s="89"/>
      <c r="E6042" s="89"/>
      <c r="F6042" s="89"/>
      <c r="G6042" s="89"/>
      <c r="H6042" s="89"/>
      <c r="I6042" s="89"/>
    </row>
    <row r="6043" spans="1:9" x14ac:dyDescent="0.35">
      <c r="A6043" s="89"/>
      <c r="B6043" s="89"/>
      <c r="C6043" s="89"/>
      <c r="D6043" s="89"/>
      <c r="E6043" s="89"/>
      <c r="F6043" s="89"/>
      <c r="G6043" s="89"/>
      <c r="H6043" s="89"/>
      <c r="I6043" s="89"/>
    </row>
    <row r="6044" spans="1:9" x14ac:dyDescent="0.35">
      <c r="A6044" s="89"/>
      <c r="B6044" s="89"/>
      <c r="C6044" s="89"/>
      <c r="D6044" s="89"/>
      <c r="E6044" s="89"/>
      <c r="F6044" s="89"/>
      <c r="G6044" s="89"/>
      <c r="H6044" s="89"/>
      <c r="I6044" s="89"/>
    </row>
    <row r="6045" spans="1:9" x14ac:dyDescent="0.35">
      <c r="A6045" s="89"/>
      <c r="B6045" s="89"/>
      <c r="C6045" s="89"/>
      <c r="D6045" s="89"/>
      <c r="E6045" s="89"/>
      <c r="F6045" s="89"/>
      <c r="G6045" s="89"/>
      <c r="H6045" s="89"/>
      <c r="I6045" s="89"/>
    </row>
    <row r="6046" spans="1:9" x14ac:dyDescent="0.35">
      <c r="A6046" s="89"/>
      <c r="B6046" s="89"/>
      <c r="C6046" s="89"/>
      <c r="D6046" s="89"/>
      <c r="E6046" s="89"/>
      <c r="F6046" s="89"/>
      <c r="G6046" s="89"/>
      <c r="H6046" s="89"/>
      <c r="I6046" s="89"/>
    </row>
    <row r="6047" spans="1:9" x14ac:dyDescent="0.35">
      <c r="A6047" s="89"/>
      <c r="B6047" s="89"/>
      <c r="C6047" s="89"/>
      <c r="D6047" s="89"/>
      <c r="E6047" s="89"/>
      <c r="F6047" s="89"/>
      <c r="G6047" s="89"/>
      <c r="H6047" s="89"/>
      <c r="I6047" s="89"/>
    </row>
    <row r="6048" spans="1:9" x14ac:dyDescent="0.35">
      <c r="A6048" s="89"/>
      <c r="B6048" s="89"/>
      <c r="C6048" s="89"/>
      <c r="D6048" s="89"/>
      <c r="E6048" s="89"/>
      <c r="F6048" s="89"/>
      <c r="G6048" s="89"/>
      <c r="H6048" s="89"/>
      <c r="I6048" s="89"/>
    </row>
    <row r="6049" spans="1:9" x14ac:dyDescent="0.35">
      <c r="A6049" s="89"/>
      <c r="B6049" s="89"/>
      <c r="C6049" s="89"/>
      <c r="D6049" s="89"/>
      <c r="E6049" s="89"/>
      <c r="F6049" s="89"/>
      <c r="G6049" s="89"/>
      <c r="H6049" s="89"/>
      <c r="I6049" s="89"/>
    </row>
    <row r="6050" spans="1:9" x14ac:dyDescent="0.35">
      <c r="A6050" s="89"/>
      <c r="B6050" s="89"/>
      <c r="C6050" s="89"/>
      <c r="D6050" s="89"/>
      <c r="E6050" s="89"/>
      <c r="F6050" s="89"/>
      <c r="G6050" s="89"/>
      <c r="H6050" s="89"/>
      <c r="I6050" s="89"/>
    </row>
    <row r="6051" spans="1:9" x14ac:dyDescent="0.35">
      <c r="A6051" s="89"/>
      <c r="B6051" s="89"/>
      <c r="C6051" s="89"/>
      <c r="D6051" s="89"/>
      <c r="E6051" s="89"/>
      <c r="F6051" s="89"/>
      <c r="G6051" s="89"/>
      <c r="H6051" s="89"/>
      <c r="I6051" s="89"/>
    </row>
    <row r="6052" spans="1:9" x14ac:dyDescent="0.35">
      <c r="A6052" s="89"/>
      <c r="B6052" s="89"/>
      <c r="C6052" s="89"/>
      <c r="D6052" s="89"/>
      <c r="E6052" s="89"/>
      <c r="F6052" s="89"/>
      <c r="G6052" s="89"/>
      <c r="H6052" s="89"/>
      <c r="I6052" s="89"/>
    </row>
    <row r="6053" spans="1:9" x14ac:dyDescent="0.35">
      <c r="A6053" s="89"/>
      <c r="B6053" s="89"/>
      <c r="C6053" s="89"/>
      <c r="D6053" s="89"/>
      <c r="E6053" s="89"/>
      <c r="F6053" s="89"/>
      <c r="G6053" s="89"/>
      <c r="H6053" s="89"/>
      <c r="I6053" s="89"/>
    </row>
    <row r="6054" spans="1:9" x14ac:dyDescent="0.35">
      <c r="A6054" s="89"/>
      <c r="B6054" s="89"/>
      <c r="C6054" s="89"/>
      <c r="D6054" s="89"/>
      <c r="E6054" s="89"/>
      <c r="F6054" s="89"/>
      <c r="G6054" s="89"/>
      <c r="H6054" s="89"/>
      <c r="I6054" s="89"/>
    </row>
    <row r="6055" spans="1:9" x14ac:dyDescent="0.35">
      <c r="A6055" s="89"/>
      <c r="B6055" s="89"/>
      <c r="C6055" s="89"/>
      <c r="D6055" s="89"/>
      <c r="E6055" s="89"/>
      <c r="F6055" s="89"/>
      <c r="G6055" s="89"/>
      <c r="H6055" s="89"/>
      <c r="I6055" s="89"/>
    </row>
    <row r="6056" spans="1:9" x14ac:dyDescent="0.35">
      <c r="A6056" s="89"/>
      <c r="B6056" s="89"/>
      <c r="C6056" s="89"/>
      <c r="D6056" s="89"/>
      <c r="E6056" s="89"/>
      <c r="F6056" s="89"/>
      <c r="G6056" s="89"/>
      <c r="H6056" s="89"/>
      <c r="I6056" s="89"/>
    </row>
    <row r="6057" spans="1:9" x14ac:dyDescent="0.35">
      <c r="A6057" s="89"/>
      <c r="B6057" s="89"/>
      <c r="C6057" s="89"/>
      <c r="D6057" s="89"/>
      <c r="E6057" s="89"/>
      <c r="F6057" s="89"/>
      <c r="G6057" s="89"/>
      <c r="H6057" s="89"/>
      <c r="I6057" s="89"/>
    </row>
    <row r="6058" spans="1:9" x14ac:dyDescent="0.35">
      <c r="A6058" s="89"/>
      <c r="B6058" s="89"/>
      <c r="C6058" s="89"/>
      <c r="D6058" s="89"/>
      <c r="E6058" s="89"/>
      <c r="F6058" s="89"/>
      <c r="G6058" s="89"/>
      <c r="H6058" s="89"/>
      <c r="I6058" s="89"/>
    </row>
    <row r="6059" spans="1:9" x14ac:dyDescent="0.35">
      <c r="A6059" s="89"/>
      <c r="B6059" s="89"/>
      <c r="C6059" s="89"/>
      <c r="D6059" s="89"/>
      <c r="E6059" s="89"/>
      <c r="F6059" s="89"/>
      <c r="G6059" s="89"/>
      <c r="H6059" s="89"/>
      <c r="I6059" s="89"/>
    </row>
    <row r="6060" spans="1:9" x14ac:dyDescent="0.35">
      <c r="A6060" s="89"/>
      <c r="B6060" s="89"/>
      <c r="C6060" s="89"/>
      <c r="D6060" s="89"/>
      <c r="E6060" s="89"/>
      <c r="F6060" s="89"/>
      <c r="G6060" s="89"/>
      <c r="H6060" s="89"/>
      <c r="I6060" s="89"/>
    </row>
    <row r="6061" spans="1:9" x14ac:dyDescent="0.35">
      <c r="A6061" s="89"/>
      <c r="B6061" s="89"/>
      <c r="C6061" s="89"/>
      <c r="D6061" s="89"/>
      <c r="E6061" s="89"/>
      <c r="F6061" s="89"/>
      <c r="G6061" s="89"/>
      <c r="H6061" s="89"/>
      <c r="I6061" s="89"/>
    </row>
    <row r="6062" spans="1:9" x14ac:dyDescent="0.35">
      <c r="A6062" s="89"/>
      <c r="B6062" s="89"/>
      <c r="C6062" s="89"/>
      <c r="D6062" s="89"/>
      <c r="E6062" s="89"/>
      <c r="F6062" s="89"/>
      <c r="G6062" s="89"/>
      <c r="H6062" s="89"/>
      <c r="I6062" s="89"/>
    </row>
    <row r="6063" spans="1:9" x14ac:dyDescent="0.35">
      <c r="A6063" s="89"/>
      <c r="B6063" s="89"/>
      <c r="C6063" s="89"/>
      <c r="D6063" s="89"/>
      <c r="E6063" s="89"/>
      <c r="F6063" s="89"/>
      <c r="G6063" s="89"/>
      <c r="H6063" s="89"/>
      <c r="I6063" s="89"/>
    </row>
    <row r="6064" spans="1:9" x14ac:dyDescent="0.35">
      <c r="A6064" s="89"/>
      <c r="B6064" s="89"/>
      <c r="C6064" s="89"/>
      <c r="D6064" s="89"/>
      <c r="E6064" s="89"/>
      <c r="F6064" s="89"/>
      <c r="G6064" s="89"/>
      <c r="H6064" s="89"/>
      <c r="I6064" s="89"/>
    </row>
    <row r="6065" spans="1:9" x14ac:dyDescent="0.35">
      <c r="A6065" s="89"/>
      <c r="B6065" s="89"/>
      <c r="C6065" s="89"/>
      <c r="D6065" s="89"/>
      <c r="E6065" s="89"/>
      <c r="F6065" s="89"/>
      <c r="G6065" s="89"/>
      <c r="H6065" s="89"/>
      <c r="I6065" s="89"/>
    </row>
    <row r="6066" spans="1:9" x14ac:dyDescent="0.35">
      <c r="A6066" s="89"/>
      <c r="B6066" s="89"/>
      <c r="C6066" s="89"/>
      <c r="D6066" s="89"/>
      <c r="E6066" s="89"/>
      <c r="F6066" s="89"/>
      <c r="G6066" s="89"/>
      <c r="H6066" s="89"/>
      <c r="I6066" s="89"/>
    </row>
    <row r="6067" spans="1:9" x14ac:dyDescent="0.35">
      <c r="A6067" s="89"/>
      <c r="B6067" s="89"/>
      <c r="C6067" s="89"/>
      <c r="D6067" s="89"/>
      <c r="E6067" s="89"/>
      <c r="F6067" s="89"/>
      <c r="G6067" s="89"/>
      <c r="H6067" s="89"/>
      <c r="I6067" s="89"/>
    </row>
    <row r="6068" spans="1:9" x14ac:dyDescent="0.35">
      <c r="A6068" s="89"/>
      <c r="B6068" s="89"/>
      <c r="C6068" s="89"/>
      <c r="D6068" s="89"/>
      <c r="E6068" s="89"/>
      <c r="F6068" s="89"/>
      <c r="G6068" s="89"/>
      <c r="H6068" s="89"/>
      <c r="I6068" s="89"/>
    </row>
    <row r="6069" spans="1:9" x14ac:dyDescent="0.35">
      <c r="A6069" s="89"/>
      <c r="B6069" s="89"/>
      <c r="C6069" s="89"/>
      <c r="D6069" s="89"/>
      <c r="E6069" s="89"/>
      <c r="F6069" s="89"/>
      <c r="G6069" s="89"/>
      <c r="H6069" s="89"/>
      <c r="I6069" s="89"/>
    </row>
    <row r="6070" spans="1:9" x14ac:dyDescent="0.35">
      <c r="A6070" s="89"/>
      <c r="B6070" s="89"/>
      <c r="C6070" s="89"/>
      <c r="D6070" s="89"/>
      <c r="E6070" s="89"/>
      <c r="F6070" s="89"/>
      <c r="G6070" s="89"/>
      <c r="H6070" s="89"/>
      <c r="I6070" s="89"/>
    </row>
    <row r="6071" spans="1:9" x14ac:dyDescent="0.35">
      <c r="A6071" s="89"/>
      <c r="B6071" s="89"/>
      <c r="C6071" s="89"/>
      <c r="D6071" s="89"/>
      <c r="E6071" s="89"/>
      <c r="F6071" s="89"/>
      <c r="G6071" s="89"/>
      <c r="H6071" s="89"/>
      <c r="I6071" s="89"/>
    </row>
    <row r="6072" spans="1:9" x14ac:dyDescent="0.35">
      <c r="A6072" s="89"/>
      <c r="B6072" s="89"/>
      <c r="C6072" s="89"/>
      <c r="D6072" s="89"/>
      <c r="E6072" s="89"/>
      <c r="F6072" s="89"/>
      <c r="G6072" s="89"/>
      <c r="H6072" s="89"/>
      <c r="I6072" s="89"/>
    </row>
    <row r="6073" spans="1:9" x14ac:dyDescent="0.35">
      <c r="A6073" s="89"/>
      <c r="B6073" s="89"/>
      <c r="C6073" s="89"/>
      <c r="D6073" s="89"/>
      <c r="E6073" s="89"/>
      <c r="F6073" s="89"/>
      <c r="G6073" s="89"/>
      <c r="H6073" s="89"/>
      <c r="I6073" s="89"/>
    </row>
    <row r="6074" spans="1:9" x14ac:dyDescent="0.35">
      <c r="A6074" s="89"/>
      <c r="B6074" s="89"/>
      <c r="C6074" s="89"/>
      <c r="D6074" s="89"/>
      <c r="E6074" s="89"/>
      <c r="F6074" s="89"/>
      <c r="G6074" s="89"/>
      <c r="H6074" s="89"/>
      <c r="I6074" s="89"/>
    </row>
    <row r="6075" spans="1:9" x14ac:dyDescent="0.35">
      <c r="A6075" s="89"/>
      <c r="B6075" s="89"/>
      <c r="C6075" s="89"/>
      <c r="D6075" s="89"/>
      <c r="E6075" s="89"/>
      <c r="F6075" s="89"/>
      <c r="G6075" s="89"/>
      <c r="H6075" s="89"/>
      <c r="I6075" s="89"/>
    </row>
    <row r="6076" spans="1:9" x14ac:dyDescent="0.35">
      <c r="A6076" s="89"/>
      <c r="B6076" s="89"/>
      <c r="C6076" s="89"/>
      <c r="D6076" s="89"/>
      <c r="E6076" s="89"/>
      <c r="F6076" s="89"/>
      <c r="G6076" s="89"/>
      <c r="H6076" s="89"/>
      <c r="I6076" s="89"/>
    </row>
    <row r="6077" spans="1:9" x14ac:dyDescent="0.35">
      <c r="A6077" s="89"/>
      <c r="B6077" s="89"/>
      <c r="C6077" s="89"/>
      <c r="D6077" s="89"/>
      <c r="E6077" s="89"/>
      <c r="F6077" s="89"/>
      <c r="G6077" s="89"/>
      <c r="H6077" s="89"/>
      <c r="I6077" s="89"/>
    </row>
    <row r="6078" spans="1:9" x14ac:dyDescent="0.35">
      <c r="A6078" s="89"/>
      <c r="B6078" s="89"/>
      <c r="C6078" s="89"/>
      <c r="D6078" s="89"/>
      <c r="E6078" s="89"/>
      <c r="F6078" s="89"/>
      <c r="G6078" s="89"/>
      <c r="H6078" s="89"/>
      <c r="I6078" s="89"/>
    </row>
    <row r="6079" spans="1:9" x14ac:dyDescent="0.35">
      <c r="A6079" s="89"/>
      <c r="B6079" s="89"/>
      <c r="C6079" s="89"/>
      <c r="D6079" s="89"/>
      <c r="E6079" s="89"/>
      <c r="F6079" s="89"/>
      <c r="G6079" s="89"/>
      <c r="H6079" s="89"/>
      <c r="I6079" s="89"/>
    </row>
    <row r="6080" spans="1:9" x14ac:dyDescent="0.35">
      <c r="A6080" s="89"/>
      <c r="B6080" s="89"/>
      <c r="C6080" s="89"/>
      <c r="D6080" s="89"/>
      <c r="E6080" s="89"/>
      <c r="F6080" s="89"/>
      <c r="G6080" s="89"/>
      <c r="H6080" s="89"/>
      <c r="I6080" s="89"/>
    </row>
    <row r="6081" spans="1:9" x14ac:dyDescent="0.35">
      <c r="A6081" s="89"/>
      <c r="B6081" s="89"/>
      <c r="C6081" s="89"/>
      <c r="D6081" s="89"/>
      <c r="E6081" s="89"/>
      <c r="F6081" s="89"/>
      <c r="G6081" s="89"/>
      <c r="H6081" s="89"/>
      <c r="I6081" s="89"/>
    </row>
    <row r="6082" spans="1:9" x14ac:dyDescent="0.35">
      <c r="A6082" s="89"/>
      <c r="B6082" s="89"/>
      <c r="C6082" s="89"/>
      <c r="D6082" s="89"/>
      <c r="E6082" s="89"/>
      <c r="F6082" s="89"/>
      <c r="G6082" s="89"/>
      <c r="H6082" s="89"/>
      <c r="I6082" s="89"/>
    </row>
    <row r="6083" spans="1:9" x14ac:dyDescent="0.35">
      <c r="A6083" s="89"/>
      <c r="B6083" s="89"/>
      <c r="C6083" s="89"/>
      <c r="D6083" s="89"/>
      <c r="E6083" s="89"/>
      <c r="F6083" s="89"/>
      <c r="G6083" s="89"/>
      <c r="H6083" s="89"/>
      <c r="I6083" s="89"/>
    </row>
    <row r="6084" spans="1:9" x14ac:dyDescent="0.35">
      <c r="A6084" s="89"/>
      <c r="B6084" s="89"/>
      <c r="C6084" s="89"/>
      <c r="D6084" s="89"/>
      <c r="E6084" s="89"/>
      <c r="F6084" s="89"/>
      <c r="G6084" s="89"/>
      <c r="H6084" s="89"/>
      <c r="I6084" s="89"/>
    </row>
    <row r="6085" spans="1:9" x14ac:dyDescent="0.35">
      <c r="A6085" s="89"/>
      <c r="B6085" s="89"/>
      <c r="C6085" s="89"/>
      <c r="D6085" s="89"/>
      <c r="E6085" s="89"/>
      <c r="F6085" s="89"/>
      <c r="G6085" s="89"/>
      <c r="H6085" s="89"/>
      <c r="I6085" s="89"/>
    </row>
    <row r="6086" spans="1:9" x14ac:dyDescent="0.35">
      <c r="A6086" s="89"/>
      <c r="B6086" s="89"/>
      <c r="C6086" s="89"/>
      <c r="D6086" s="89"/>
      <c r="E6086" s="89"/>
      <c r="F6086" s="89"/>
      <c r="G6086" s="89"/>
      <c r="H6086" s="89"/>
      <c r="I6086" s="89"/>
    </row>
    <row r="6087" spans="1:9" x14ac:dyDescent="0.35">
      <c r="A6087" s="89"/>
      <c r="B6087" s="89"/>
      <c r="C6087" s="89"/>
      <c r="D6087" s="89"/>
      <c r="E6087" s="89"/>
      <c r="F6087" s="89"/>
      <c r="G6087" s="89"/>
      <c r="H6087" s="89"/>
      <c r="I6087" s="89"/>
    </row>
    <row r="6088" spans="1:9" x14ac:dyDescent="0.35">
      <c r="A6088" s="89"/>
      <c r="B6088" s="89"/>
      <c r="C6088" s="89"/>
      <c r="D6088" s="89"/>
      <c r="E6088" s="89"/>
      <c r="F6088" s="89"/>
      <c r="G6088" s="89"/>
      <c r="H6088" s="89"/>
      <c r="I6088" s="89"/>
    </row>
    <row r="6089" spans="1:9" x14ac:dyDescent="0.35">
      <c r="A6089" s="89"/>
      <c r="B6089" s="89"/>
      <c r="C6089" s="89"/>
      <c r="D6089" s="89"/>
      <c r="E6089" s="89"/>
      <c r="F6089" s="89"/>
      <c r="G6089" s="89"/>
      <c r="H6089" s="89"/>
      <c r="I6089" s="89"/>
    </row>
    <row r="6090" spans="1:9" x14ac:dyDescent="0.35">
      <c r="A6090" s="89"/>
      <c r="B6090" s="89"/>
      <c r="C6090" s="89"/>
      <c r="D6090" s="89"/>
      <c r="E6090" s="89"/>
      <c r="F6090" s="89"/>
      <c r="G6090" s="89"/>
      <c r="H6090" s="89"/>
      <c r="I6090" s="89"/>
    </row>
    <row r="6091" spans="1:9" x14ac:dyDescent="0.35">
      <c r="A6091" s="89"/>
      <c r="B6091" s="89"/>
      <c r="C6091" s="89"/>
      <c r="D6091" s="89"/>
      <c r="E6091" s="89"/>
      <c r="F6091" s="89"/>
      <c r="G6091" s="89"/>
      <c r="H6091" s="89"/>
      <c r="I6091" s="89"/>
    </row>
    <row r="6092" spans="1:9" x14ac:dyDescent="0.35">
      <c r="A6092" s="89"/>
      <c r="B6092" s="89"/>
      <c r="C6092" s="89"/>
      <c r="D6092" s="89"/>
      <c r="E6092" s="89"/>
      <c r="F6092" s="89"/>
      <c r="G6092" s="89"/>
      <c r="H6092" s="89"/>
      <c r="I6092" s="89"/>
    </row>
    <row r="6093" spans="1:9" x14ac:dyDescent="0.35">
      <c r="A6093" s="89"/>
      <c r="B6093" s="89"/>
      <c r="C6093" s="89"/>
      <c r="D6093" s="89"/>
      <c r="E6093" s="89"/>
      <c r="F6093" s="89"/>
      <c r="G6093" s="89"/>
      <c r="H6093" s="89"/>
      <c r="I6093" s="89"/>
    </row>
    <row r="6094" spans="1:9" x14ac:dyDescent="0.35">
      <c r="A6094" s="89"/>
      <c r="B6094" s="89"/>
      <c r="C6094" s="89"/>
      <c r="D6094" s="89"/>
      <c r="E6094" s="89"/>
      <c r="F6094" s="89"/>
      <c r="G6094" s="89"/>
      <c r="H6094" s="89"/>
      <c r="I6094" s="89"/>
    </row>
    <row r="6095" spans="1:9" x14ac:dyDescent="0.35">
      <c r="A6095" s="89"/>
      <c r="B6095" s="89"/>
      <c r="C6095" s="89"/>
      <c r="D6095" s="89"/>
      <c r="E6095" s="89"/>
      <c r="F6095" s="89"/>
      <c r="G6095" s="89"/>
      <c r="H6095" s="89"/>
      <c r="I6095" s="89"/>
    </row>
    <row r="6096" spans="1:9" x14ac:dyDescent="0.35">
      <c r="A6096" s="89"/>
      <c r="B6096" s="89"/>
      <c r="C6096" s="89"/>
      <c r="D6096" s="89"/>
      <c r="E6096" s="89"/>
      <c r="F6096" s="89"/>
      <c r="G6096" s="89"/>
      <c r="H6096" s="89"/>
      <c r="I6096" s="89"/>
    </row>
    <row r="6097" spans="1:9" x14ac:dyDescent="0.35">
      <c r="A6097" s="89"/>
      <c r="B6097" s="89"/>
      <c r="C6097" s="89"/>
      <c r="D6097" s="89"/>
      <c r="E6097" s="89"/>
      <c r="F6097" s="89"/>
      <c r="G6097" s="89"/>
      <c r="H6097" s="89"/>
      <c r="I6097" s="89"/>
    </row>
    <row r="6098" spans="1:9" x14ac:dyDescent="0.35">
      <c r="A6098" s="89"/>
      <c r="B6098" s="89"/>
      <c r="C6098" s="89"/>
      <c r="D6098" s="89"/>
      <c r="E6098" s="89"/>
      <c r="F6098" s="89"/>
      <c r="G6098" s="89"/>
      <c r="H6098" s="89"/>
      <c r="I6098" s="89"/>
    </row>
    <row r="6099" spans="1:9" x14ac:dyDescent="0.35">
      <c r="A6099" s="89"/>
      <c r="B6099" s="89"/>
      <c r="C6099" s="89"/>
      <c r="D6099" s="89"/>
      <c r="E6099" s="89"/>
      <c r="F6099" s="89"/>
      <c r="G6099" s="89"/>
      <c r="H6099" s="89"/>
      <c r="I6099" s="89"/>
    </row>
    <row r="6100" spans="1:9" x14ac:dyDescent="0.35">
      <c r="A6100" s="89"/>
      <c r="B6100" s="89"/>
      <c r="C6100" s="89"/>
      <c r="D6100" s="89"/>
      <c r="E6100" s="89"/>
      <c r="F6100" s="89"/>
      <c r="G6100" s="89"/>
      <c r="H6100" s="89"/>
      <c r="I6100" s="89"/>
    </row>
    <row r="6101" spans="1:9" x14ac:dyDescent="0.35">
      <c r="A6101" s="89"/>
      <c r="B6101" s="89"/>
      <c r="C6101" s="89"/>
      <c r="D6101" s="89"/>
      <c r="E6101" s="89"/>
      <c r="F6101" s="89"/>
      <c r="G6101" s="89"/>
      <c r="H6101" s="89"/>
      <c r="I6101" s="89"/>
    </row>
    <row r="6102" spans="1:9" x14ac:dyDescent="0.35">
      <c r="A6102" s="89"/>
      <c r="B6102" s="89"/>
      <c r="C6102" s="89"/>
      <c r="D6102" s="89"/>
      <c r="E6102" s="89"/>
      <c r="F6102" s="89"/>
      <c r="G6102" s="89"/>
      <c r="H6102" s="89"/>
      <c r="I6102" s="89"/>
    </row>
    <row r="6103" spans="1:9" x14ac:dyDescent="0.35">
      <c r="A6103" s="89"/>
      <c r="B6103" s="89"/>
      <c r="C6103" s="89"/>
      <c r="D6103" s="89"/>
      <c r="E6103" s="89"/>
      <c r="F6103" s="89"/>
      <c r="G6103" s="89"/>
      <c r="H6103" s="89"/>
      <c r="I6103" s="89"/>
    </row>
    <row r="6104" spans="1:9" x14ac:dyDescent="0.35">
      <c r="A6104" s="89"/>
      <c r="B6104" s="89"/>
      <c r="C6104" s="89"/>
      <c r="D6104" s="89"/>
      <c r="E6104" s="89"/>
      <c r="F6104" s="89"/>
      <c r="G6104" s="89"/>
      <c r="H6104" s="89"/>
      <c r="I6104" s="89"/>
    </row>
    <row r="6105" spans="1:9" x14ac:dyDescent="0.35">
      <c r="A6105" s="89"/>
      <c r="B6105" s="89"/>
      <c r="C6105" s="89"/>
      <c r="D6105" s="89"/>
      <c r="E6105" s="89"/>
      <c r="F6105" s="89"/>
      <c r="G6105" s="89"/>
      <c r="H6105" s="89"/>
      <c r="I6105" s="89"/>
    </row>
    <row r="6106" spans="1:9" x14ac:dyDescent="0.35">
      <c r="A6106" s="89"/>
      <c r="B6106" s="89"/>
      <c r="C6106" s="89"/>
      <c r="D6106" s="89"/>
      <c r="E6106" s="89"/>
      <c r="F6106" s="89"/>
      <c r="G6106" s="89"/>
      <c r="H6106" s="89"/>
      <c r="I6106" s="89"/>
    </row>
    <row r="6107" spans="1:9" x14ac:dyDescent="0.35">
      <c r="A6107" s="89"/>
      <c r="B6107" s="89"/>
      <c r="C6107" s="89"/>
      <c r="D6107" s="89"/>
      <c r="E6107" s="89"/>
      <c r="F6107" s="89"/>
      <c r="G6107" s="89"/>
      <c r="H6107" s="89"/>
      <c r="I6107" s="89"/>
    </row>
    <row r="6108" spans="1:9" x14ac:dyDescent="0.35">
      <c r="A6108" s="89"/>
      <c r="B6108" s="89"/>
      <c r="C6108" s="89"/>
      <c r="D6108" s="89"/>
      <c r="E6108" s="89"/>
      <c r="F6108" s="89"/>
      <c r="G6108" s="89"/>
      <c r="H6108" s="89"/>
      <c r="I6108" s="89"/>
    </row>
    <row r="6109" spans="1:9" x14ac:dyDescent="0.35">
      <c r="A6109" s="89"/>
      <c r="B6109" s="89"/>
      <c r="C6109" s="89"/>
      <c r="D6109" s="89"/>
      <c r="E6109" s="89"/>
      <c r="F6109" s="89"/>
      <c r="G6109" s="89"/>
      <c r="H6109" s="89"/>
      <c r="I6109" s="89"/>
    </row>
    <row r="6110" spans="1:9" x14ac:dyDescent="0.35">
      <c r="A6110" s="89"/>
      <c r="B6110" s="89"/>
      <c r="C6110" s="89"/>
      <c r="D6110" s="89"/>
      <c r="E6110" s="89"/>
      <c r="F6110" s="89"/>
      <c r="G6110" s="89"/>
      <c r="H6110" s="89"/>
      <c r="I6110" s="89"/>
    </row>
    <row r="6111" spans="1:9" x14ac:dyDescent="0.35">
      <c r="A6111" s="89"/>
      <c r="B6111" s="89"/>
      <c r="C6111" s="89"/>
      <c r="D6111" s="89"/>
      <c r="E6111" s="89"/>
      <c r="F6111" s="89"/>
      <c r="G6111" s="89"/>
      <c r="H6111" s="89"/>
      <c r="I6111" s="89"/>
    </row>
    <row r="6112" spans="1:9" x14ac:dyDescent="0.35">
      <c r="A6112" s="89"/>
      <c r="B6112" s="89"/>
      <c r="C6112" s="89"/>
      <c r="D6112" s="89"/>
      <c r="E6112" s="89"/>
      <c r="F6112" s="89"/>
      <c r="G6112" s="89"/>
      <c r="H6112" s="89"/>
      <c r="I6112" s="89"/>
    </row>
    <row r="6113" spans="1:9" x14ac:dyDescent="0.35">
      <c r="A6113" s="89"/>
      <c r="B6113" s="89"/>
      <c r="C6113" s="89"/>
      <c r="D6113" s="89"/>
      <c r="E6113" s="89"/>
      <c r="F6113" s="89"/>
      <c r="G6113" s="89"/>
      <c r="H6113" s="89"/>
      <c r="I6113" s="89"/>
    </row>
    <row r="6114" spans="1:9" x14ac:dyDescent="0.35">
      <c r="A6114" s="89"/>
      <c r="B6114" s="89"/>
      <c r="C6114" s="89"/>
      <c r="D6114" s="89"/>
      <c r="E6114" s="89"/>
      <c r="F6114" s="89"/>
      <c r="G6114" s="89"/>
      <c r="H6114" s="89"/>
      <c r="I6114" s="89"/>
    </row>
    <row r="6115" spans="1:9" x14ac:dyDescent="0.35">
      <c r="A6115" s="89"/>
      <c r="B6115" s="89"/>
      <c r="C6115" s="89"/>
      <c r="D6115" s="89"/>
      <c r="E6115" s="89"/>
      <c r="F6115" s="89"/>
      <c r="G6115" s="89"/>
      <c r="H6115" s="89"/>
      <c r="I6115" s="89"/>
    </row>
    <row r="6116" spans="1:9" x14ac:dyDescent="0.35">
      <c r="A6116" s="89"/>
      <c r="B6116" s="89"/>
      <c r="C6116" s="89"/>
      <c r="D6116" s="89"/>
      <c r="E6116" s="89"/>
      <c r="F6116" s="89"/>
      <c r="G6116" s="89"/>
      <c r="H6116" s="89"/>
      <c r="I6116" s="89"/>
    </row>
    <row r="6117" spans="1:9" x14ac:dyDescent="0.35">
      <c r="A6117" s="89"/>
      <c r="B6117" s="89"/>
      <c r="C6117" s="89"/>
      <c r="D6117" s="89"/>
      <c r="E6117" s="89"/>
      <c r="F6117" s="89"/>
      <c r="G6117" s="89"/>
      <c r="H6117" s="89"/>
      <c r="I6117" s="89"/>
    </row>
    <row r="6118" spans="1:9" x14ac:dyDescent="0.35">
      <c r="A6118" s="89"/>
      <c r="B6118" s="89"/>
      <c r="C6118" s="89"/>
      <c r="D6118" s="89"/>
      <c r="E6118" s="89"/>
      <c r="F6118" s="89"/>
      <c r="G6118" s="89"/>
      <c r="H6118" s="89"/>
      <c r="I6118" s="89"/>
    </row>
    <row r="6119" spans="1:9" x14ac:dyDescent="0.35">
      <c r="A6119" s="89"/>
      <c r="B6119" s="89"/>
      <c r="C6119" s="89"/>
      <c r="D6119" s="89"/>
      <c r="E6119" s="89"/>
      <c r="F6119" s="89"/>
      <c r="G6119" s="89"/>
      <c r="H6119" s="89"/>
      <c r="I6119" s="89"/>
    </row>
    <row r="6120" spans="1:9" x14ac:dyDescent="0.35">
      <c r="A6120" s="89"/>
      <c r="B6120" s="89"/>
      <c r="C6120" s="89"/>
      <c r="D6120" s="89"/>
      <c r="E6120" s="89"/>
      <c r="F6120" s="89"/>
      <c r="G6120" s="89"/>
      <c r="H6120" s="89"/>
      <c r="I6120" s="89"/>
    </row>
    <row r="6121" spans="1:9" x14ac:dyDescent="0.35">
      <c r="A6121" s="89"/>
      <c r="B6121" s="89"/>
      <c r="C6121" s="89"/>
      <c r="D6121" s="89"/>
      <c r="E6121" s="89"/>
      <c r="F6121" s="89"/>
      <c r="G6121" s="89"/>
      <c r="H6121" s="89"/>
      <c r="I6121" s="89"/>
    </row>
    <row r="6122" spans="1:9" x14ac:dyDescent="0.35">
      <c r="A6122" s="89"/>
      <c r="B6122" s="89"/>
      <c r="C6122" s="89"/>
      <c r="D6122" s="89"/>
      <c r="E6122" s="89"/>
      <c r="F6122" s="89"/>
      <c r="G6122" s="89"/>
      <c r="H6122" s="89"/>
      <c r="I6122" s="89"/>
    </row>
    <row r="6123" spans="1:9" x14ac:dyDescent="0.35">
      <c r="A6123" s="89"/>
      <c r="B6123" s="89"/>
      <c r="C6123" s="89"/>
      <c r="D6123" s="89"/>
      <c r="E6123" s="89"/>
      <c r="F6123" s="89"/>
      <c r="G6123" s="89"/>
      <c r="H6123" s="89"/>
      <c r="I6123" s="89"/>
    </row>
    <row r="6124" spans="1:9" x14ac:dyDescent="0.35">
      <c r="A6124" s="89"/>
      <c r="B6124" s="89"/>
      <c r="C6124" s="89"/>
      <c r="D6124" s="89"/>
      <c r="E6124" s="89"/>
      <c r="F6124" s="89"/>
      <c r="G6124" s="89"/>
      <c r="H6124" s="89"/>
      <c r="I6124" s="89"/>
    </row>
    <row r="6125" spans="1:9" x14ac:dyDescent="0.35">
      <c r="A6125" s="89"/>
      <c r="B6125" s="89"/>
      <c r="C6125" s="89"/>
      <c r="D6125" s="89"/>
      <c r="E6125" s="89"/>
      <c r="F6125" s="89"/>
      <c r="G6125" s="89"/>
      <c r="H6125" s="89"/>
      <c r="I6125" s="89"/>
    </row>
    <row r="6126" spans="1:9" x14ac:dyDescent="0.35">
      <c r="A6126" s="89"/>
      <c r="B6126" s="89"/>
      <c r="C6126" s="89"/>
      <c r="D6126" s="89"/>
      <c r="E6126" s="89"/>
      <c r="F6126" s="89"/>
      <c r="G6126" s="89"/>
      <c r="H6126" s="89"/>
      <c r="I6126" s="89"/>
    </row>
    <row r="6127" spans="1:9" x14ac:dyDescent="0.35">
      <c r="A6127" s="89"/>
      <c r="B6127" s="89"/>
      <c r="C6127" s="89"/>
      <c r="D6127" s="89"/>
      <c r="E6127" s="89"/>
      <c r="F6127" s="89"/>
      <c r="G6127" s="89"/>
      <c r="H6127" s="89"/>
      <c r="I6127" s="89"/>
    </row>
    <row r="6128" spans="1:9" x14ac:dyDescent="0.35">
      <c r="A6128" s="89"/>
      <c r="B6128" s="89"/>
      <c r="C6128" s="89"/>
      <c r="D6128" s="89"/>
      <c r="E6128" s="89"/>
      <c r="F6128" s="89"/>
      <c r="G6128" s="89"/>
      <c r="H6128" s="89"/>
      <c r="I6128" s="89"/>
    </row>
    <row r="6129" spans="1:9" x14ac:dyDescent="0.35">
      <c r="A6129" s="89"/>
      <c r="B6129" s="89"/>
      <c r="C6129" s="89"/>
      <c r="D6129" s="89"/>
      <c r="E6129" s="89"/>
      <c r="F6129" s="89"/>
      <c r="G6129" s="89"/>
      <c r="H6129" s="89"/>
      <c r="I6129" s="89"/>
    </row>
    <row r="6130" spans="1:9" x14ac:dyDescent="0.35">
      <c r="A6130" s="89"/>
      <c r="B6130" s="89"/>
      <c r="C6130" s="89"/>
      <c r="D6130" s="89"/>
      <c r="E6130" s="89"/>
      <c r="F6130" s="89"/>
      <c r="G6130" s="89"/>
      <c r="H6130" s="89"/>
      <c r="I6130" s="89"/>
    </row>
    <row r="6131" spans="1:9" x14ac:dyDescent="0.35">
      <c r="A6131" s="89"/>
      <c r="B6131" s="89"/>
      <c r="C6131" s="89"/>
      <c r="D6131" s="89"/>
      <c r="E6131" s="89"/>
      <c r="F6131" s="89"/>
      <c r="G6131" s="89"/>
      <c r="H6131" s="89"/>
      <c r="I6131" s="89"/>
    </row>
    <row r="6132" spans="1:9" x14ac:dyDescent="0.35">
      <c r="A6132" s="89"/>
      <c r="B6132" s="89"/>
      <c r="C6132" s="89"/>
      <c r="D6132" s="89"/>
      <c r="E6132" s="89"/>
      <c r="F6132" s="89"/>
      <c r="G6132" s="89"/>
      <c r="H6132" s="89"/>
      <c r="I6132" s="89"/>
    </row>
    <row r="6133" spans="1:9" x14ac:dyDescent="0.35">
      <c r="A6133" s="89"/>
      <c r="B6133" s="89"/>
      <c r="C6133" s="89"/>
      <c r="D6133" s="89"/>
      <c r="E6133" s="89"/>
      <c r="F6133" s="89"/>
      <c r="G6133" s="89"/>
      <c r="H6133" s="89"/>
      <c r="I6133" s="89"/>
    </row>
    <row r="6134" spans="1:9" x14ac:dyDescent="0.35">
      <c r="A6134" s="89"/>
      <c r="B6134" s="89"/>
      <c r="C6134" s="89"/>
      <c r="D6134" s="89"/>
      <c r="E6134" s="89"/>
      <c r="F6134" s="89"/>
      <c r="G6134" s="89"/>
      <c r="H6134" s="89"/>
      <c r="I6134" s="89"/>
    </row>
    <row r="6135" spans="1:9" x14ac:dyDescent="0.35">
      <c r="A6135" s="89"/>
      <c r="B6135" s="89"/>
      <c r="C6135" s="89"/>
      <c r="D6135" s="89"/>
      <c r="E6135" s="89"/>
      <c r="F6135" s="89"/>
      <c r="G6135" s="89"/>
      <c r="H6135" s="89"/>
      <c r="I6135" s="89"/>
    </row>
    <row r="6136" spans="1:9" x14ac:dyDescent="0.35">
      <c r="A6136" s="89"/>
      <c r="B6136" s="89"/>
      <c r="C6136" s="89"/>
      <c r="D6136" s="89"/>
      <c r="E6136" s="89"/>
      <c r="F6136" s="89"/>
      <c r="G6136" s="89"/>
      <c r="H6136" s="89"/>
      <c r="I6136" s="89"/>
    </row>
    <row r="6137" spans="1:9" x14ac:dyDescent="0.35">
      <c r="A6137" s="89"/>
      <c r="B6137" s="89"/>
      <c r="C6137" s="89"/>
      <c r="D6137" s="89"/>
      <c r="E6137" s="89"/>
      <c r="F6137" s="89"/>
      <c r="G6137" s="89"/>
      <c r="H6137" s="89"/>
      <c r="I6137" s="89"/>
    </row>
    <row r="6138" spans="1:9" x14ac:dyDescent="0.35">
      <c r="A6138" s="89"/>
      <c r="B6138" s="89"/>
      <c r="C6138" s="89"/>
      <c r="D6138" s="89"/>
      <c r="E6138" s="89"/>
      <c r="F6138" s="89"/>
      <c r="G6138" s="89"/>
      <c r="H6138" s="89"/>
      <c r="I6138" s="89"/>
    </row>
    <row r="6139" spans="1:9" x14ac:dyDescent="0.35">
      <c r="A6139" s="89"/>
      <c r="B6139" s="89"/>
      <c r="C6139" s="89"/>
      <c r="D6139" s="89"/>
      <c r="E6139" s="89"/>
      <c r="F6139" s="89"/>
      <c r="G6139" s="89"/>
      <c r="H6139" s="89"/>
      <c r="I6139" s="89"/>
    </row>
    <row r="6140" spans="1:9" x14ac:dyDescent="0.35">
      <c r="A6140" s="89"/>
      <c r="B6140" s="89"/>
      <c r="C6140" s="89"/>
      <c r="D6140" s="89"/>
      <c r="E6140" s="89"/>
      <c r="F6140" s="89"/>
      <c r="G6140" s="89"/>
      <c r="H6140" s="89"/>
      <c r="I6140" s="89"/>
    </row>
    <row r="6141" spans="1:9" x14ac:dyDescent="0.35">
      <c r="A6141" s="89"/>
      <c r="B6141" s="89"/>
      <c r="C6141" s="89"/>
      <c r="D6141" s="89"/>
      <c r="E6141" s="89"/>
      <c r="F6141" s="89"/>
      <c r="G6141" s="89"/>
      <c r="H6141" s="89"/>
      <c r="I6141" s="89"/>
    </row>
    <row r="6142" spans="1:9" x14ac:dyDescent="0.35">
      <c r="A6142" s="89"/>
      <c r="B6142" s="89"/>
      <c r="C6142" s="89"/>
      <c r="D6142" s="89"/>
      <c r="E6142" s="89"/>
      <c r="F6142" s="89"/>
      <c r="G6142" s="89"/>
      <c r="H6142" s="89"/>
      <c r="I6142" s="89"/>
    </row>
    <row r="6143" spans="1:9" x14ac:dyDescent="0.35">
      <c r="A6143" s="89"/>
      <c r="B6143" s="89"/>
      <c r="C6143" s="89"/>
      <c r="D6143" s="89"/>
      <c r="E6143" s="89"/>
      <c r="F6143" s="89"/>
      <c r="G6143" s="89"/>
      <c r="H6143" s="89"/>
      <c r="I6143" s="89"/>
    </row>
    <row r="6144" spans="1:9" x14ac:dyDescent="0.35">
      <c r="A6144" s="89"/>
      <c r="B6144" s="89"/>
      <c r="C6144" s="89"/>
      <c r="D6144" s="89"/>
      <c r="E6144" s="89"/>
      <c r="F6144" s="89"/>
      <c r="G6144" s="89"/>
      <c r="H6144" s="89"/>
      <c r="I6144" s="89"/>
    </row>
    <row r="6145" spans="1:9" x14ac:dyDescent="0.35">
      <c r="A6145" s="89"/>
      <c r="B6145" s="89"/>
      <c r="C6145" s="89"/>
      <c r="D6145" s="89"/>
      <c r="E6145" s="89"/>
      <c r="F6145" s="89"/>
      <c r="G6145" s="89"/>
      <c r="H6145" s="89"/>
      <c r="I6145" s="89"/>
    </row>
    <row r="6146" spans="1:9" x14ac:dyDescent="0.35">
      <c r="A6146" s="89"/>
      <c r="B6146" s="89"/>
      <c r="C6146" s="89"/>
      <c r="D6146" s="89"/>
      <c r="E6146" s="89"/>
      <c r="F6146" s="89"/>
      <c r="G6146" s="89"/>
      <c r="H6146" s="89"/>
      <c r="I6146" s="89"/>
    </row>
    <row r="6147" spans="1:9" x14ac:dyDescent="0.35">
      <c r="A6147" s="89"/>
      <c r="B6147" s="89"/>
      <c r="C6147" s="89"/>
      <c r="D6147" s="89"/>
      <c r="E6147" s="89"/>
      <c r="F6147" s="89"/>
      <c r="G6147" s="89"/>
      <c r="H6147" s="89"/>
      <c r="I6147" s="89"/>
    </row>
    <row r="6148" spans="1:9" x14ac:dyDescent="0.35">
      <c r="A6148" s="89"/>
      <c r="B6148" s="89"/>
      <c r="C6148" s="89"/>
      <c r="D6148" s="89"/>
      <c r="E6148" s="89"/>
      <c r="F6148" s="89"/>
      <c r="G6148" s="89"/>
      <c r="H6148" s="89"/>
      <c r="I6148" s="89"/>
    </row>
    <row r="6149" spans="1:9" x14ac:dyDescent="0.35">
      <c r="A6149" s="89"/>
      <c r="B6149" s="89"/>
      <c r="C6149" s="89"/>
      <c r="D6149" s="89"/>
      <c r="E6149" s="89"/>
      <c r="F6149" s="89"/>
      <c r="G6149" s="89"/>
      <c r="H6149" s="89"/>
      <c r="I6149" s="89"/>
    </row>
    <row r="6150" spans="1:9" x14ac:dyDescent="0.35">
      <c r="A6150" s="89"/>
      <c r="B6150" s="89"/>
      <c r="C6150" s="89"/>
      <c r="D6150" s="89"/>
      <c r="E6150" s="89"/>
      <c r="F6150" s="89"/>
      <c r="G6150" s="89"/>
      <c r="H6150" s="89"/>
      <c r="I6150" s="89"/>
    </row>
    <row r="6151" spans="1:9" x14ac:dyDescent="0.35">
      <c r="A6151" s="89"/>
      <c r="B6151" s="89"/>
      <c r="C6151" s="89"/>
      <c r="D6151" s="89"/>
      <c r="E6151" s="89"/>
      <c r="F6151" s="89"/>
      <c r="G6151" s="89"/>
      <c r="H6151" s="89"/>
      <c r="I6151" s="89"/>
    </row>
    <row r="6152" spans="1:9" x14ac:dyDescent="0.35">
      <c r="A6152" s="89"/>
      <c r="B6152" s="89"/>
      <c r="C6152" s="89"/>
      <c r="D6152" s="89"/>
      <c r="E6152" s="89"/>
      <c r="F6152" s="89"/>
      <c r="G6152" s="89"/>
      <c r="H6152" s="89"/>
      <c r="I6152" s="89"/>
    </row>
    <row r="6153" spans="1:9" x14ac:dyDescent="0.35">
      <c r="A6153" s="89"/>
      <c r="B6153" s="89"/>
      <c r="C6153" s="89"/>
      <c r="D6153" s="89"/>
      <c r="E6153" s="89"/>
      <c r="F6153" s="89"/>
      <c r="G6153" s="89"/>
      <c r="H6153" s="89"/>
      <c r="I6153" s="89"/>
    </row>
    <row r="6154" spans="1:9" x14ac:dyDescent="0.35">
      <c r="A6154" s="89"/>
      <c r="B6154" s="89"/>
      <c r="C6154" s="89"/>
      <c r="D6154" s="89"/>
      <c r="E6154" s="89"/>
      <c r="F6154" s="89"/>
      <c r="G6154" s="89"/>
      <c r="H6154" s="89"/>
      <c r="I6154" s="89"/>
    </row>
    <row r="6155" spans="1:9" x14ac:dyDescent="0.35">
      <c r="A6155" s="89"/>
      <c r="B6155" s="89"/>
      <c r="C6155" s="89"/>
      <c r="D6155" s="89"/>
      <c r="E6155" s="89"/>
      <c r="F6155" s="89"/>
      <c r="G6155" s="89"/>
      <c r="H6155" s="89"/>
      <c r="I6155" s="89"/>
    </row>
    <row r="6156" spans="1:9" x14ac:dyDescent="0.35">
      <c r="A6156" s="89"/>
      <c r="B6156" s="89"/>
      <c r="C6156" s="89"/>
      <c r="D6156" s="89"/>
      <c r="E6156" s="89"/>
      <c r="F6156" s="89"/>
      <c r="G6156" s="89"/>
      <c r="H6156" s="89"/>
      <c r="I6156" s="89"/>
    </row>
    <row r="6157" spans="1:9" x14ac:dyDescent="0.35">
      <c r="A6157" s="89"/>
      <c r="B6157" s="89"/>
      <c r="C6157" s="89"/>
      <c r="D6157" s="89"/>
      <c r="E6157" s="89"/>
      <c r="F6157" s="89"/>
      <c r="G6157" s="89"/>
      <c r="H6157" s="89"/>
      <c r="I6157" s="89"/>
    </row>
    <row r="6158" spans="1:9" x14ac:dyDescent="0.35">
      <c r="A6158" s="89"/>
      <c r="B6158" s="89"/>
      <c r="C6158" s="89"/>
      <c r="D6158" s="89"/>
      <c r="E6158" s="89"/>
      <c r="F6158" s="89"/>
      <c r="G6158" s="89"/>
      <c r="H6158" s="89"/>
      <c r="I6158" s="89"/>
    </row>
    <row r="6159" spans="1:9" x14ac:dyDescent="0.35">
      <c r="A6159" s="89"/>
      <c r="B6159" s="89"/>
      <c r="C6159" s="89"/>
      <c r="D6159" s="89"/>
      <c r="E6159" s="89"/>
      <c r="F6159" s="89"/>
      <c r="G6159" s="89"/>
      <c r="H6159" s="89"/>
      <c r="I6159" s="89"/>
    </row>
    <row r="6160" spans="1:9" x14ac:dyDescent="0.35">
      <c r="A6160" s="89"/>
      <c r="B6160" s="89"/>
      <c r="C6160" s="89"/>
      <c r="D6160" s="89"/>
      <c r="E6160" s="89"/>
      <c r="F6160" s="89"/>
      <c r="G6160" s="89"/>
      <c r="H6160" s="89"/>
      <c r="I6160" s="89"/>
    </row>
    <row r="6161" spans="1:9" x14ac:dyDescent="0.35">
      <c r="A6161" s="89"/>
      <c r="B6161" s="89"/>
      <c r="C6161" s="89"/>
      <c r="D6161" s="89"/>
      <c r="E6161" s="89"/>
      <c r="F6161" s="89"/>
      <c r="G6161" s="89"/>
      <c r="H6161" s="89"/>
      <c r="I6161" s="89"/>
    </row>
    <row r="6162" spans="1:9" x14ac:dyDescent="0.35">
      <c r="A6162" s="89"/>
      <c r="B6162" s="89"/>
      <c r="C6162" s="89"/>
      <c r="D6162" s="89"/>
      <c r="E6162" s="89"/>
      <c r="F6162" s="89"/>
      <c r="G6162" s="89"/>
      <c r="H6162" s="89"/>
      <c r="I6162" s="89"/>
    </row>
    <row r="6163" spans="1:9" x14ac:dyDescent="0.35">
      <c r="A6163" s="89"/>
      <c r="B6163" s="89"/>
      <c r="C6163" s="89"/>
      <c r="D6163" s="89"/>
      <c r="E6163" s="89"/>
      <c r="F6163" s="89"/>
      <c r="G6163" s="89"/>
      <c r="H6163" s="89"/>
      <c r="I6163" s="89"/>
    </row>
    <row r="6164" spans="1:9" x14ac:dyDescent="0.35">
      <c r="A6164" s="89"/>
      <c r="B6164" s="89"/>
      <c r="C6164" s="89"/>
      <c r="D6164" s="89"/>
      <c r="E6164" s="89"/>
      <c r="F6164" s="89"/>
      <c r="G6164" s="89"/>
      <c r="H6164" s="89"/>
      <c r="I6164" s="89"/>
    </row>
    <row r="6165" spans="1:9" x14ac:dyDescent="0.35">
      <c r="A6165" s="89"/>
      <c r="B6165" s="89"/>
      <c r="C6165" s="89"/>
      <c r="D6165" s="89"/>
      <c r="E6165" s="89"/>
      <c r="F6165" s="89"/>
      <c r="G6165" s="89"/>
      <c r="H6165" s="89"/>
      <c r="I6165" s="89"/>
    </row>
    <row r="6166" spans="1:9" x14ac:dyDescent="0.35">
      <c r="A6166" s="89"/>
      <c r="B6166" s="89"/>
      <c r="C6166" s="89"/>
      <c r="D6166" s="89"/>
      <c r="E6166" s="89"/>
      <c r="F6166" s="89"/>
      <c r="G6166" s="89"/>
      <c r="H6166" s="89"/>
      <c r="I6166" s="89"/>
    </row>
    <row r="6167" spans="1:9" x14ac:dyDescent="0.35">
      <c r="A6167" s="89"/>
      <c r="B6167" s="89"/>
      <c r="C6167" s="89"/>
      <c r="D6167" s="89"/>
      <c r="E6167" s="89"/>
      <c r="F6167" s="89"/>
      <c r="G6167" s="89"/>
      <c r="H6167" s="89"/>
      <c r="I6167" s="89"/>
    </row>
    <row r="6168" spans="1:9" x14ac:dyDescent="0.35">
      <c r="A6168" s="89"/>
      <c r="B6168" s="89"/>
      <c r="C6168" s="89"/>
      <c r="D6168" s="89"/>
      <c r="E6168" s="89"/>
      <c r="F6168" s="89"/>
      <c r="G6168" s="89"/>
      <c r="H6168" s="89"/>
      <c r="I6168" s="89"/>
    </row>
    <row r="6169" spans="1:9" x14ac:dyDescent="0.35">
      <c r="A6169" s="89"/>
      <c r="B6169" s="89"/>
      <c r="C6169" s="89"/>
      <c r="D6169" s="89"/>
      <c r="E6169" s="89"/>
      <c r="F6169" s="89"/>
      <c r="G6169" s="89"/>
      <c r="H6169" s="89"/>
      <c r="I6169" s="89"/>
    </row>
    <row r="6170" spans="1:9" x14ac:dyDescent="0.35">
      <c r="A6170" s="89"/>
      <c r="B6170" s="89"/>
      <c r="C6170" s="89"/>
      <c r="D6170" s="89"/>
      <c r="E6170" s="89"/>
      <c r="F6170" s="89"/>
      <c r="G6170" s="89"/>
      <c r="H6170" s="89"/>
      <c r="I6170" s="89"/>
    </row>
    <row r="6171" spans="1:9" x14ac:dyDescent="0.35">
      <c r="A6171" s="89"/>
      <c r="B6171" s="89"/>
      <c r="C6171" s="89"/>
      <c r="D6171" s="89"/>
      <c r="E6171" s="89"/>
      <c r="F6171" s="89"/>
      <c r="G6171" s="89"/>
      <c r="H6171" s="89"/>
      <c r="I6171" s="89"/>
    </row>
    <row r="6172" spans="1:9" x14ac:dyDescent="0.35">
      <c r="A6172" s="89"/>
      <c r="B6172" s="89"/>
      <c r="C6172" s="89"/>
      <c r="D6172" s="89"/>
      <c r="E6172" s="89"/>
      <c r="F6172" s="89"/>
      <c r="G6172" s="89"/>
      <c r="H6172" s="89"/>
      <c r="I6172" s="89"/>
    </row>
    <row r="6173" spans="1:9" x14ac:dyDescent="0.35">
      <c r="A6173" s="89"/>
      <c r="B6173" s="89"/>
      <c r="C6173" s="89"/>
      <c r="D6173" s="89"/>
      <c r="E6173" s="89"/>
      <c r="F6173" s="89"/>
      <c r="G6173" s="89"/>
      <c r="H6173" s="89"/>
      <c r="I6173" s="89"/>
    </row>
    <row r="6174" spans="1:9" x14ac:dyDescent="0.35">
      <c r="A6174" s="89"/>
      <c r="B6174" s="89"/>
      <c r="C6174" s="89"/>
      <c r="D6174" s="89"/>
      <c r="E6174" s="89"/>
      <c r="F6174" s="89"/>
      <c r="G6174" s="89"/>
      <c r="H6174" s="89"/>
      <c r="I6174" s="89"/>
    </row>
    <row r="6175" spans="1:9" x14ac:dyDescent="0.35">
      <c r="A6175" s="89"/>
      <c r="B6175" s="89"/>
      <c r="C6175" s="89"/>
      <c r="D6175" s="89"/>
      <c r="E6175" s="89"/>
      <c r="F6175" s="89"/>
      <c r="G6175" s="89"/>
      <c r="H6175" s="89"/>
      <c r="I6175" s="89"/>
    </row>
    <row r="6176" spans="1:9" x14ac:dyDescent="0.35">
      <c r="A6176" s="89"/>
      <c r="B6176" s="89"/>
      <c r="C6176" s="89"/>
      <c r="D6176" s="89"/>
      <c r="E6176" s="89"/>
      <c r="F6176" s="89"/>
      <c r="G6176" s="89"/>
      <c r="H6176" s="89"/>
      <c r="I6176" s="89"/>
    </row>
    <row r="6177" spans="1:9" x14ac:dyDescent="0.35">
      <c r="A6177" s="89"/>
      <c r="B6177" s="89"/>
      <c r="C6177" s="89"/>
      <c r="D6177" s="89"/>
      <c r="E6177" s="89"/>
      <c r="F6177" s="89"/>
      <c r="G6177" s="89"/>
      <c r="H6177" s="89"/>
      <c r="I6177" s="89"/>
    </row>
    <row r="6178" spans="1:9" x14ac:dyDescent="0.35">
      <c r="A6178" s="89"/>
      <c r="B6178" s="89"/>
      <c r="C6178" s="89"/>
      <c r="D6178" s="89"/>
      <c r="E6178" s="89"/>
      <c r="F6178" s="89"/>
      <c r="G6178" s="89"/>
      <c r="H6178" s="89"/>
      <c r="I6178" s="89"/>
    </row>
    <row r="6179" spans="1:9" x14ac:dyDescent="0.35">
      <c r="A6179" s="89"/>
      <c r="B6179" s="89"/>
      <c r="C6179" s="89"/>
      <c r="D6179" s="89"/>
      <c r="E6179" s="89"/>
      <c r="F6179" s="89"/>
      <c r="G6179" s="89"/>
      <c r="H6179" s="89"/>
      <c r="I6179" s="89"/>
    </row>
    <row r="6180" spans="1:9" x14ac:dyDescent="0.35">
      <c r="A6180" s="89"/>
      <c r="B6180" s="89"/>
      <c r="C6180" s="89"/>
      <c r="D6180" s="89"/>
      <c r="E6180" s="89"/>
      <c r="F6180" s="89"/>
      <c r="G6180" s="89"/>
      <c r="H6180" s="89"/>
      <c r="I6180" s="89"/>
    </row>
    <row r="6181" spans="1:9" x14ac:dyDescent="0.35">
      <c r="A6181" s="89"/>
      <c r="B6181" s="89"/>
      <c r="C6181" s="89"/>
      <c r="D6181" s="89"/>
      <c r="E6181" s="89"/>
      <c r="F6181" s="89"/>
      <c r="G6181" s="89"/>
      <c r="H6181" s="89"/>
      <c r="I6181" s="89"/>
    </row>
    <row r="6182" spans="1:9" x14ac:dyDescent="0.35">
      <c r="A6182" s="89"/>
      <c r="B6182" s="89"/>
      <c r="C6182" s="89"/>
      <c r="D6182" s="89"/>
      <c r="E6182" s="89"/>
      <c r="F6182" s="89"/>
      <c r="G6182" s="89"/>
      <c r="H6182" s="89"/>
      <c r="I6182" s="89"/>
    </row>
    <row r="6183" spans="1:9" x14ac:dyDescent="0.35">
      <c r="A6183" s="89"/>
      <c r="B6183" s="89"/>
      <c r="C6183" s="89"/>
      <c r="D6183" s="89"/>
      <c r="E6183" s="89"/>
      <c r="F6183" s="89"/>
      <c r="G6183" s="89"/>
      <c r="H6183" s="89"/>
      <c r="I6183" s="89"/>
    </row>
    <row r="6184" spans="1:9" x14ac:dyDescent="0.35">
      <c r="A6184" s="89"/>
      <c r="B6184" s="89"/>
      <c r="C6184" s="89"/>
      <c r="D6184" s="89"/>
      <c r="E6184" s="89"/>
      <c r="F6184" s="89"/>
      <c r="G6184" s="89"/>
      <c r="H6184" s="89"/>
      <c r="I6184" s="89"/>
    </row>
    <row r="6185" spans="1:9" x14ac:dyDescent="0.35">
      <c r="A6185" s="89"/>
      <c r="B6185" s="89"/>
      <c r="C6185" s="89"/>
      <c r="D6185" s="89"/>
      <c r="E6185" s="89"/>
      <c r="F6185" s="89"/>
      <c r="G6185" s="89"/>
      <c r="H6185" s="89"/>
      <c r="I6185" s="89"/>
    </row>
    <row r="6186" spans="1:9" x14ac:dyDescent="0.35">
      <c r="A6186" s="89"/>
      <c r="B6186" s="89"/>
      <c r="C6186" s="89"/>
      <c r="D6186" s="89"/>
      <c r="E6186" s="89"/>
      <c r="F6186" s="89"/>
      <c r="G6186" s="89"/>
      <c r="H6186" s="89"/>
      <c r="I6186" s="89"/>
    </row>
    <row r="6187" spans="1:9" x14ac:dyDescent="0.35">
      <c r="A6187" s="89"/>
      <c r="B6187" s="89"/>
      <c r="C6187" s="89"/>
      <c r="D6187" s="89"/>
      <c r="E6187" s="89"/>
      <c r="F6187" s="89"/>
      <c r="G6187" s="89"/>
      <c r="H6187" s="89"/>
      <c r="I6187" s="89"/>
    </row>
    <row r="6188" spans="1:9" x14ac:dyDescent="0.35">
      <c r="A6188" s="89"/>
      <c r="B6188" s="89"/>
      <c r="C6188" s="89"/>
      <c r="D6188" s="89"/>
      <c r="E6188" s="89"/>
      <c r="F6188" s="89"/>
      <c r="G6188" s="89"/>
      <c r="H6188" s="89"/>
      <c r="I6188" s="89"/>
    </row>
    <row r="6189" spans="1:9" x14ac:dyDescent="0.35">
      <c r="A6189" s="89"/>
      <c r="B6189" s="89"/>
      <c r="C6189" s="89"/>
      <c r="D6189" s="89"/>
      <c r="E6189" s="89"/>
      <c r="F6189" s="89"/>
      <c r="G6189" s="89"/>
      <c r="H6189" s="89"/>
      <c r="I6189" s="89"/>
    </row>
    <row r="6190" spans="1:9" x14ac:dyDescent="0.35">
      <c r="A6190" s="89"/>
      <c r="B6190" s="89"/>
      <c r="C6190" s="89"/>
      <c r="D6190" s="89"/>
      <c r="E6190" s="89"/>
      <c r="F6190" s="89"/>
      <c r="G6190" s="89"/>
      <c r="H6190" s="89"/>
      <c r="I6190" s="89"/>
    </row>
    <row r="6191" spans="1:9" x14ac:dyDescent="0.35">
      <c r="A6191" s="89"/>
      <c r="B6191" s="89"/>
      <c r="C6191" s="89"/>
      <c r="D6191" s="89"/>
      <c r="E6191" s="89"/>
      <c r="F6191" s="89"/>
      <c r="G6191" s="89"/>
      <c r="H6191" s="89"/>
      <c r="I6191" s="89"/>
    </row>
    <row r="6192" spans="1:9" x14ac:dyDescent="0.35">
      <c r="A6192" s="89"/>
      <c r="B6192" s="89"/>
      <c r="C6192" s="89"/>
      <c r="D6192" s="89"/>
      <c r="E6192" s="89"/>
      <c r="F6192" s="89"/>
      <c r="G6192" s="89"/>
      <c r="H6192" s="89"/>
      <c r="I6192" s="89"/>
    </row>
    <row r="6193" spans="1:9" x14ac:dyDescent="0.35">
      <c r="A6193" s="89"/>
      <c r="B6193" s="89"/>
      <c r="C6193" s="89"/>
      <c r="D6193" s="89"/>
      <c r="E6193" s="89"/>
      <c r="F6193" s="89"/>
      <c r="G6193" s="89"/>
      <c r="H6193" s="89"/>
      <c r="I6193" s="89"/>
    </row>
    <row r="6194" spans="1:9" x14ac:dyDescent="0.35">
      <c r="A6194" s="89"/>
      <c r="B6194" s="89"/>
      <c r="C6194" s="89"/>
      <c r="D6194" s="89"/>
      <c r="E6194" s="89"/>
      <c r="F6194" s="89"/>
      <c r="G6194" s="89"/>
      <c r="H6194" s="89"/>
      <c r="I6194" s="89"/>
    </row>
    <row r="6195" spans="1:9" x14ac:dyDescent="0.35">
      <c r="A6195" s="89"/>
      <c r="B6195" s="89"/>
      <c r="C6195" s="89"/>
      <c r="D6195" s="89"/>
      <c r="E6195" s="89"/>
      <c r="F6195" s="89"/>
      <c r="G6195" s="89"/>
      <c r="H6195" s="89"/>
      <c r="I6195" s="89"/>
    </row>
    <row r="6196" spans="1:9" x14ac:dyDescent="0.35">
      <c r="A6196" s="89"/>
      <c r="B6196" s="89"/>
      <c r="C6196" s="89"/>
      <c r="D6196" s="89"/>
      <c r="E6196" s="89"/>
      <c r="F6196" s="89"/>
      <c r="G6196" s="89"/>
      <c r="H6196" s="89"/>
      <c r="I6196" s="89"/>
    </row>
    <row r="6197" spans="1:9" x14ac:dyDescent="0.35">
      <c r="A6197" s="89"/>
      <c r="B6197" s="89"/>
      <c r="C6197" s="89"/>
      <c r="D6197" s="89"/>
      <c r="E6197" s="89"/>
      <c r="F6197" s="89"/>
      <c r="G6197" s="89"/>
      <c r="H6197" s="89"/>
      <c r="I6197" s="89"/>
    </row>
    <row r="6198" spans="1:9" x14ac:dyDescent="0.35">
      <c r="A6198" s="89"/>
      <c r="B6198" s="89"/>
      <c r="C6198" s="89"/>
      <c r="D6198" s="89"/>
      <c r="E6198" s="89"/>
      <c r="F6198" s="89"/>
      <c r="G6198" s="89"/>
      <c r="H6198" s="89"/>
      <c r="I6198" s="89"/>
    </row>
    <row r="6199" spans="1:9" x14ac:dyDescent="0.35">
      <c r="A6199" s="89"/>
      <c r="B6199" s="89"/>
      <c r="C6199" s="89"/>
      <c r="D6199" s="89"/>
      <c r="E6199" s="89"/>
      <c r="F6199" s="89"/>
      <c r="G6199" s="89"/>
      <c r="H6199" s="89"/>
      <c r="I6199" s="89"/>
    </row>
    <row r="6200" spans="1:9" x14ac:dyDescent="0.35">
      <c r="A6200" s="89"/>
      <c r="B6200" s="89"/>
      <c r="C6200" s="89"/>
      <c r="D6200" s="89"/>
      <c r="E6200" s="89"/>
      <c r="F6200" s="89"/>
      <c r="G6200" s="89"/>
      <c r="H6200" s="89"/>
      <c r="I6200" s="89"/>
    </row>
    <row r="6201" spans="1:9" x14ac:dyDescent="0.35">
      <c r="A6201" s="89"/>
      <c r="B6201" s="89"/>
      <c r="C6201" s="89"/>
      <c r="D6201" s="89"/>
      <c r="E6201" s="89"/>
      <c r="F6201" s="89"/>
      <c r="G6201" s="89"/>
      <c r="H6201" s="89"/>
      <c r="I6201" s="89"/>
    </row>
    <row r="6202" spans="1:9" x14ac:dyDescent="0.35">
      <c r="A6202" s="89"/>
      <c r="B6202" s="89"/>
      <c r="C6202" s="89"/>
      <c r="D6202" s="89"/>
      <c r="E6202" s="89"/>
      <c r="F6202" s="89"/>
      <c r="G6202" s="89"/>
      <c r="H6202" s="89"/>
      <c r="I6202" s="89"/>
    </row>
    <row r="6203" spans="1:9" x14ac:dyDescent="0.35">
      <c r="A6203" s="89"/>
      <c r="B6203" s="89"/>
      <c r="C6203" s="89"/>
      <c r="D6203" s="89"/>
      <c r="E6203" s="89"/>
      <c r="F6203" s="89"/>
      <c r="G6203" s="89"/>
      <c r="H6203" s="89"/>
      <c r="I6203" s="89"/>
    </row>
    <row r="6204" spans="1:9" x14ac:dyDescent="0.35">
      <c r="A6204" s="89"/>
      <c r="B6204" s="89"/>
      <c r="C6204" s="89"/>
      <c r="D6204" s="89"/>
      <c r="E6204" s="89"/>
      <c r="F6204" s="89"/>
      <c r="G6204" s="89"/>
      <c r="H6204" s="89"/>
      <c r="I6204" s="89"/>
    </row>
    <row r="6205" spans="1:9" x14ac:dyDescent="0.35">
      <c r="A6205" s="89"/>
      <c r="B6205" s="89"/>
      <c r="C6205" s="89"/>
      <c r="D6205" s="89"/>
      <c r="E6205" s="89"/>
      <c r="F6205" s="89"/>
      <c r="G6205" s="89"/>
      <c r="H6205" s="89"/>
      <c r="I6205" s="89"/>
    </row>
    <row r="6206" spans="1:9" x14ac:dyDescent="0.35">
      <c r="A6206" s="89"/>
      <c r="B6206" s="89"/>
      <c r="C6206" s="89"/>
      <c r="D6206" s="89"/>
      <c r="E6206" s="89"/>
      <c r="F6206" s="89"/>
      <c r="G6206" s="89"/>
      <c r="H6206" s="89"/>
      <c r="I6206" s="89"/>
    </row>
    <row r="6207" spans="1:9" x14ac:dyDescent="0.35">
      <c r="A6207" s="89"/>
      <c r="B6207" s="89"/>
      <c r="C6207" s="89"/>
      <c r="D6207" s="89"/>
      <c r="E6207" s="89"/>
      <c r="F6207" s="89"/>
      <c r="G6207" s="89"/>
      <c r="H6207" s="89"/>
      <c r="I6207" s="89"/>
    </row>
    <row r="6208" spans="1:9" x14ac:dyDescent="0.35">
      <c r="A6208" s="89"/>
      <c r="B6208" s="89"/>
      <c r="C6208" s="89"/>
      <c r="D6208" s="89"/>
      <c r="E6208" s="89"/>
      <c r="F6208" s="89"/>
      <c r="G6208" s="89"/>
      <c r="H6208" s="89"/>
      <c r="I6208" s="89"/>
    </row>
    <row r="6209" spans="1:9" x14ac:dyDescent="0.35">
      <c r="A6209" s="89"/>
      <c r="B6209" s="89"/>
      <c r="C6209" s="89"/>
      <c r="D6209" s="89"/>
      <c r="E6209" s="89"/>
      <c r="F6209" s="89"/>
      <c r="G6209" s="89"/>
      <c r="H6209" s="89"/>
      <c r="I6209" s="89"/>
    </row>
    <row r="6210" spans="1:9" x14ac:dyDescent="0.35">
      <c r="A6210" s="89"/>
      <c r="B6210" s="89"/>
      <c r="C6210" s="89"/>
      <c r="D6210" s="89"/>
      <c r="E6210" s="89"/>
      <c r="F6210" s="89"/>
      <c r="G6210" s="89"/>
      <c r="H6210" s="89"/>
      <c r="I6210" s="89"/>
    </row>
    <row r="6211" spans="1:9" x14ac:dyDescent="0.35">
      <c r="A6211" s="89"/>
      <c r="B6211" s="89"/>
      <c r="C6211" s="89"/>
      <c r="D6211" s="89"/>
      <c r="E6211" s="89"/>
      <c r="F6211" s="89"/>
      <c r="G6211" s="89"/>
      <c r="H6211" s="89"/>
      <c r="I6211" s="89"/>
    </row>
    <row r="6212" spans="1:9" x14ac:dyDescent="0.35">
      <c r="A6212" s="89"/>
      <c r="B6212" s="89"/>
      <c r="C6212" s="89"/>
      <c r="D6212" s="89"/>
      <c r="E6212" s="89"/>
      <c r="F6212" s="89"/>
      <c r="G6212" s="89"/>
      <c r="H6212" s="89"/>
      <c r="I6212" s="89"/>
    </row>
    <row r="6213" spans="1:9" x14ac:dyDescent="0.35">
      <c r="A6213" s="89"/>
      <c r="B6213" s="89"/>
      <c r="C6213" s="89"/>
      <c r="D6213" s="89"/>
      <c r="E6213" s="89"/>
      <c r="F6213" s="89"/>
      <c r="G6213" s="89"/>
      <c r="H6213" s="89"/>
      <c r="I6213" s="89"/>
    </row>
    <row r="6214" spans="1:9" x14ac:dyDescent="0.35">
      <c r="A6214" s="89"/>
      <c r="B6214" s="89"/>
      <c r="C6214" s="89"/>
      <c r="D6214" s="89"/>
      <c r="E6214" s="89"/>
      <c r="F6214" s="89"/>
      <c r="G6214" s="89"/>
      <c r="H6214" s="89"/>
      <c r="I6214" s="89"/>
    </row>
    <row r="6215" spans="1:9" x14ac:dyDescent="0.35">
      <c r="A6215" s="89"/>
      <c r="B6215" s="89"/>
      <c r="C6215" s="89"/>
      <c r="D6215" s="89"/>
      <c r="E6215" s="89"/>
      <c r="F6215" s="89"/>
      <c r="G6215" s="89"/>
      <c r="H6215" s="89"/>
      <c r="I6215" s="89"/>
    </row>
    <row r="6216" spans="1:9" x14ac:dyDescent="0.35">
      <c r="A6216" s="89"/>
      <c r="B6216" s="89"/>
      <c r="C6216" s="89"/>
      <c r="D6216" s="89"/>
      <c r="E6216" s="89"/>
      <c r="F6216" s="89"/>
      <c r="G6216" s="89"/>
      <c r="H6216" s="89"/>
      <c r="I6216" s="89"/>
    </row>
    <row r="6217" spans="1:9" x14ac:dyDescent="0.35">
      <c r="A6217" s="89"/>
      <c r="B6217" s="89"/>
      <c r="C6217" s="89"/>
      <c r="D6217" s="89"/>
      <c r="E6217" s="89"/>
      <c r="F6217" s="89"/>
      <c r="G6217" s="89"/>
      <c r="H6217" s="89"/>
      <c r="I6217" s="89"/>
    </row>
    <row r="6218" spans="1:9" x14ac:dyDescent="0.35">
      <c r="A6218" s="89"/>
      <c r="B6218" s="89"/>
      <c r="C6218" s="89"/>
      <c r="D6218" s="89"/>
      <c r="E6218" s="89"/>
      <c r="F6218" s="89"/>
      <c r="G6218" s="89"/>
      <c r="H6218" s="89"/>
      <c r="I6218" s="89"/>
    </row>
    <row r="6219" spans="1:9" x14ac:dyDescent="0.35">
      <c r="A6219" s="89"/>
      <c r="B6219" s="89"/>
      <c r="C6219" s="89"/>
      <c r="D6219" s="89"/>
      <c r="E6219" s="89"/>
      <c r="F6219" s="89"/>
      <c r="G6219" s="89"/>
      <c r="H6219" s="89"/>
      <c r="I6219" s="89"/>
    </row>
    <row r="6220" spans="1:9" x14ac:dyDescent="0.35">
      <c r="A6220" s="89"/>
      <c r="B6220" s="89"/>
      <c r="C6220" s="89"/>
      <c r="D6220" s="89"/>
      <c r="E6220" s="89"/>
      <c r="F6220" s="89"/>
      <c r="G6220" s="89"/>
      <c r="H6220" s="89"/>
      <c r="I6220" s="89"/>
    </row>
    <row r="6221" spans="1:9" x14ac:dyDescent="0.35">
      <c r="A6221" s="89"/>
      <c r="B6221" s="89"/>
      <c r="C6221" s="89"/>
      <c r="D6221" s="89"/>
      <c r="E6221" s="89"/>
      <c r="F6221" s="89"/>
      <c r="G6221" s="89"/>
      <c r="H6221" s="89"/>
      <c r="I6221" s="89"/>
    </row>
    <row r="6222" spans="1:9" x14ac:dyDescent="0.35">
      <c r="A6222" s="89"/>
      <c r="B6222" s="89"/>
      <c r="C6222" s="89"/>
      <c r="D6222" s="89"/>
      <c r="E6222" s="89"/>
      <c r="F6222" s="89"/>
      <c r="G6222" s="89"/>
      <c r="H6222" s="89"/>
      <c r="I6222" s="89"/>
    </row>
    <row r="6223" spans="1:9" x14ac:dyDescent="0.35">
      <c r="A6223" s="89"/>
      <c r="B6223" s="89"/>
      <c r="C6223" s="89"/>
      <c r="D6223" s="89"/>
      <c r="E6223" s="89"/>
      <c r="F6223" s="89"/>
      <c r="G6223" s="89"/>
      <c r="H6223" s="89"/>
      <c r="I6223" s="89"/>
    </row>
    <row r="6224" spans="1:9" x14ac:dyDescent="0.35">
      <c r="A6224" s="89"/>
      <c r="B6224" s="89"/>
      <c r="C6224" s="89"/>
      <c r="D6224" s="89"/>
      <c r="E6224" s="89"/>
      <c r="F6224" s="89"/>
      <c r="G6224" s="89"/>
      <c r="H6224" s="89"/>
      <c r="I6224" s="89"/>
    </row>
    <row r="6225" spans="1:9" x14ac:dyDescent="0.35">
      <c r="A6225" s="89"/>
      <c r="B6225" s="89"/>
      <c r="C6225" s="89"/>
      <c r="D6225" s="89"/>
      <c r="E6225" s="89"/>
      <c r="F6225" s="89"/>
      <c r="G6225" s="89"/>
      <c r="H6225" s="89"/>
      <c r="I6225" s="89"/>
    </row>
    <row r="6226" spans="1:9" x14ac:dyDescent="0.35">
      <c r="A6226" s="89"/>
      <c r="B6226" s="89"/>
      <c r="C6226" s="89"/>
      <c r="D6226" s="89"/>
      <c r="E6226" s="89"/>
      <c r="F6226" s="89"/>
      <c r="G6226" s="89"/>
      <c r="H6226" s="89"/>
      <c r="I6226" s="89"/>
    </row>
    <row r="6227" spans="1:9" x14ac:dyDescent="0.35">
      <c r="A6227" s="89"/>
      <c r="B6227" s="89"/>
      <c r="C6227" s="89"/>
      <c r="D6227" s="89"/>
      <c r="E6227" s="89"/>
      <c r="F6227" s="89"/>
      <c r="G6227" s="89"/>
      <c r="H6227" s="89"/>
      <c r="I6227" s="89"/>
    </row>
    <row r="6228" spans="1:9" x14ac:dyDescent="0.35">
      <c r="A6228" s="89"/>
      <c r="B6228" s="89"/>
      <c r="C6228" s="89"/>
      <c r="D6228" s="89"/>
      <c r="E6228" s="89"/>
      <c r="F6228" s="89"/>
      <c r="G6228" s="89"/>
      <c r="H6228" s="89"/>
      <c r="I6228" s="89"/>
    </row>
    <row r="6229" spans="1:9" x14ac:dyDescent="0.35">
      <c r="A6229" s="89"/>
      <c r="B6229" s="89"/>
      <c r="C6229" s="89"/>
      <c r="D6229" s="89"/>
      <c r="E6229" s="89"/>
      <c r="F6229" s="89"/>
      <c r="G6229" s="89"/>
      <c r="H6229" s="89"/>
      <c r="I6229" s="89"/>
    </row>
    <row r="6230" spans="1:9" x14ac:dyDescent="0.35">
      <c r="A6230" s="89"/>
      <c r="B6230" s="89"/>
      <c r="C6230" s="89"/>
      <c r="D6230" s="89"/>
      <c r="E6230" s="89"/>
      <c r="F6230" s="89"/>
      <c r="G6230" s="89"/>
      <c r="H6230" s="89"/>
      <c r="I6230" s="89"/>
    </row>
    <row r="6231" spans="1:9" x14ac:dyDescent="0.35">
      <c r="A6231" s="89"/>
      <c r="B6231" s="89"/>
      <c r="C6231" s="89"/>
      <c r="D6231" s="89"/>
      <c r="E6231" s="89"/>
      <c r="F6231" s="89"/>
      <c r="G6231" s="89"/>
      <c r="H6231" s="89"/>
      <c r="I6231" s="89"/>
    </row>
    <row r="6232" spans="1:9" x14ac:dyDescent="0.35">
      <c r="A6232" s="89"/>
      <c r="B6232" s="89"/>
      <c r="C6232" s="89"/>
      <c r="D6232" s="89"/>
      <c r="E6232" s="89"/>
      <c r="F6232" s="89"/>
      <c r="G6232" s="89"/>
      <c r="H6232" s="89"/>
      <c r="I6232" s="89"/>
    </row>
    <row r="6233" spans="1:9" x14ac:dyDescent="0.35">
      <c r="A6233" s="89"/>
      <c r="B6233" s="89"/>
      <c r="C6233" s="89"/>
      <c r="D6233" s="89"/>
      <c r="E6233" s="89"/>
      <c r="F6233" s="89"/>
      <c r="G6233" s="89"/>
      <c r="H6233" s="89"/>
      <c r="I6233" s="89"/>
    </row>
    <row r="6234" spans="1:9" x14ac:dyDescent="0.35">
      <c r="A6234" s="89"/>
      <c r="B6234" s="89"/>
      <c r="C6234" s="89"/>
      <c r="D6234" s="89"/>
      <c r="E6234" s="89"/>
      <c r="F6234" s="89"/>
      <c r="G6234" s="89"/>
      <c r="H6234" s="89"/>
      <c r="I6234" s="89"/>
    </row>
    <row r="6235" spans="1:9" x14ac:dyDescent="0.35">
      <c r="A6235" s="89"/>
      <c r="B6235" s="89"/>
      <c r="C6235" s="89"/>
      <c r="D6235" s="89"/>
      <c r="E6235" s="89"/>
      <c r="F6235" s="89"/>
      <c r="G6235" s="89"/>
      <c r="H6235" s="89"/>
      <c r="I6235" s="89"/>
    </row>
    <row r="6236" spans="1:9" x14ac:dyDescent="0.35">
      <c r="A6236" s="89"/>
      <c r="B6236" s="89"/>
      <c r="C6236" s="89"/>
      <c r="D6236" s="89"/>
      <c r="E6236" s="89"/>
      <c r="F6236" s="89"/>
      <c r="G6236" s="89"/>
      <c r="H6236" s="89"/>
      <c r="I6236" s="89"/>
    </row>
    <row r="6237" spans="1:9" x14ac:dyDescent="0.35">
      <c r="A6237" s="89"/>
      <c r="B6237" s="89"/>
      <c r="C6237" s="89"/>
      <c r="D6237" s="89"/>
      <c r="E6237" s="89"/>
      <c r="F6237" s="89"/>
      <c r="G6237" s="89"/>
      <c r="H6237" s="89"/>
      <c r="I6237" s="89"/>
    </row>
    <row r="6238" spans="1:9" x14ac:dyDescent="0.35">
      <c r="A6238" s="89"/>
      <c r="B6238" s="89"/>
      <c r="C6238" s="89"/>
      <c r="D6238" s="89"/>
      <c r="E6238" s="89"/>
      <c r="F6238" s="89"/>
      <c r="G6238" s="89"/>
      <c r="H6238" s="89"/>
      <c r="I6238" s="89"/>
    </row>
    <row r="6239" spans="1:9" x14ac:dyDescent="0.35">
      <c r="A6239" s="89"/>
      <c r="B6239" s="89"/>
      <c r="C6239" s="89"/>
      <c r="D6239" s="89"/>
      <c r="E6239" s="89"/>
      <c r="F6239" s="89"/>
      <c r="G6239" s="89"/>
      <c r="H6239" s="89"/>
      <c r="I6239" s="89"/>
    </row>
    <row r="6240" spans="1:9" x14ac:dyDescent="0.35">
      <c r="A6240" s="89"/>
      <c r="B6240" s="89"/>
      <c r="C6240" s="89"/>
      <c r="D6240" s="89"/>
      <c r="E6240" s="89"/>
      <c r="F6240" s="89"/>
      <c r="G6240" s="89"/>
      <c r="H6240" s="89"/>
      <c r="I6240" s="89"/>
    </row>
    <row r="6241" spans="1:9" x14ac:dyDescent="0.35">
      <c r="A6241" s="89"/>
      <c r="B6241" s="89"/>
      <c r="C6241" s="89"/>
      <c r="D6241" s="89"/>
      <c r="E6241" s="89"/>
      <c r="F6241" s="89"/>
      <c r="G6241" s="89"/>
      <c r="H6241" s="89"/>
      <c r="I6241" s="89"/>
    </row>
    <row r="6242" spans="1:9" x14ac:dyDescent="0.35">
      <c r="A6242" s="89"/>
      <c r="B6242" s="89"/>
      <c r="C6242" s="89"/>
      <c r="D6242" s="89"/>
      <c r="E6242" s="89"/>
      <c r="F6242" s="89"/>
      <c r="G6242" s="89"/>
      <c r="H6242" s="89"/>
      <c r="I6242" s="89"/>
    </row>
    <row r="6243" spans="1:9" x14ac:dyDescent="0.35">
      <c r="A6243" s="89"/>
      <c r="B6243" s="89"/>
      <c r="C6243" s="89"/>
      <c r="D6243" s="89"/>
      <c r="E6243" s="89"/>
      <c r="F6243" s="89"/>
      <c r="G6243" s="89"/>
      <c r="H6243" s="89"/>
      <c r="I6243" s="89"/>
    </row>
    <row r="6244" spans="1:9" x14ac:dyDescent="0.35">
      <c r="A6244" s="89"/>
      <c r="B6244" s="89"/>
      <c r="C6244" s="89"/>
      <c r="D6244" s="89"/>
      <c r="E6244" s="89"/>
      <c r="F6244" s="89"/>
      <c r="G6244" s="89"/>
      <c r="H6244" s="89"/>
      <c r="I6244" s="89"/>
    </row>
    <row r="6245" spans="1:9" x14ac:dyDescent="0.35">
      <c r="A6245" s="89"/>
      <c r="B6245" s="89"/>
      <c r="C6245" s="89"/>
      <c r="D6245" s="89"/>
      <c r="E6245" s="89"/>
      <c r="F6245" s="89"/>
      <c r="G6245" s="89"/>
      <c r="H6245" s="89"/>
      <c r="I6245" s="89"/>
    </row>
    <row r="6246" spans="1:9" x14ac:dyDescent="0.35">
      <c r="A6246" s="89"/>
      <c r="B6246" s="89"/>
      <c r="C6246" s="89"/>
      <c r="D6246" s="89"/>
      <c r="E6246" s="89"/>
      <c r="F6246" s="89"/>
      <c r="G6246" s="89"/>
      <c r="H6246" s="89"/>
      <c r="I6246" s="89"/>
    </row>
    <row r="6247" spans="1:9" x14ac:dyDescent="0.35">
      <c r="A6247" s="89"/>
      <c r="B6247" s="89"/>
      <c r="C6247" s="89"/>
      <c r="D6247" s="89"/>
      <c r="E6247" s="89"/>
      <c r="F6247" s="89"/>
      <c r="G6247" s="89"/>
      <c r="H6247" s="89"/>
      <c r="I6247" s="89"/>
    </row>
    <row r="6248" spans="1:9" x14ac:dyDescent="0.35">
      <c r="A6248" s="89"/>
      <c r="B6248" s="89"/>
      <c r="C6248" s="89"/>
      <c r="D6248" s="89"/>
      <c r="E6248" s="89"/>
      <c r="F6248" s="89"/>
      <c r="G6248" s="89"/>
      <c r="H6248" s="89"/>
      <c r="I6248" s="89"/>
    </row>
    <row r="6249" spans="1:9" x14ac:dyDescent="0.35">
      <c r="A6249" s="89"/>
      <c r="B6249" s="89"/>
      <c r="C6249" s="89"/>
      <c r="D6249" s="89"/>
      <c r="E6249" s="89"/>
      <c r="F6249" s="89"/>
      <c r="G6249" s="89"/>
      <c r="H6249" s="89"/>
      <c r="I6249" s="89"/>
    </row>
    <row r="6250" spans="1:9" x14ac:dyDescent="0.35">
      <c r="A6250" s="89"/>
      <c r="B6250" s="89"/>
      <c r="C6250" s="89"/>
      <c r="D6250" s="89"/>
      <c r="E6250" s="89"/>
      <c r="F6250" s="89"/>
      <c r="G6250" s="89"/>
      <c r="H6250" s="89"/>
      <c r="I6250" s="89"/>
    </row>
    <row r="6251" spans="1:9" x14ac:dyDescent="0.35">
      <c r="A6251" s="89"/>
      <c r="B6251" s="89"/>
      <c r="C6251" s="89"/>
      <c r="D6251" s="89"/>
      <c r="E6251" s="89"/>
      <c r="F6251" s="89"/>
      <c r="G6251" s="89"/>
      <c r="H6251" s="89"/>
      <c r="I6251" s="89"/>
    </row>
    <row r="6252" spans="1:9" x14ac:dyDescent="0.35">
      <c r="A6252" s="89"/>
      <c r="B6252" s="89"/>
      <c r="C6252" s="89"/>
      <c r="D6252" s="89"/>
      <c r="E6252" s="89"/>
      <c r="F6252" s="89"/>
      <c r="G6252" s="89"/>
      <c r="H6252" s="89"/>
      <c r="I6252" s="89"/>
    </row>
    <row r="6253" spans="1:9" x14ac:dyDescent="0.35">
      <c r="A6253" s="89"/>
      <c r="B6253" s="89"/>
      <c r="C6253" s="89"/>
      <c r="D6253" s="89"/>
      <c r="E6253" s="89"/>
      <c r="F6253" s="89"/>
      <c r="G6253" s="89"/>
      <c r="H6253" s="89"/>
      <c r="I6253" s="89"/>
    </row>
    <row r="6254" spans="1:9" x14ac:dyDescent="0.35">
      <c r="A6254" s="89"/>
      <c r="B6254" s="89"/>
      <c r="C6254" s="89"/>
      <c r="D6254" s="89"/>
      <c r="E6254" s="89"/>
      <c r="F6254" s="89"/>
      <c r="G6254" s="89"/>
      <c r="H6254" s="89"/>
      <c r="I6254" s="89"/>
    </row>
    <row r="6255" spans="1:9" x14ac:dyDescent="0.35">
      <c r="A6255" s="89"/>
      <c r="B6255" s="89"/>
      <c r="C6255" s="89"/>
      <c r="D6255" s="89"/>
      <c r="E6255" s="89"/>
      <c r="F6255" s="89"/>
      <c r="G6255" s="89"/>
      <c r="H6255" s="89"/>
      <c r="I6255" s="89"/>
    </row>
    <row r="6256" spans="1:9" x14ac:dyDescent="0.35">
      <c r="A6256" s="89"/>
      <c r="B6256" s="89"/>
      <c r="C6256" s="89"/>
      <c r="D6256" s="89"/>
      <c r="E6256" s="89"/>
      <c r="F6256" s="89"/>
      <c r="G6256" s="89"/>
      <c r="H6256" s="89"/>
      <c r="I6256" s="89"/>
    </row>
    <row r="6257" spans="1:9" x14ac:dyDescent="0.35">
      <c r="A6257" s="89"/>
      <c r="B6257" s="89"/>
      <c r="C6257" s="89"/>
      <c r="D6257" s="89"/>
      <c r="E6257" s="89"/>
      <c r="F6257" s="89"/>
      <c r="G6257" s="89"/>
      <c r="H6257" s="89"/>
      <c r="I6257" s="89"/>
    </row>
    <row r="6258" spans="1:9" x14ac:dyDescent="0.35">
      <c r="A6258" s="89"/>
      <c r="B6258" s="89"/>
      <c r="C6258" s="89"/>
      <c r="D6258" s="89"/>
      <c r="E6258" s="89"/>
      <c r="F6258" s="89"/>
      <c r="G6258" s="89"/>
      <c r="H6258" s="89"/>
      <c r="I6258" s="89"/>
    </row>
    <row r="6259" spans="1:9" x14ac:dyDescent="0.35">
      <c r="A6259" s="89"/>
      <c r="B6259" s="89"/>
      <c r="C6259" s="89"/>
      <c r="D6259" s="89"/>
      <c r="E6259" s="89"/>
      <c r="F6259" s="89"/>
      <c r="G6259" s="89"/>
      <c r="H6259" s="89"/>
      <c r="I6259" s="89"/>
    </row>
    <row r="6260" spans="1:9" x14ac:dyDescent="0.35">
      <c r="A6260" s="89"/>
      <c r="B6260" s="89"/>
      <c r="C6260" s="89"/>
      <c r="D6260" s="89"/>
      <c r="E6260" s="89"/>
      <c r="F6260" s="89"/>
      <c r="G6260" s="89"/>
      <c r="H6260" s="89"/>
      <c r="I6260" s="89"/>
    </row>
    <row r="6261" spans="1:9" x14ac:dyDescent="0.35">
      <c r="A6261" s="89"/>
      <c r="B6261" s="89"/>
      <c r="C6261" s="89"/>
      <c r="D6261" s="89"/>
      <c r="E6261" s="89"/>
      <c r="F6261" s="89"/>
      <c r="G6261" s="89"/>
      <c r="H6261" s="89"/>
      <c r="I6261" s="89"/>
    </row>
    <row r="6262" spans="1:9" x14ac:dyDescent="0.35">
      <c r="A6262" s="89"/>
      <c r="B6262" s="89"/>
      <c r="C6262" s="89"/>
      <c r="D6262" s="89"/>
      <c r="E6262" s="89"/>
      <c r="F6262" s="89"/>
      <c r="G6262" s="89"/>
      <c r="H6262" s="89"/>
      <c r="I6262" s="89"/>
    </row>
    <row r="6263" spans="1:9" x14ac:dyDescent="0.35">
      <c r="A6263" s="89"/>
      <c r="B6263" s="89"/>
      <c r="C6263" s="89"/>
      <c r="D6263" s="89"/>
      <c r="E6263" s="89"/>
      <c r="F6263" s="89"/>
      <c r="G6263" s="89"/>
      <c r="H6263" s="89"/>
      <c r="I6263" s="89"/>
    </row>
    <row r="6264" spans="1:9" x14ac:dyDescent="0.35">
      <c r="A6264" s="89"/>
      <c r="B6264" s="89"/>
      <c r="C6264" s="89"/>
      <c r="D6264" s="89"/>
      <c r="E6264" s="89"/>
      <c r="F6264" s="89"/>
      <c r="G6264" s="89"/>
      <c r="H6264" s="89"/>
      <c r="I6264" s="89"/>
    </row>
    <row r="6265" spans="1:9" x14ac:dyDescent="0.35">
      <c r="A6265" s="89"/>
      <c r="B6265" s="89"/>
      <c r="C6265" s="89"/>
      <c r="D6265" s="89"/>
      <c r="E6265" s="89"/>
      <c r="F6265" s="89"/>
      <c r="G6265" s="89"/>
      <c r="H6265" s="89"/>
      <c r="I6265" s="89"/>
    </row>
    <row r="6266" spans="1:9" x14ac:dyDescent="0.35">
      <c r="A6266" s="89"/>
      <c r="B6266" s="89"/>
      <c r="C6266" s="89"/>
      <c r="D6266" s="89"/>
      <c r="E6266" s="89"/>
      <c r="F6266" s="89"/>
      <c r="G6266" s="89"/>
      <c r="H6266" s="89"/>
      <c r="I6266" s="89"/>
    </row>
    <row r="6267" spans="1:9" x14ac:dyDescent="0.35">
      <c r="A6267" s="89"/>
      <c r="B6267" s="89"/>
      <c r="C6267" s="89"/>
      <c r="D6267" s="89"/>
      <c r="E6267" s="89"/>
      <c r="F6267" s="89"/>
      <c r="G6267" s="89"/>
      <c r="H6267" s="89"/>
      <c r="I6267" s="89"/>
    </row>
    <row r="6268" spans="1:9" x14ac:dyDescent="0.35">
      <c r="A6268" s="89"/>
      <c r="B6268" s="89"/>
      <c r="C6268" s="89"/>
      <c r="D6268" s="89"/>
      <c r="E6268" s="89"/>
      <c r="F6268" s="89"/>
      <c r="G6268" s="89"/>
      <c r="H6268" s="89"/>
      <c r="I6268" s="89"/>
    </row>
    <row r="6269" spans="1:9" x14ac:dyDescent="0.35">
      <c r="A6269" s="89"/>
      <c r="B6269" s="89"/>
      <c r="C6269" s="89"/>
      <c r="D6269" s="89"/>
      <c r="E6269" s="89"/>
      <c r="F6269" s="89"/>
      <c r="G6269" s="89"/>
      <c r="H6269" s="89"/>
      <c r="I6269" s="89"/>
    </row>
    <row r="6270" spans="1:9" x14ac:dyDescent="0.35">
      <c r="A6270" s="89"/>
      <c r="B6270" s="89"/>
      <c r="C6270" s="89"/>
      <c r="D6270" s="89"/>
      <c r="E6270" s="89"/>
      <c r="F6270" s="89"/>
      <c r="G6270" s="89"/>
      <c r="H6270" s="89"/>
      <c r="I6270" s="89"/>
    </row>
    <row r="6271" spans="1:9" x14ac:dyDescent="0.35">
      <c r="A6271" s="89"/>
      <c r="B6271" s="89"/>
      <c r="C6271" s="89"/>
      <c r="D6271" s="89"/>
      <c r="E6271" s="89"/>
      <c r="F6271" s="89"/>
      <c r="G6271" s="89"/>
      <c r="H6271" s="89"/>
      <c r="I6271" s="89"/>
    </row>
    <row r="6272" spans="1:9" x14ac:dyDescent="0.35">
      <c r="A6272" s="89"/>
      <c r="B6272" s="89"/>
      <c r="C6272" s="89"/>
      <c r="D6272" s="89"/>
      <c r="E6272" s="89"/>
      <c r="F6272" s="89"/>
      <c r="G6272" s="89"/>
      <c r="H6272" s="89"/>
      <c r="I6272" s="89"/>
    </row>
    <row r="6273" spans="1:9" x14ac:dyDescent="0.35">
      <c r="A6273" s="89"/>
      <c r="B6273" s="89"/>
      <c r="C6273" s="89"/>
      <c r="D6273" s="89"/>
      <c r="E6273" s="89"/>
      <c r="F6273" s="89"/>
      <c r="G6273" s="89"/>
      <c r="H6273" s="89"/>
      <c r="I6273" s="89"/>
    </row>
    <row r="6274" spans="1:9" x14ac:dyDescent="0.35">
      <c r="A6274" s="89"/>
      <c r="B6274" s="89"/>
      <c r="C6274" s="89"/>
      <c r="D6274" s="89"/>
      <c r="E6274" s="89"/>
      <c r="F6274" s="89"/>
      <c r="G6274" s="89"/>
      <c r="H6274" s="89"/>
      <c r="I6274" s="89"/>
    </row>
    <row r="6275" spans="1:9" x14ac:dyDescent="0.35">
      <c r="A6275" s="89"/>
      <c r="B6275" s="89"/>
      <c r="C6275" s="89"/>
      <c r="D6275" s="89"/>
      <c r="E6275" s="89"/>
      <c r="F6275" s="89"/>
      <c r="G6275" s="89"/>
      <c r="H6275" s="89"/>
      <c r="I6275" s="89"/>
    </row>
    <row r="6276" spans="1:9" x14ac:dyDescent="0.35">
      <c r="A6276" s="89"/>
      <c r="B6276" s="89"/>
      <c r="C6276" s="89"/>
      <c r="D6276" s="89"/>
      <c r="E6276" s="89"/>
      <c r="F6276" s="89"/>
      <c r="G6276" s="89"/>
      <c r="H6276" s="89"/>
      <c r="I6276" s="89"/>
    </row>
    <row r="6277" spans="1:9" x14ac:dyDescent="0.35">
      <c r="A6277" s="89"/>
      <c r="B6277" s="89"/>
      <c r="C6277" s="89"/>
      <c r="D6277" s="89"/>
      <c r="E6277" s="89"/>
      <c r="F6277" s="89"/>
      <c r="G6277" s="89"/>
      <c r="H6277" s="89"/>
      <c r="I6277" s="89"/>
    </row>
    <row r="6278" spans="1:9" x14ac:dyDescent="0.35">
      <c r="A6278" s="89"/>
      <c r="B6278" s="89"/>
      <c r="C6278" s="89"/>
      <c r="D6278" s="89"/>
      <c r="E6278" s="89"/>
      <c r="F6278" s="89"/>
      <c r="G6278" s="89"/>
      <c r="H6278" s="89"/>
      <c r="I6278" s="89"/>
    </row>
    <row r="6279" spans="1:9" x14ac:dyDescent="0.35">
      <c r="A6279" s="89"/>
      <c r="B6279" s="89"/>
      <c r="C6279" s="89"/>
      <c r="D6279" s="89"/>
      <c r="E6279" s="89"/>
      <c r="F6279" s="89"/>
      <c r="G6279" s="89"/>
      <c r="H6279" s="89"/>
      <c r="I6279" s="89"/>
    </row>
    <row r="6280" spans="1:9" x14ac:dyDescent="0.35">
      <c r="A6280" s="89"/>
      <c r="B6280" s="89"/>
      <c r="C6280" s="89"/>
      <c r="D6280" s="89"/>
      <c r="E6280" s="89"/>
      <c r="F6280" s="89"/>
      <c r="G6280" s="89"/>
      <c r="H6280" s="89"/>
      <c r="I6280" s="89"/>
    </row>
    <row r="6281" spans="1:9" x14ac:dyDescent="0.35">
      <c r="A6281" s="89"/>
      <c r="B6281" s="89"/>
      <c r="C6281" s="89"/>
      <c r="D6281" s="89"/>
      <c r="E6281" s="89"/>
      <c r="F6281" s="89"/>
      <c r="G6281" s="89"/>
      <c r="H6281" s="89"/>
      <c r="I6281" s="89"/>
    </row>
    <row r="6282" spans="1:9" x14ac:dyDescent="0.35">
      <c r="A6282" s="89"/>
      <c r="B6282" s="89"/>
      <c r="C6282" s="89"/>
      <c r="D6282" s="89"/>
      <c r="E6282" s="89"/>
      <c r="F6282" s="89"/>
      <c r="G6282" s="89"/>
      <c r="H6282" s="89"/>
      <c r="I6282" s="89"/>
    </row>
    <row r="6283" spans="1:9" x14ac:dyDescent="0.35">
      <c r="A6283" s="89"/>
      <c r="B6283" s="89"/>
      <c r="C6283" s="89"/>
      <c r="D6283" s="89"/>
      <c r="E6283" s="89"/>
      <c r="F6283" s="89"/>
      <c r="G6283" s="89"/>
      <c r="H6283" s="89"/>
      <c r="I6283" s="89"/>
    </row>
    <row r="6284" spans="1:9" x14ac:dyDescent="0.35">
      <c r="A6284" s="89"/>
      <c r="B6284" s="89"/>
      <c r="C6284" s="89"/>
      <c r="D6284" s="89"/>
      <c r="E6284" s="89"/>
      <c r="F6284" s="89"/>
      <c r="G6284" s="89"/>
      <c r="H6284" s="89"/>
      <c r="I6284" s="89"/>
    </row>
    <row r="6285" spans="1:9" x14ac:dyDescent="0.35">
      <c r="A6285" s="89"/>
      <c r="B6285" s="89"/>
      <c r="C6285" s="89"/>
      <c r="D6285" s="89"/>
      <c r="E6285" s="89"/>
      <c r="F6285" s="89"/>
      <c r="G6285" s="89"/>
      <c r="H6285" s="89"/>
      <c r="I6285" s="89"/>
    </row>
    <row r="6286" spans="1:9" x14ac:dyDescent="0.35">
      <c r="A6286" s="89"/>
      <c r="B6286" s="89"/>
      <c r="C6286" s="89"/>
      <c r="D6286" s="89"/>
      <c r="E6286" s="89"/>
      <c r="F6286" s="89"/>
      <c r="G6286" s="89"/>
      <c r="H6286" s="89"/>
      <c r="I6286" s="89"/>
    </row>
    <row r="6287" spans="1:9" x14ac:dyDescent="0.35">
      <c r="A6287" s="89"/>
      <c r="B6287" s="89"/>
      <c r="C6287" s="89"/>
      <c r="D6287" s="89"/>
      <c r="E6287" s="89"/>
      <c r="F6287" s="89"/>
      <c r="G6287" s="89"/>
      <c r="H6287" s="89"/>
      <c r="I6287" s="89"/>
    </row>
    <row r="6288" spans="1:9" x14ac:dyDescent="0.35">
      <c r="A6288" s="89"/>
      <c r="B6288" s="89"/>
      <c r="C6288" s="89"/>
      <c r="D6288" s="89"/>
      <c r="E6288" s="89"/>
      <c r="F6288" s="89"/>
      <c r="G6288" s="89"/>
      <c r="H6288" s="89"/>
      <c r="I6288" s="89"/>
    </row>
    <row r="6289" spans="1:9" x14ac:dyDescent="0.35">
      <c r="A6289" s="89"/>
      <c r="B6289" s="89"/>
      <c r="C6289" s="89"/>
      <c r="D6289" s="89"/>
      <c r="E6289" s="89"/>
      <c r="F6289" s="89"/>
      <c r="G6289" s="89"/>
      <c r="H6289" s="89"/>
      <c r="I6289" s="89"/>
    </row>
    <row r="6290" spans="1:9" x14ac:dyDescent="0.35">
      <c r="A6290" s="89"/>
      <c r="B6290" s="89"/>
      <c r="C6290" s="89"/>
      <c r="D6290" s="89"/>
      <c r="E6290" s="89"/>
      <c r="F6290" s="89"/>
      <c r="G6290" s="89"/>
      <c r="H6290" s="89"/>
      <c r="I6290" s="89"/>
    </row>
    <row r="6291" spans="1:9" x14ac:dyDescent="0.35">
      <c r="A6291" s="89"/>
      <c r="B6291" s="89"/>
      <c r="C6291" s="89"/>
      <c r="D6291" s="89"/>
      <c r="E6291" s="89"/>
      <c r="F6291" s="89"/>
      <c r="G6291" s="89"/>
      <c r="H6291" s="89"/>
      <c r="I6291" s="89"/>
    </row>
    <row r="6292" spans="1:9" x14ac:dyDescent="0.35">
      <c r="A6292" s="89"/>
      <c r="B6292" s="89"/>
      <c r="C6292" s="89"/>
      <c r="D6292" s="89"/>
      <c r="E6292" s="89"/>
      <c r="F6292" s="89"/>
      <c r="G6292" s="89"/>
      <c r="H6292" s="89"/>
      <c r="I6292" s="89"/>
    </row>
    <row r="6293" spans="1:9" x14ac:dyDescent="0.35">
      <c r="A6293" s="89"/>
      <c r="B6293" s="89"/>
      <c r="C6293" s="89"/>
      <c r="D6293" s="89"/>
      <c r="E6293" s="89"/>
      <c r="F6293" s="89"/>
      <c r="G6293" s="89"/>
      <c r="H6293" s="89"/>
      <c r="I6293" s="89"/>
    </row>
    <row r="6294" spans="1:9" x14ac:dyDescent="0.35">
      <c r="A6294" s="89"/>
      <c r="B6294" s="89"/>
      <c r="C6294" s="89"/>
      <c r="D6294" s="89"/>
      <c r="E6294" s="89"/>
      <c r="F6294" s="89"/>
      <c r="G6294" s="89"/>
      <c r="H6294" s="89"/>
      <c r="I6294" s="89"/>
    </row>
    <row r="6295" spans="1:9" x14ac:dyDescent="0.35">
      <c r="A6295" s="89"/>
      <c r="B6295" s="89"/>
      <c r="C6295" s="89"/>
      <c r="D6295" s="89"/>
      <c r="E6295" s="89"/>
      <c r="F6295" s="89"/>
      <c r="G6295" s="89"/>
      <c r="H6295" s="89"/>
      <c r="I6295" s="89"/>
    </row>
    <row r="6296" spans="1:9" x14ac:dyDescent="0.35">
      <c r="A6296" s="89"/>
      <c r="B6296" s="89"/>
      <c r="C6296" s="89"/>
      <c r="D6296" s="89"/>
      <c r="E6296" s="89"/>
      <c r="F6296" s="89"/>
      <c r="G6296" s="89"/>
      <c r="H6296" s="89"/>
      <c r="I6296" s="89"/>
    </row>
    <row r="6297" spans="1:9" x14ac:dyDescent="0.35">
      <c r="A6297" s="89"/>
      <c r="B6297" s="89"/>
      <c r="C6297" s="89"/>
      <c r="D6297" s="89"/>
      <c r="E6297" s="89"/>
      <c r="F6297" s="89"/>
      <c r="G6297" s="89"/>
      <c r="H6297" s="89"/>
      <c r="I6297" s="89"/>
    </row>
    <row r="6298" spans="1:9" x14ac:dyDescent="0.35">
      <c r="A6298" s="89"/>
      <c r="B6298" s="89"/>
      <c r="C6298" s="89"/>
      <c r="D6298" s="89"/>
      <c r="E6298" s="89"/>
      <c r="F6298" s="89"/>
      <c r="G6298" s="89"/>
      <c r="H6298" s="89"/>
      <c r="I6298" s="89"/>
    </row>
    <row r="6299" spans="1:9" x14ac:dyDescent="0.35">
      <c r="A6299" s="89"/>
      <c r="B6299" s="89"/>
      <c r="C6299" s="89"/>
      <c r="D6299" s="89"/>
      <c r="E6299" s="89"/>
      <c r="F6299" s="89"/>
      <c r="G6299" s="89"/>
      <c r="H6299" s="89"/>
      <c r="I6299" s="89"/>
    </row>
    <row r="6300" spans="1:9" x14ac:dyDescent="0.35">
      <c r="A6300" s="89"/>
      <c r="B6300" s="89"/>
      <c r="C6300" s="89"/>
      <c r="D6300" s="89"/>
      <c r="E6300" s="89"/>
      <c r="F6300" s="89"/>
      <c r="G6300" s="89"/>
      <c r="H6300" s="89"/>
      <c r="I6300" s="89"/>
    </row>
    <row r="6301" spans="1:9" x14ac:dyDescent="0.35">
      <c r="A6301" s="89"/>
      <c r="B6301" s="89"/>
      <c r="C6301" s="89"/>
      <c r="D6301" s="89"/>
      <c r="E6301" s="89"/>
      <c r="F6301" s="89"/>
      <c r="G6301" s="89"/>
      <c r="H6301" s="89"/>
      <c r="I6301" s="89"/>
    </row>
    <row r="6302" spans="1:9" x14ac:dyDescent="0.35">
      <c r="A6302" s="89"/>
      <c r="B6302" s="89"/>
      <c r="C6302" s="89"/>
      <c r="D6302" s="89"/>
      <c r="E6302" s="89"/>
      <c r="F6302" s="89"/>
      <c r="G6302" s="89"/>
      <c r="H6302" s="89"/>
      <c r="I6302" s="89"/>
    </row>
    <row r="6303" spans="1:9" x14ac:dyDescent="0.35">
      <c r="A6303" s="89"/>
      <c r="B6303" s="89"/>
      <c r="C6303" s="89"/>
      <c r="D6303" s="89"/>
      <c r="E6303" s="89"/>
      <c r="F6303" s="89"/>
      <c r="G6303" s="89"/>
      <c r="H6303" s="89"/>
      <c r="I6303" s="89"/>
    </row>
    <row r="6304" spans="1:9" x14ac:dyDescent="0.35">
      <c r="A6304" s="89"/>
      <c r="B6304" s="89"/>
      <c r="C6304" s="89"/>
      <c r="D6304" s="89"/>
      <c r="E6304" s="89"/>
      <c r="F6304" s="89"/>
      <c r="G6304" s="89"/>
      <c r="H6304" s="89"/>
      <c r="I6304" s="89"/>
    </row>
    <row r="6305" spans="1:9" x14ac:dyDescent="0.35">
      <c r="A6305" s="89"/>
      <c r="B6305" s="89"/>
      <c r="C6305" s="89"/>
      <c r="D6305" s="89"/>
      <c r="E6305" s="89"/>
      <c r="F6305" s="89"/>
      <c r="G6305" s="89"/>
      <c r="H6305" s="89"/>
      <c r="I6305" s="89"/>
    </row>
    <row r="6306" spans="1:9" x14ac:dyDescent="0.35">
      <c r="A6306" s="89"/>
      <c r="B6306" s="89"/>
      <c r="C6306" s="89"/>
      <c r="D6306" s="89"/>
      <c r="E6306" s="89"/>
      <c r="F6306" s="89"/>
      <c r="G6306" s="89"/>
      <c r="H6306" s="89"/>
      <c r="I6306" s="89"/>
    </row>
    <row r="6307" spans="1:9" x14ac:dyDescent="0.35">
      <c r="A6307" s="89"/>
      <c r="B6307" s="89"/>
      <c r="C6307" s="89"/>
      <c r="D6307" s="89"/>
      <c r="E6307" s="89"/>
      <c r="F6307" s="89"/>
      <c r="G6307" s="89"/>
      <c r="H6307" s="89"/>
      <c r="I6307" s="89"/>
    </row>
    <row r="6308" spans="1:9" x14ac:dyDescent="0.35">
      <c r="A6308" s="89"/>
      <c r="B6308" s="89"/>
      <c r="C6308" s="89"/>
      <c r="D6308" s="89"/>
      <c r="E6308" s="89"/>
      <c r="F6308" s="89"/>
      <c r="G6308" s="89"/>
      <c r="H6308" s="89"/>
      <c r="I6308" s="89"/>
    </row>
    <row r="6309" spans="1:9" x14ac:dyDescent="0.35">
      <c r="A6309" s="89"/>
      <c r="B6309" s="89"/>
      <c r="C6309" s="89"/>
      <c r="D6309" s="89"/>
      <c r="E6309" s="89"/>
      <c r="F6309" s="89"/>
      <c r="G6309" s="89"/>
      <c r="H6309" s="89"/>
      <c r="I6309" s="89"/>
    </row>
    <row r="6310" spans="1:9" x14ac:dyDescent="0.35">
      <c r="A6310" s="89"/>
      <c r="B6310" s="89"/>
      <c r="C6310" s="89"/>
      <c r="D6310" s="89"/>
      <c r="E6310" s="89"/>
      <c r="F6310" s="89"/>
      <c r="G6310" s="89"/>
      <c r="H6310" s="89"/>
      <c r="I6310" s="89"/>
    </row>
    <row r="6311" spans="1:9" x14ac:dyDescent="0.35">
      <c r="A6311" s="89"/>
      <c r="B6311" s="89"/>
      <c r="C6311" s="89"/>
      <c r="D6311" s="89"/>
      <c r="E6311" s="89"/>
      <c r="F6311" s="89"/>
      <c r="G6311" s="89"/>
      <c r="H6311" s="89"/>
      <c r="I6311" s="89"/>
    </row>
    <row r="6312" spans="1:9" x14ac:dyDescent="0.35">
      <c r="A6312" s="89"/>
      <c r="B6312" s="89"/>
      <c r="C6312" s="89"/>
      <c r="D6312" s="89"/>
      <c r="E6312" s="89"/>
      <c r="F6312" s="89"/>
      <c r="G6312" s="89"/>
      <c r="H6312" s="89"/>
      <c r="I6312" s="89"/>
    </row>
    <row r="6313" spans="1:9" x14ac:dyDescent="0.35">
      <c r="A6313" s="89"/>
      <c r="B6313" s="89"/>
      <c r="C6313" s="89"/>
      <c r="D6313" s="89"/>
      <c r="E6313" s="89"/>
      <c r="F6313" s="89"/>
      <c r="G6313" s="89"/>
      <c r="H6313" s="89"/>
      <c r="I6313" s="89"/>
    </row>
    <row r="6314" spans="1:9" x14ac:dyDescent="0.35">
      <c r="A6314" s="89"/>
      <c r="B6314" s="89"/>
      <c r="C6314" s="89"/>
      <c r="D6314" s="89"/>
      <c r="E6314" s="89"/>
      <c r="F6314" s="89"/>
      <c r="G6314" s="89"/>
      <c r="H6314" s="89"/>
      <c r="I6314" s="89"/>
    </row>
    <row r="6315" spans="1:9" x14ac:dyDescent="0.35">
      <c r="A6315" s="89"/>
      <c r="B6315" s="89"/>
      <c r="C6315" s="89"/>
      <c r="D6315" s="89"/>
      <c r="E6315" s="89"/>
      <c r="F6315" s="89"/>
      <c r="G6315" s="89"/>
      <c r="H6315" s="89"/>
      <c r="I6315" s="89"/>
    </row>
    <row r="6316" spans="1:9" x14ac:dyDescent="0.35">
      <c r="A6316" s="89"/>
      <c r="B6316" s="89"/>
      <c r="C6316" s="89"/>
      <c r="D6316" s="89"/>
      <c r="E6316" s="89"/>
      <c r="F6316" s="89"/>
      <c r="G6316" s="89"/>
      <c r="H6316" s="89"/>
      <c r="I6316" s="89"/>
    </row>
    <row r="6317" spans="1:9" x14ac:dyDescent="0.35">
      <c r="A6317" s="89"/>
      <c r="B6317" s="89"/>
      <c r="C6317" s="89"/>
      <c r="D6317" s="89"/>
      <c r="E6317" s="89"/>
      <c r="F6317" s="89"/>
      <c r="G6317" s="89"/>
      <c r="H6317" s="89"/>
      <c r="I6317" s="89"/>
    </row>
    <row r="6318" spans="1:9" x14ac:dyDescent="0.35">
      <c r="A6318" s="89"/>
      <c r="B6318" s="89"/>
      <c r="C6318" s="89"/>
      <c r="D6318" s="89"/>
      <c r="E6318" s="89"/>
      <c r="F6318" s="89"/>
      <c r="G6318" s="89"/>
      <c r="H6318" s="89"/>
      <c r="I6318" s="89"/>
    </row>
    <row r="6319" spans="1:9" x14ac:dyDescent="0.35">
      <c r="A6319" s="89"/>
      <c r="B6319" s="89"/>
      <c r="C6319" s="89"/>
      <c r="D6319" s="89"/>
      <c r="E6319" s="89"/>
      <c r="F6319" s="89"/>
      <c r="G6319" s="89"/>
      <c r="H6319" s="89"/>
      <c r="I6319" s="89"/>
    </row>
    <row r="6320" spans="1:9" x14ac:dyDescent="0.35">
      <c r="A6320" s="89"/>
      <c r="B6320" s="89"/>
      <c r="C6320" s="89"/>
      <c r="D6320" s="89"/>
      <c r="E6320" s="89"/>
      <c r="F6320" s="89"/>
      <c r="G6320" s="89"/>
      <c r="H6320" s="89"/>
      <c r="I6320" s="89"/>
    </row>
    <row r="6321" spans="1:9" x14ac:dyDescent="0.35">
      <c r="A6321" s="89"/>
      <c r="B6321" s="89"/>
      <c r="C6321" s="89"/>
      <c r="D6321" s="89"/>
      <c r="E6321" s="89"/>
      <c r="F6321" s="89"/>
      <c r="G6321" s="89"/>
      <c r="H6321" s="89"/>
      <c r="I6321" s="89"/>
    </row>
    <row r="6322" spans="1:9" x14ac:dyDescent="0.35">
      <c r="A6322" s="89"/>
      <c r="B6322" s="89"/>
      <c r="C6322" s="89"/>
      <c r="D6322" s="89"/>
      <c r="E6322" s="89"/>
      <c r="F6322" s="89"/>
      <c r="G6322" s="89"/>
      <c r="H6322" s="89"/>
      <c r="I6322" s="89"/>
    </row>
    <row r="6323" spans="1:9" x14ac:dyDescent="0.35">
      <c r="A6323" s="89"/>
      <c r="B6323" s="89"/>
      <c r="C6323" s="89"/>
      <c r="D6323" s="89"/>
      <c r="E6323" s="89"/>
      <c r="F6323" s="89"/>
      <c r="G6323" s="89"/>
      <c r="H6323" s="89"/>
      <c r="I6323" s="89"/>
    </row>
    <row r="6324" spans="1:9" x14ac:dyDescent="0.35">
      <c r="A6324" s="89"/>
      <c r="B6324" s="89"/>
      <c r="C6324" s="89"/>
      <c r="D6324" s="89"/>
      <c r="E6324" s="89"/>
      <c r="F6324" s="89"/>
      <c r="G6324" s="89"/>
      <c r="H6324" s="89"/>
      <c r="I6324" s="89"/>
    </row>
    <row r="6325" spans="1:9" x14ac:dyDescent="0.35">
      <c r="A6325" s="89"/>
      <c r="B6325" s="89"/>
      <c r="C6325" s="89"/>
      <c r="D6325" s="89"/>
      <c r="E6325" s="89"/>
      <c r="F6325" s="89"/>
      <c r="G6325" s="89"/>
      <c r="H6325" s="89"/>
      <c r="I6325" s="89"/>
    </row>
    <row r="6326" spans="1:9" x14ac:dyDescent="0.35">
      <c r="A6326" s="89"/>
      <c r="B6326" s="89"/>
      <c r="C6326" s="89"/>
      <c r="D6326" s="89"/>
      <c r="E6326" s="89"/>
      <c r="F6326" s="89"/>
      <c r="G6326" s="89"/>
      <c r="H6326" s="89"/>
      <c r="I6326" s="89"/>
    </row>
    <row r="6327" spans="1:9" x14ac:dyDescent="0.35">
      <c r="A6327" s="89"/>
      <c r="B6327" s="89"/>
      <c r="C6327" s="89"/>
      <c r="D6327" s="89"/>
      <c r="E6327" s="89"/>
      <c r="F6327" s="89"/>
      <c r="G6327" s="89"/>
      <c r="H6327" s="89"/>
      <c r="I6327" s="89"/>
    </row>
    <row r="6328" spans="1:9" x14ac:dyDescent="0.35">
      <c r="A6328" s="89"/>
      <c r="B6328" s="89"/>
      <c r="C6328" s="89"/>
      <c r="D6328" s="89"/>
      <c r="E6328" s="89"/>
      <c r="F6328" s="89"/>
      <c r="G6328" s="89"/>
      <c r="H6328" s="89"/>
      <c r="I6328" s="89"/>
    </row>
    <row r="6329" spans="1:9" x14ac:dyDescent="0.35">
      <c r="A6329" s="89"/>
      <c r="B6329" s="89"/>
      <c r="C6329" s="89"/>
      <c r="D6329" s="89"/>
      <c r="E6329" s="89"/>
      <c r="F6329" s="89"/>
      <c r="G6329" s="89"/>
      <c r="H6329" s="89"/>
      <c r="I6329" s="89"/>
    </row>
    <row r="6330" spans="1:9" x14ac:dyDescent="0.35">
      <c r="A6330" s="89"/>
      <c r="B6330" s="89"/>
      <c r="C6330" s="89"/>
      <c r="D6330" s="89"/>
      <c r="E6330" s="89"/>
      <c r="F6330" s="89"/>
      <c r="G6330" s="89"/>
      <c r="H6330" s="89"/>
      <c r="I6330" s="89"/>
    </row>
    <row r="6331" spans="1:9" x14ac:dyDescent="0.35">
      <c r="A6331" s="89"/>
      <c r="B6331" s="89"/>
      <c r="C6331" s="89"/>
      <c r="D6331" s="89"/>
      <c r="E6331" s="89"/>
      <c r="F6331" s="89"/>
      <c r="G6331" s="89"/>
      <c r="H6331" s="89"/>
      <c r="I6331" s="89"/>
    </row>
    <row r="6332" spans="1:9" x14ac:dyDescent="0.35">
      <c r="A6332" s="89"/>
      <c r="B6332" s="89"/>
      <c r="C6332" s="89"/>
      <c r="D6332" s="89"/>
      <c r="E6332" s="89"/>
      <c r="F6332" s="89"/>
      <c r="G6332" s="89"/>
      <c r="H6332" s="89"/>
      <c r="I6332" s="89"/>
    </row>
    <row r="6333" spans="1:9" x14ac:dyDescent="0.35">
      <c r="A6333" s="89"/>
      <c r="B6333" s="89"/>
      <c r="C6333" s="89"/>
      <c r="D6333" s="89"/>
      <c r="E6333" s="89"/>
      <c r="F6333" s="89"/>
      <c r="G6333" s="89"/>
      <c r="H6333" s="89"/>
      <c r="I6333" s="89"/>
    </row>
    <row r="6334" spans="1:9" x14ac:dyDescent="0.35">
      <c r="A6334" s="89"/>
      <c r="B6334" s="89"/>
      <c r="C6334" s="89"/>
      <c r="D6334" s="89"/>
      <c r="E6334" s="89"/>
      <c r="F6334" s="89"/>
      <c r="G6334" s="89"/>
      <c r="H6334" s="89"/>
      <c r="I6334" s="89"/>
    </row>
    <row r="6335" spans="1:9" x14ac:dyDescent="0.35">
      <c r="A6335" s="89"/>
      <c r="B6335" s="89"/>
      <c r="C6335" s="89"/>
      <c r="D6335" s="89"/>
      <c r="E6335" s="89"/>
      <c r="F6335" s="89"/>
      <c r="G6335" s="89"/>
      <c r="H6335" s="89"/>
      <c r="I6335" s="89"/>
    </row>
    <row r="6336" spans="1:9" x14ac:dyDescent="0.35">
      <c r="A6336" s="89"/>
      <c r="B6336" s="89"/>
      <c r="C6336" s="89"/>
      <c r="D6336" s="89"/>
      <c r="E6336" s="89"/>
      <c r="F6336" s="89"/>
      <c r="G6336" s="89"/>
      <c r="H6336" s="89"/>
      <c r="I6336" s="89"/>
    </row>
    <row r="6337" spans="1:9" x14ac:dyDescent="0.35">
      <c r="A6337" s="89"/>
      <c r="B6337" s="89"/>
      <c r="C6337" s="89"/>
      <c r="D6337" s="89"/>
      <c r="E6337" s="89"/>
      <c r="F6337" s="89"/>
      <c r="G6337" s="89"/>
      <c r="H6337" s="89"/>
      <c r="I6337" s="89"/>
    </row>
    <row r="6338" spans="1:9" x14ac:dyDescent="0.35">
      <c r="A6338" s="89"/>
      <c r="B6338" s="89"/>
      <c r="C6338" s="89"/>
      <c r="D6338" s="89"/>
      <c r="E6338" s="89"/>
      <c r="F6338" s="89"/>
      <c r="G6338" s="89"/>
      <c r="H6338" s="89"/>
      <c r="I6338" s="89"/>
    </row>
    <row r="6339" spans="1:9" x14ac:dyDescent="0.35">
      <c r="A6339" s="89"/>
      <c r="B6339" s="89"/>
      <c r="C6339" s="89"/>
      <c r="D6339" s="89"/>
      <c r="E6339" s="89"/>
      <c r="F6339" s="89"/>
      <c r="G6339" s="89"/>
      <c r="H6339" s="89"/>
      <c r="I6339" s="89"/>
    </row>
    <row r="6340" spans="1:9" x14ac:dyDescent="0.35">
      <c r="A6340" s="89"/>
      <c r="B6340" s="89"/>
      <c r="C6340" s="89"/>
      <c r="D6340" s="89"/>
      <c r="E6340" s="89"/>
      <c r="F6340" s="89"/>
      <c r="G6340" s="89"/>
      <c r="H6340" s="89"/>
      <c r="I6340" s="89"/>
    </row>
    <row r="6341" spans="1:9" x14ac:dyDescent="0.35">
      <c r="A6341" s="89"/>
      <c r="B6341" s="89"/>
      <c r="C6341" s="89"/>
      <c r="D6341" s="89"/>
      <c r="E6341" s="89"/>
      <c r="F6341" s="89"/>
      <c r="G6341" s="89"/>
      <c r="H6341" s="89"/>
      <c r="I6341" s="89"/>
    </row>
    <row r="6342" spans="1:9" x14ac:dyDescent="0.35">
      <c r="A6342" s="89"/>
      <c r="B6342" s="89"/>
      <c r="C6342" s="89"/>
      <c r="D6342" s="89"/>
      <c r="E6342" s="89"/>
      <c r="F6342" s="89"/>
      <c r="G6342" s="89"/>
      <c r="H6342" s="89"/>
      <c r="I6342" s="89"/>
    </row>
    <row r="6343" spans="1:9" x14ac:dyDescent="0.35">
      <c r="A6343" s="89"/>
      <c r="B6343" s="89"/>
      <c r="C6343" s="89"/>
      <c r="D6343" s="89"/>
      <c r="E6343" s="89"/>
      <c r="F6343" s="89"/>
      <c r="G6343" s="89"/>
      <c r="H6343" s="89"/>
      <c r="I6343" s="89"/>
    </row>
    <row r="6344" spans="1:9" x14ac:dyDescent="0.35">
      <c r="A6344" s="89"/>
      <c r="B6344" s="89"/>
      <c r="C6344" s="89"/>
      <c r="D6344" s="89"/>
      <c r="E6344" s="89"/>
      <c r="F6344" s="89"/>
      <c r="G6344" s="89"/>
      <c r="H6344" s="89"/>
      <c r="I6344" s="89"/>
    </row>
    <row r="6345" spans="1:9" x14ac:dyDescent="0.35">
      <c r="A6345" s="89"/>
      <c r="B6345" s="89"/>
      <c r="C6345" s="89"/>
      <c r="D6345" s="89"/>
      <c r="E6345" s="89"/>
      <c r="F6345" s="89"/>
      <c r="G6345" s="89"/>
      <c r="H6345" s="89"/>
      <c r="I6345" s="89"/>
    </row>
    <row r="6346" spans="1:9" x14ac:dyDescent="0.35">
      <c r="A6346" s="89"/>
      <c r="B6346" s="89"/>
      <c r="C6346" s="89"/>
      <c r="D6346" s="89"/>
      <c r="E6346" s="89"/>
      <c r="F6346" s="89"/>
      <c r="G6346" s="89"/>
      <c r="H6346" s="89"/>
      <c r="I6346" s="89"/>
    </row>
    <row r="6347" spans="1:9" x14ac:dyDescent="0.35">
      <c r="A6347" s="89"/>
      <c r="B6347" s="89"/>
      <c r="C6347" s="89"/>
      <c r="D6347" s="89"/>
      <c r="E6347" s="89"/>
      <c r="F6347" s="89"/>
      <c r="G6347" s="89"/>
      <c r="H6347" s="89"/>
      <c r="I6347" s="89"/>
    </row>
    <row r="6348" spans="1:9" x14ac:dyDescent="0.35">
      <c r="A6348" s="89"/>
      <c r="B6348" s="89"/>
      <c r="C6348" s="89"/>
      <c r="D6348" s="89"/>
      <c r="E6348" s="89"/>
      <c r="F6348" s="89"/>
      <c r="G6348" s="89"/>
      <c r="H6348" s="89"/>
      <c r="I6348" s="89"/>
    </row>
    <row r="6349" spans="1:9" x14ac:dyDescent="0.35">
      <c r="A6349" s="89"/>
      <c r="B6349" s="89"/>
      <c r="C6349" s="89"/>
      <c r="D6349" s="89"/>
      <c r="E6349" s="89"/>
      <c r="F6349" s="89"/>
      <c r="G6349" s="89"/>
      <c r="H6349" s="89"/>
      <c r="I6349" s="89"/>
    </row>
    <row r="6350" spans="1:9" x14ac:dyDescent="0.35">
      <c r="A6350" s="89"/>
      <c r="B6350" s="89"/>
      <c r="C6350" s="89"/>
      <c r="D6350" s="89"/>
      <c r="E6350" s="89"/>
      <c r="F6350" s="89"/>
      <c r="G6350" s="89"/>
      <c r="H6350" s="89"/>
      <c r="I6350" s="89"/>
    </row>
    <row r="6351" spans="1:9" x14ac:dyDescent="0.35">
      <c r="A6351" s="89"/>
      <c r="B6351" s="89"/>
      <c r="C6351" s="89"/>
      <c r="D6351" s="89"/>
      <c r="E6351" s="89"/>
      <c r="F6351" s="89"/>
      <c r="G6351" s="89"/>
      <c r="H6351" s="89"/>
      <c r="I6351" s="89"/>
    </row>
    <row r="6352" spans="1:9" x14ac:dyDescent="0.35">
      <c r="A6352" s="89"/>
      <c r="B6352" s="89"/>
      <c r="C6352" s="89"/>
      <c r="D6352" s="89"/>
      <c r="E6352" s="89"/>
      <c r="F6352" s="89"/>
      <c r="G6352" s="89"/>
      <c r="H6352" s="89"/>
      <c r="I6352" s="89"/>
    </row>
    <row r="6353" spans="1:9" x14ac:dyDescent="0.35">
      <c r="A6353" s="89"/>
      <c r="B6353" s="89"/>
      <c r="C6353" s="89"/>
      <c r="D6353" s="89"/>
      <c r="E6353" s="89"/>
      <c r="F6353" s="89"/>
      <c r="G6353" s="89"/>
      <c r="H6353" s="89"/>
      <c r="I6353" s="89"/>
    </row>
    <row r="6354" spans="1:9" x14ac:dyDescent="0.35">
      <c r="A6354" s="89"/>
      <c r="B6354" s="89"/>
      <c r="C6354" s="89"/>
      <c r="D6354" s="89"/>
      <c r="E6354" s="89"/>
      <c r="F6354" s="89"/>
      <c r="G6354" s="89"/>
      <c r="H6354" s="89"/>
      <c r="I6354" s="89"/>
    </row>
    <row r="6355" spans="1:9" x14ac:dyDescent="0.35">
      <c r="A6355" s="89"/>
      <c r="B6355" s="89"/>
      <c r="C6355" s="89"/>
      <c r="D6355" s="89"/>
      <c r="E6355" s="89"/>
      <c r="F6355" s="89"/>
      <c r="G6355" s="89"/>
      <c r="H6355" s="89"/>
      <c r="I6355" s="89"/>
    </row>
    <row r="6356" spans="1:9" x14ac:dyDescent="0.35">
      <c r="A6356" s="89"/>
      <c r="B6356" s="89"/>
      <c r="C6356" s="89"/>
      <c r="D6356" s="89"/>
      <c r="E6356" s="89"/>
      <c r="F6356" s="89"/>
      <c r="G6356" s="89"/>
      <c r="H6356" s="89"/>
      <c r="I6356" s="89"/>
    </row>
    <row r="6357" spans="1:9" x14ac:dyDescent="0.35">
      <c r="A6357" s="89"/>
      <c r="B6357" s="89"/>
      <c r="C6357" s="89"/>
      <c r="D6357" s="89"/>
      <c r="E6357" s="89"/>
      <c r="F6357" s="89"/>
      <c r="G6357" s="89"/>
      <c r="H6357" s="89"/>
      <c r="I6357" s="89"/>
    </row>
    <row r="6358" spans="1:9" x14ac:dyDescent="0.35">
      <c r="A6358" s="89"/>
      <c r="B6358" s="89"/>
      <c r="C6358" s="89"/>
      <c r="D6358" s="89"/>
      <c r="E6358" s="89"/>
      <c r="F6358" s="89"/>
      <c r="G6358" s="89"/>
      <c r="H6358" s="89"/>
      <c r="I6358" s="89"/>
    </row>
    <row r="6359" spans="1:9" x14ac:dyDescent="0.35">
      <c r="A6359" s="89"/>
      <c r="B6359" s="89"/>
      <c r="C6359" s="89"/>
      <c r="D6359" s="89"/>
      <c r="E6359" s="89"/>
      <c r="F6359" s="89"/>
      <c r="G6359" s="89"/>
      <c r="H6359" s="89"/>
      <c r="I6359" s="89"/>
    </row>
    <row r="6360" spans="1:9" x14ac:dyDescent="0.35">
      <c r="A6360" s="89"/>
      <c r="B6360" s="89"/>
      <c r="C6360" s="89"/>
      <c r="D6360" s="89"/>
      <c r="E6360" s="89"/>
      <c r="F6360" s="89"/>
      <c r="G6360" s="89"/>
      <c r="H6360" s="89"/>
      <c r="I6360" s="89"/>
    </row>
    <row r="6361" spans="1:9" x14ac:dyDescent="0.35">
      <c r="A6361" s="89"/>
      <c r="B6361" s="89"/>
      <c r="C6361" s="89"/>
      <c r="D6361" s="89"/>
      <c r="E6361" s="89"/>
      <c r="F6361" s="89"/>
      <c r="G6361" s="89"/>
      <c r="H6361" s="89"/>
      <c r="I6361" s="89"/>
    </row>
    <row r="6362" spans="1:9" x14ac:dyDescent="0.35">
      <c r="A6362" s="89"/>
      <c r="B6362" s="89"/>
      <c r="C6362" s="89"/>
      <c r="D6362" s="89"/>
      <c r="E6362" s="89"/>
      <c r="F6362" s="89"/>
      <c r="G6362" s="89"/>
      <c r="H6362" s="89"/>
      <c r="I6362" s="89"/>
    </row>
    <row r="6363" spans="1:9" x14ac:dyDescent="0.35">
      <c r="A6363" s="89"/>
      <c r="B6363" s="89"/>
      <c r="C6363" s="89"/>
      <c r="D6363" s="89"/>
      <c r="E6363" s="89"/>
      <c r="F6363" s="89"/>
      <c r="G6363" s="89"/>
      <c r="H6363" s="89"/>
      <c r="I6363" s="89"/>
    </row>
    <row r="6364" spans="1:9" x14ac:dyDescent="0.35">
      <c r="A6364" s="89"/>
      <c r="B6364" s="89"/>
      <c r="C6364" s="89"/>
      <c r="D6364" s="89"/>
      <c r="E6364" s="89"/>
      <c r="F6364" s="89"/>
      <c r="G6364" s="89"/>
      <c r="H6364" s="89"/>
      <c r="I6364" s="89"/>
    </row>
    <row r="6365" spans="1:9" x14ac:dyDescent="0.35">
      <c r="A6365" s="89"/>
      <c r="B6365" s="89"/>
      <c r="C6365" s="89"/>
      <c r="D6365" s="89"/>
      <c r="E6365" s="89"/>
      <c r="F6365" s="89"/>
      <c r="G6365" s="89"/>
      <c r="H6365" s="89"/>
      <c r="I6365" s="89"/>
    </row>
    <row r="6366" spans="1:9" x14ac:dyDescent="0.35">
      <c r="A6366" s="89"/>
      <c r="B6366" s="89"/>
      <c r="C6366" s="89"/>
      <c r="D6366" s="89"/>
      <c r="E6366" s="89"/>
      <c r="F6366" s="89"/>
      <c r="G6366" s="89"/>
      <c r="H6366" s="89"/>
      <c r="I6366" s="89"/>
    </row>
    <row r="6367" spans="1:9" x14ac:dyDescent="0.35">
      <c r="A6367" s="89"/>
      <c r="B6367" s="89"/>
      <c r="C6367" s="89"/>
      <c r="D6367" s="89"/>
      <c r="E6367" s="89"/>
      <c r="F6367" s="89"/>
      <c r="G6367" s="89"/>
      <c r="H6367" s="89"/>
      <c r="I6367" s="89"/>
    </row>
    <row r="6368" spans="1:9" x14ac:dyDescent="0.35">
      <c r="A6368" s="89"/>
      <c r="B6368" s="89"/>
      <c r="C6368" s="89"/>
      <c r="D6368" s="89"/>
      <c r="E6368" s="89"/>
      <c r="F6368" s="89"/>
      <c r="G6368" s="89"/>
      <c r="H6368" s="89"/>
      <c r="I6368" s="89"/>
    </row>
    <row r="6369" spans="1:9" x14ac:dyDescent="0.35">
      <c r="A6369" s="89"/>
      <c r="B6369" s="89"/>
      <c r="C6369" s="89"/>
      <c r="D6369" s="89"/>
      <c r="E6369" s="89"/>
      <c r="F6369" s="89"/>
      <c r="G6369" s="89"/>
      <c r="H6369" s="89"/>
      <c r="I6369" s="89"/>
    </row>
    <row r="6370" spans="1:9" x14ac:dyDescent="0.35">
      <c r="A6370" s="89"/>
      <c r="B6370" s="89"/>
      <c r="C6370" s="89"/>
      <c r="D6370" s="89"/>
      <c r="E6370" s="89"/>
      <c r="F6370" s="89"/>
      <c r="G6370" s="89"/>
      <c r="H6370" s="89"/>
      <c r="I6370" s="89"/>
    </row>
    <row r="6371" spans="1:9" x14ac:dyDescent="0.35">
      <c r="A6371" s="89"/>
      <c r="B6371" s="89"/>
      <c r="C6371" s="89"/>
      <c r="D6371" s="89"/>
      <c r="E6371" s="89"/>
      <c r="F6371" s="89"/>
      <c r="G6371" s="89"/>
      <c r="H6371" s="89"/>
      <c r="I6371" s="89"/>
    </row>
    <row r="6372" spans="1:9" x14ac:dyDescent="0.35">
      <c r="A6372" s="89"/>
      <c r="B6372" s="89"/>
      <c r="C6372" s="89"/>
      <c r="D6372" s="89"/>
      <c r="E6372" s="89"/>
      <c r="F6372" s="89"/>
      <c r="G6372" s="89"/>
      <c r="H6372" s="89"/>
      <c r="I6372" s="89"/>
    </row>
    <row r="6373" spans="1:9" x14ac:dyDescent="0.35">
      <c r="A6373" s="89"/>
      <c r="B6373" s="89"/>
      <c r="C6373" s="89"/>
      <c r="D6373" s="89"/>
      <c r="E6373" s="89"/>
      <c r="F6373" s="89"/>
      <c r="G6373" s="89"/>
      <c r="H6373" s="89"/>
      <c r="I6373" s="89"/>
    </row>
    <row r="6374" spans="1:9" x14ac:dyDescent="0.35">
      <c r="A6374" s="89"/>
      <c r="B6374" s="89"/>
      <c r="C6374" s="89"/>
      <c r="D6374" s="89"/>
      <c r="E6374" s="89"/>
      <c r="F6374" s="89"/>
      <c r="G6374" s="89"/>
      <c r="H6374" s="89"/>
      <c r="I6374" s="89"/>
    </row>
    <row r="6375" spans="1:9" x14ac:dyDescent="0.35">
      <c r="A6375" s="89"/>
      <c r="B6375" s="89"/>
      <c r="C6375" s="89"/>
      <c r="D6375" s="89"/>
      <c r="E6375" s="89"/>
      <c r="F6375" s="89"/>
      <c r="G6375" s="89"/>
      <c r="H6375" s="89"/>
      <c r="I6375" s="89"/>
    </row>
    <row r="6376" spans="1:9" x14ac:dyDescent="0.35">
      <c r="A6376" s="89"/>
      <c r="B6376" s="89"/>
      <c r="C6376" s="89"/>
      <c r="D6376" s="89"/>
      <c r="E6376" s="89"/>
      <c r="F6376" s="89"/>
      <c r="G6376" s="89"/>
      <c r="H6376" s="89"/>
      <c r="I6376" s="89"/>
    </row>
    <row r="6377" spans="1:9" x14ac:dyDescent="0.35">
      <c r="A6377" s="89"/>
      <c r="B6377" s="89"/>
      <c r="C6377" s="89"/>
      <c r="D6377" s="89"/>
      <c r="E6377" s="89"/>
      <c r="F6377" s="89"/>
      <c r="G6377" s="89"/>
      <c r="H6377" s="89"/>
      <c r="I6377" s="89"/>
    </row>
    <row r="6378" spans="1:9" x14ac:dyDescent="0.35">
      <c r="A6378" s="89"/>
      <c r="B6378" s="89"/>
      <c r="C6378" s="89"/>
      <c r="D6378" s="89"/>
      <c r="E6378" s="89"/>
      <c r="F6378" s="89"/>
      <c r="G6378" s="89"/>
      <c r="H6378" s="89"/>
      <c r="I6378" s="89"/>
    </row>
    <row r="6379" spans="1:9" x14ac:dyDescent="0.35">
      <c r="A6379" s="89"/>
      <c r="B6379" s="89"/>
      <c r="C6379" s="89"/>
      <c r="D6379" s="89"/>
      <c r="E6379" s="89"/>
      <c r="F6379" s="89"/>
      <c r="G6379" s="89"/>
      <c r="H6379" s="89"/>
      <c r="I6379" s="89"/>
    </row>
    <row r="6380" spans="1:9" x14ac:dyDescent="0.35">
      <c r="A6380" s="89"/>
      <c r="B6380" s="89"/>
      <c r="C6380" s="89"/>
      <c r="D6380" s="89"/>
      <c r="E6380" s="89"/>
      <c r="F6380" s="89"/>
      <c r="G6380" s="89"/>
      <c r="H6380" s="89"/>
      <c r="I6380" s="89"/>
    </row>
    <row r="6381" spans="1:9" x14ac:dyDescent="0.35">
      <c r="A6381" s="89"/>
      <c r="B6381" s="89"/>
      <c r="C6381" s="89"/>
      <c r="D6381" s="89"/>
      <c r="E6381" s="89"/>
      <c r="F6381" s="89"/>
      <c r="G6381" s="89"/>
      <c r="H6381" s="89"/>
      <c r="I6381" s="89"/>
    </row>
    <row r="6382" spans="1:9" x14ac:dyDescent="0.35">
      <c r="A6382" s="89"/>
      <c r="B6382" s="89"/>
      <c r="C6382" s="89"/>
      <c r="D6382" s="89"/>
      <c r="E6382" s="89"/>
      <c r="F6382" s="89"/>
      <c r="G6382" s="89"/>
      <c r="H6382" s="89"/>
      <c r="I6382" s="89"/>
    </row>
    <row r="6383" spans="1:9" x14ac:dyDescent="0.35">
      <c r="A6383" s="89"/>
      <c r="B6383" s="89"/>
      <c r="C6383" s="89"/>
      <c r="D6383" s="89"/>
      <c r="E6383" s="89"/>
      <c r="F6383" s="89"/>
      <c r="G6383" s="89"/>
      <c r="H6383" s="89"/>
      <c r="I6383" s="89"/>
    </row>
    <row r="6384" spans="1:9" x14ac:dyDescent="0.35">
      <c r="A6384" s="89"/>
      <c r="B6384" s="89"/>
      <c r="C6384" s="89"/>
      <c r="D6384" s="89"/>
      <c r="E6384" s="89"/>
      <c r="F6384" s="89"/>
      <c r="G6384" s="89"/>
      <c r="H6384" s="89"/>
      <c r="I6384" s="89"/>
    </row>
    <row r="6385" spans="1:9" x14ac:dyDescent="0.35">
      <c r="A6385" s="89"/>
      <c r="B6385" s="89"/>
      <c r="C6385" s="89"/>
      <c r="D6385" s="89"/>
      <c r="E6385" s="89"/>
      <c r="F6385" s="89"/>
      <c r="G6385" s="89"/>
      <c r="H6385" s="89"/>
      <c r="I6385" s="89"/>
    </row>
    <row r="6386" spans="1:9" x14ac:dyDescent="0.35">
      <c r="A6386" s="89"/>
      <c r="B6386" s="89"/>
      <c r="C6386" s="89"/>
      <c r="D6386" s="89"/>
      <c r="E6386" s="89"/>
      <c r="F6386" s="89"/>
      <c r="G6386" s="89"/>
      <c r="H6386" s="89"/>
      <c r="I6386" s="89"/>
    </row>
    <row r="6387" spans="1:9" x14ac:dyDescent="0.35">
      <c r="A6387" s="89"/>
      <c r="B6387" s="89"/>
      <c r="C6387" s="89"/>
      <c r="D6387" s="89"/>
      <c r="E6387" s="89"/>
      <c r="F6387" s="89"/>
      <c r="G6387" s="89"/>
      <c r="H6387" s="89"/>
      <c r="I6387" s="89"/>
    </row>
    <row r="6388" spans="1:9" x14ac:dyDescent="0.35">
      <c r="A6388" s="89"/>
      <c r="B6388" s="89"/>
      <c r="C6388" s="89"/>
      <c r="D6388" s="89"/>
      <c r="E6388" s="89"/>
      <c r="F6388" s="89"/>
      <c r="G6388" s="89"/>
      <c r="H6388" s="89"/>
      <c r="I6388" s="89"/>
    </row>
    <row r="6389" spans="1:9" x14ac:dyDescent="0.35">
      <c r="A6389" s="89"/>
      <c r="B6389" s="89"/>
      <c r="C6389" s="89"/>
      <c r="D6389" s="89"/>
      <c r="E6389" s="89"/>
      <c r="F6389" s="89"/>
      <c r="G6389" s="89"/>
      <c r="H6389" s="89"/>
      <c r="I6389" s="89"/>
    </row>
    <row r="6390" spans="1:9" x14ac:dyDescent="0.35">
      <c r="A6390" s="89"/>
      <c r="B6390" s="89"/>
      <c r="C6390" s="89"/>
      <c r="D6390" s="89"/>
      <c r="E6390" s="89"/>
      <c r="F6390" s="89"/>
      <c r="G6390" s="89"/>
      <c r="H6390" s="89"/>
      <c r="I6390" s="89"/>
    </row>
    <row r="6391" spans="1:9" x14ac:dyDescent="0.35">
      <c r="A6391" s="89"/>
      <c r="B6391" s="89"/>
      <c r="C6391" s="89"/>
      <c r="D6391" s="89"/>
      <c r="E6391" s="89"/>
      <c r="F6391" s="89"/>
      <c r="G6391" s="89"/>
      <c r="H6391" s="89"/>
      <c r="I6391" s="89"/>
    </row>
    <row r="6392" spans="1:9" x14ac:dyDescent="0.35">
      <c r="A6392" s="89"/>
      <c r="B6392" s="89"/>
      <c r="C6392" s="89"/>
      <c r="D6392" s="89"/>
      <c r="E6392" s="89"/>
      <c r="F6392" s="89"/>
      <c r="G6392" s="89"/>
      <c r="H6392" s="89"/>
      <c r="I6392" s="89"/>
    </row>
    <row r="6393" spans="1:9" x14ac:dyDescent="0.35">
      <c r="A6393" s="89"/>
      <c r="B6393" s="89"/>
      <c r="C6393" s="89"/>
      <c r="D6393" s="89"/>
      <c r="E6393" s="89"/>
      <c r="F6393" s="89"/>
      <c r="G6393" s="89"/>
      <c r="H6393" s="89"/>
      <c r="I6393" s="89"/>
    </row>
    <row r="6394" spans="1:9" x14ac:dyDescent="0.35">
      <c r="A6394" s="89"/>
      <c r="B6394" s="89"/>
      <c r="C6394" s="89"/>
      <c r="D6394" s="89"/>
      <c r="E6394" s="89"/>
      <c r="F6394" s="89"/>
      <c r="G6394" s="89"/>
      <c r="H6394" s="89"/>
      <c r="I6394" s="89"/>
    </row>
    <row r="6395" spans="1:9" x14ac:dyDescent="0.35">
      <c r="A6395" s="89"/>
      <c r="B6395" s="89"/>
      <c r="C6395" s="89"/>
      <c r="D6395" s="89"/>
      <c r="E6395" s="89"/>
      <c r="F6395" s="89"/>
      <c r="G6395" s="89"/>
      <c r="H6395" s="89"/>
      <c r="I6395" s="89"/>
    </row>
    <row r="6396" spans="1:9" x14ac:dyDescent="0.35">
      <c r="A6396" s="89"/>
      <c r="B6396" s="89"/>
      <c r="C6396" s="89"/>
      <c r="D6396" s="89"/>
      <c r="E6396" s="89"/>
      <c r="F6396" s="89"/>
      <c r="G6396" s="89"/>
      <c r="H6396" s="89"/>
      <c r="I6396" s="89"/>
    </row>
    <row r="6397" spans="1:9" x14ac:dyDescent="0.35">
      <c r="A6397" s="89"/>
      <c r="B6397" s="89"/>
      <c r="C6397" s="89"/>
      <c r="D6397" s="89"/>
      <c r="E6397" s="89"/>
      <c r="F6397" s="89"/>
      <c r="G6397" s="89"/>
      <c r="H6397" s="89"/>
      <c r="I6397" s="89"/>
    </row>
    <row r="6398" spans="1:9" x14ac:dyDescent="0.35">
      <c r="A6398" s="89"/>
      <c r="B6398" s="89"/>
      <c r="C6398" s="89"/>
      <c r="D6398" s="89"/>
      <c r="E6398" s="89"/>
      <c r="F6398" s="89"/>
      <c r="G6398" s="89"/>
      <c r="H6398" s="89"/>
      <c r="I6398" s="89"/>
    </row>
    <row r="6399" spans="1:9" x14ac:dyDescent="0.35">
      <c r="A6399" s="89"/>
      <c r="B6399" s="89"/>
      <c r="C6399" s="89"/>
      <c r="D6399" s="89"/>
      <c r="E6399" s="89"/>
      <c r="F6399" s="89"/>
      <c r="G6399" s="89"/>
      <c r="H6399" s="89"/>
      <c r="I6399" s="89"/>
    </row>
    <row r="6400" spans="1:9" x14ac:dyDescent="0.35">
      <c r="A6400" s="89"/>
      <c r="B6400" s="89"/>
      <c r="C6400" s="89"/>
      <c r="D6400" s="89"/>
      <c r="E6400" s="89"/>
      <c r="F6400" s="89"/>
      <c r="G6400" s="89"/>
      <c r="H6400" s="89"/>
      <c r="I6400" s="89"/>
    </row>
    <row r="6401" spans="1:9" x14ac:dyDescent="0.35">
      <c r="A6401" s="89"/>
      <c r="B6401" s="89"/>
      <c r="C6401" s="89"/>
      <c r="D6401" s="89"/>
      <c r="E6401" s="89"/>
      <c r="F6401" s="89"/>
      <c r="G6401" s="89"/>
      <c r="H6401" s="89"/>
      <c r="I6401" s="89"/>
    </row>
    <row r="6402" spans="1:9" x14ac:dyDescent="0.35">
      <c r="A6402" s="89"/>
      <c r="B6402" s="89"/>
      <c r="C6402" s="89"/>
      <c r="D6402" s="89"/>
      <c r="E6402" s="89"/>
      <c r="F6402" s="89"/>
      <c r="G6402" s="89"/>
      <c r="H6402" s="89"/>
      <c r="I6402" s="89"/>
    </row>
    <row r="6403" spans="1:9" x14ac:dyDescent="0.35">
      <c r="A6403" s="89"/>
      <c r="B6403" s="89"/>
      <c r="C6403" s="89"/>
      <c r="D6403" s="89"/>
      <c r="E6403" s="89"/>
      <c r="F6403" s="89"/>
      <c r="G6403" s="89"/>
      <c r="H6403" s="89"/>
      <c r="I6403" s="89"/>
    </row>
    <row r="6404" spans="1:9" x14ac:dyDescent="0.35">
      <c r="A6404" s="89"/>
      <c r="B6404" s="89"/>
      <c r="C6404" s="89"/>
      <c r="D6404" s="89"/>
      <c r="E6404" s="89"/>
      <c r="F6404" s="89"/>
      <c r="G6404" s="89"/>
      <c r="H6404" s="89"/>
      <c r="I6404" s="89"/>
    </row>
    <row r="6405" spans="1:9" x14ac:dyDescent="0.35">
      <c r="A6405" s="89"/>
      <c r="B6405" s="89"/>
      <c r="C6405" s="89"/>
      <c r="D6405" s="89"/>
      <c r="E6405" s="89"/>
      <c r="F6405" s="89"/>
      <c r="G6405" s="89"/>
      <c r="H6405" s="89"/>
      <c r="I6405" s="89"/>
    </row>
    <row r="6406" spans="1:9" x14ac:dyDescent="0.35">
      <c r="A6406" s="89"/>
      <c r="B6406" s="89"/>
      <c r="C6406" s="89"/>
      <c r="D6406" s="89"/>
      <c r="E6406" s="89"/>
      <c r="F6406" s="89"/>
      <c r="G6406" s="89"/>
      <c r="H6406" s="89"/>
      <c r="I6406" s="89"/>
    </row>
    <row r="6407" spans="1:9" x14ac:dyDescent="0.35">
      <c r="A6407" s="89"/>
      <c r="B6407" s="89"/>
      <c r="C6407" s="89"/>
      <c r="D6407" s="89"/>
      <c r="E6407" s="89"/>
      <c r="F6407" s="89"/>
      <c r="G6407" s="89"/>
      <c r="H6407" s="89"/>
      <c r="I6407" s="89"/>
    </row>
    <row r="6408" spans="1:9" x14ac:dyDescent="0.35">
      <c r="A6408" s="89"/>
      <c r="B6408" s="89"/>
      <c r="C6408" s="89"/>
      <c r="D6408" s="89"/>
      <c r="E6408" s="89"/>
      <c r="F6408" s="89"/>
      <c r="G6408" s="89"/>
      <c r="H6408" s="89"/>
      <c r="I6408" s="89"/>
    </row>
    <row r="6409" spans="1:9" x14ac:dyDescent="0.35">
      <c r="A6409" s="89"/>
      <c r="B6409" s="89"/>
      <c r="C6409" s="89"/>
      <c r="D6409" s="89"/>
      <c r="E6409" s="89"/>
      <c r="F6409" s="89"/>
      <c r="G6409" s="89"/>
      <c r="H6409" s="89"/>
      <c r="I6409" s="89"/>
    </row>
    <row r="6410" spans="1:9" x14ac:dyDescent="0.35">
      <c r="A6410" s="89"/>
      <c r="B6410" s="89"/>
      <c r="C6410" s="89"/>
      <c r="D6410" s="89"/>
      <c r="E6410" s="89"/>
      <c r="F6410" s="89"/>
      <c r="G6410" s="89"/>
      <c r="H6410" s="89"/>
      <c r="I6410" s="89"/>
    </row>
    <row r="6411" spans="1:9" x14ac:dyDescent="0.35">
      <c r="A6411" s="89"/>
      <c r="B6411" s="89"/>
      <c r="C6411" s="89"/>
      <c r="D6411" s="89"/>
      <c r="E6411" s="89"/>
      <c r="F6411" s="89"/>
      <c r="G6411" s="89"/>
      <c r="H6411" s="89"/>
      <c r="I6411" s="89"/>
    </row>
    <row r="6412" spans="1:9" x14ac:dyDescent="0.35">
      <c r="A6412" s="89"/>
      <c r="B6412" s="89"/>
      <c r="C6412" s="89"/>
      <c r="D6412" s="89"/>
      <c r="E6412" s="89"/>
      <c r="F6412" s="89"/>
      <c r="G6412" s="89"/>
      <c r="H6412" s="89"/>
      <c r="I6412" s="89"/>
    </row>
    <row r="6413" spans="1:9" x14ac:dyDescent="0.35">
      <c r="A6413" s="89"/>
      <c r="B6413" s="89"/>
      <c r="C6413" s="89"/>
      <c r="D6413" s="89"/>
      <c r="E6413" s="89"/>
      <c r="F6413" s="89"/>
      <c r="G6413" s="89"/>
      <c r="H6413" s="89"/>
      <c r="I6413" s="89"/>
    </row>
    <row r="6414" spans="1:9" x14ac:dyDescent="0.35">
      <c r="A6414" s="89"/>
      <c r="B6414" s="89"/>
      <c r="C6414" s="89"/>
      <c r="D6414" s="89"/>
      <c r="E6414" s="89"/>
      <c r="F6414" s="89"/>
      <c r="G6414" s="89"/>
      <c r="H6414" s="89"/>
      <c r="I6414" s="89"/>
    </row>
    <row r="6415" spans="1:9" x14ac:dyDescent="0.35">
      <c r="A6415" s="89"/>
      <c r="B6415" s="89"/>
      <c r="C6415" s="89"/>
      <c r="D6415" s="89"/>
      <c r="E6415" s="89"/>
      <c r="F6415" s="89"/>
      <c r="G6415" s="89"/>
      <c r="H6415" s="89"/>
      <c r="I6415" s="89"/>
    </row>
    <row r="6416" spans="1:9" x14ac:dyDescent="0.35">
      <c r="A6416" s="89"/>
      <c r="B6416" s="89"/>
      <c r="C6416" s="89"/>
      <c r="D6416" s="89"/>
      <c r="E6416" s="89"/>
      <c r="F6416" s="89"/>
      <c r="G6416" s="89"/>
      <c r="H6416" s="89"/>
      <c r="I6416" s="89"/>
    </row>
    <row r="6417" spans="1:9" x14ac:dyDescent="0.35">
      <c r="A6417" s="89"/>
      <c r="B6417" s="89"/>
      <c r="C6417" s="89"/>
      <c r="D6417" s="89"/>
      <c r="E6417" s="89"/>
      <c r="F6417" s="89"/>
      <c r="G6417" s="89"/>
      <c r="H6417" s="89"/>
      <c r="I6417" s="89"/>
    </row>
    <row r="6418" spans="1:9" x14ac:dyDescent="0.35">
      <c r="A6418" s="89"/>
      <c r="B6418" s="89"/>
      <c r="C6418" s="89"/>
      <c r="D6418" s="89"/>
      <c r="E6418" s="89"/>
      <c r="F6418" s="89"/>
      <c r="G6418" s="89"/>
      <c r="H6418" s="89"/>
      <c r="I6418" s="89"/>
    </row>
    <row r="6419" spans="1:9" x14ac:dyDescent="0.35">
      <c r="A6419" s="89"/>
      <c r="B6419" s="89"/>
      <c r="C6419" s="89"/>
      <c r="D6419" s="89"/>
      <c r="E6419" s="89"/>
      <c r="F6419" s="89"/>
      <c r="G6419" s="89"/>
      <c r="H6419" s="89"/>
      <c r="I6419" s="89"/>
    </row>
    <row r="6420" spans="1:9" x14ac:dyDescent="0.35">
      <c r="A6420" s="89"/>
      <c r="B6420" s="89"/>
      <c r="C6420" s="89"/>
      <c r="D6420" s="89"/>
      <c r="E6420" s="89"/>
      <c r="F6420" s="89"/>
      <c r="G6420" s="89"/>
      <c r="H6420" s="89"/>
      <c r="I6420" s="89"/>
    </row>
    <row r="6421" spans="1:9" x14ac:dyDescent="0.35">
      <c r="A6421" s="89"/>
      <c r="B6421" s="89"/>
      <c r="C6421" s="89"/>
      <c r="D6421" s="89"/>
      <c r="E6421" s="89"/>
      <c r="F6421" s="89"/>
      <c r="G6421" s="89"/>
      <c r="H6421" s="89"/>
      <c r="I6421" s="89"/>
    </row>
    <row r="6422" spans="1:9" x14ac:dyDescent="0.35">
      <c r="A6422" s="89"/>
      <c r="B6422" s="89"/>
      <c r="C6422" s="89"/>
      <c r="D6422" s="89"/>
      <c r="E6422" s="89"/>
      <c r="F6422" s="89"/>
      <c r="G6422" s="89"/>
      <c r="H6422" s="89"/>
      <c r="I6422" s="89"/>
    </row>
    <row r="6423" spans="1:9" x14ac:dyDescent="0.35">
      <c r="A6423" s="89"/>
      <c r="B6423" s="89"/>
      <c r="C6423" s="89"/>
      <c r="D6423" s="89"/>
      <c r="E6423" s="89"/>
      <c r="F6423" s="89"/>
      <c r="G6423" s="89"/>
      <c r="H6423" s="89"/>
      <c r="I6423" s="89"/>
    </row>
    <row r="6424" spans="1:9" x14ac:dyDescent="0.35">
      <c r="A6424" s="89"/>
      <c r="B6424" s="89"/>
      <c r="C6424" s="89"/>
      <c r="D6424" s="89"/>
      <c r="E6424" s="89"/>
      <c r="F6424" s="89"/>
      <c r="G6424" s="89"/>
      <c r="H6424" s="89"/>
      <c r="I6424" s="89"/>
    </row>
    <row r="6425" spans="1:9" x14ac:dyDescent="0.35">
      <c r="A6425" s="89"/>
      <c r="B6425" s="89"/>
      <c r="C6425" s="89"/>
      <c r="D6425" s="89"/>
      <c r="E6425" s="89"/>
      <c r="F6425" s="89"/>
      <c r="G6425" s="89"/>
      <c r="H6425" s="89"/>
      <c r="I6425" s="89"/>
    </row>
    <row r="6426" spans="1:9" x14ac:dyDescent="0.35">
      <c r="A6426" s="89"/>
      <c r="B6426" s="89"/>
      <c r="C6426" s="89"/>
      <c r="D6426" s="89"/>
      <c r="E6426" s="89"/>
      <c r="F6426" s="89"/>
      <c r="G6426" s="89"/>
      <c r="H6426" s="89"/>
      <c r="I6426" s="89"/>
    </row>
    <row r="6427" spans="1:9" x14ac:dyDescent="0.35">
      <c r="A6427" s="89"/>
      <c r="B6427" s="89"/>
      <c r="C6427" s="89"/>
      <c r="D6427" s="89"/>
      <c r="E6427" s="89"/>
      <c r="F6427" s="89"/>
      <c r="G6427" s="89"/>
      <c r="H6427" s="89"/>
      <c r="I6427" s="89"/>
    </row>
    <row r="6428" spans="1:9" x14ac:dyDescent="0.35">
      <c r="A6428" s="89"/>
      <c r="B6428" s="89"/>
      <c r="C6428" s="89"/>
      <c r="D6428" s="89"/>
      <c r="E6428" s="89"/>
      <c r="F6428" s="89"/>
      <c r="G6428" s="89"/>
      <c r="H6428" s="89"/>
      <c r="I6428" s="89"/>
    </row>
    <row r="6429" spans="1:9" x14ac:dyDescent="0.35">
      <c r="A6429" s="89"/>
      <c r="B6429" s="89"/>
      <c r="C6429" s="89"/>
      <c r="D6429" s="89"/>
      <c r="E6429" s="89"/>
      <c r="F6429" s="89"/>
      <c r="G6429" s="89"/>
      <c r="H6429" s="89"/>
      <c r="I6429" s="89"/>
    </row>
    <row r="6430" spans="1:9" x14ac:dyDescent="0.35">
      <c r="A6430" s="89"/>
      <c r="B6430" s="89"/>
      <c r="C6430" s="89"/>
      <c r="D6430" s="89"/>
      <c r="E6430" s="89"/>
      <c r="F6430" s="89"/>
      <c r="G6430" s="89"/>
      <c r="H6430" s="89"/>
      <c r="I6430" s="89"/>
    </row>
    <row r="6431" spans="1:9" x14ac:dyDescent="0.35">
      <c r="A6431" s="89"/>
      <c r="B6431" s="89"/>
      <c r="C6431" s="89"/>
      <c r="D6431" s="89"/>
      <c r="E6431" s="89"/>
      <c r="F6431" s="89"/>
      <c r="G6431" s="89"/>
      <c r="H6431" s="89"/>
      <c r="I6431" s="89"/>
    </row>
    <row r="6432" spans="1:9" x14ac:dyDescent="0.35">
      <c r="A6432" s="89"/>
      <c r="B6432" s="89"/>
      <c r="C6432" s="89"/>
      <c r="D6432" s="89"/>
      <c r="E6432" s="89"/>
      <c r="F6432" s="89"/>
      <c r="G6432" s="89"/>
      <c r="H6432" s="89"/>
      <c r="I6432" s="89"/>
    </row>
    <row r="6433" spans="1:9" x14ac:dyDescent="0.35">
      <c r="A6433" s="89"/>
      <c r="B6433" s="89"/>
      <c r="C6433" s="89"/>
      <c r="D6433" s="89"/>
      <c r="E6433" s="89"/>
      <c r="F6433" s="89"/>
      <c r="G6433" s="89"/>
      <c r="H6433" s="89"/>
      <c r="I6433" s="89"/>
    </row>
    <row r="6434" spans="1:9" x14ac:dyDescent="0.35">
      <c r="A6434" s="89"/>
      <c r="B6434" s="89"/>
      <c r="C6434" s="89"/>
      <c r="D6434" s="89"/>
      <c r="E6434" s="89"/>
      <c r="F6434" s="89"/>
      <c r="G6434" s="89"/>
      <c r="H6434" s="89"/>
      <c r="I6434" s="89"/>
    </row>
    <row r="6435" spans="1:9" x14ac:dyDescent="0.35">
      <c r="A6435" s="89"/>
      <c r="B6435" s="89"/>
      <c r="C6435" s="89"/>
      <c r="D6435" s="89"/>
      <c r="E6435" s="89"/>
      <c r="F6435" s="89"/>
      <c r="G6435" s="89"/>
      <c r="H6435" s="89"/>
      <c r="I6435" s="89"/>
    </row>
    <row r="6436" spans="1:9" x14ac:dyDescent="0.35">
      <c r="A6436" s="89"/>
      <c r="B6436" s="89"/>
      <c r="C6436" s="89"/>
      <c r="D6436" s="89"/>
      <c r="E6436" s="89"/>
      <c r="F6436" s="89"/>
      <c r="G6436" s="89"/>
      <c r="H6436" s="89"/>
      <c r="I6436" s="89"/>
    </row>
    <row r="6437" spans="1:9" x14ac:dyDescent="0.35">
      <c r="A6437" s="89"/>
      <c r="B6437" s="89"/>
      <c r="C6437" s="89"/>
      <c r="D6437" s="89"/>
      <c r="E6437" s="89"/>
      <c r="F6437" s="89"/>
      <c r="G6437" s="89"/>
      <c r="H6437" s="89"/>
      <c r="I6437" s="89"/>
    </row>
    <row r="6438" spans="1:9" x14ac:dyDescent="0.35">
      <c r="A6438" s="89"/>
      <c r="B6438" s="89"/>
      <c r="C6438" s="89"/>
      <c r="D6438" s="89"/>
      <c r="E6438" s="89"/>
      <c r="F6438" s="89"/>
      <c r="G6438" s="89"/>
      <c r="H6438" s="89"/>
      <c r="I6438" s="89"/>
    </row>
    <row r="6439" spans="1:9" x14ac:dyDescent="0.35">
      <c r="A6439" s="89"/>
      <c r="B6439" s="89"/>
      <c r="C6439" s="89"/>
      <c r="D6439" s="89"/>
      <c r="E6439" s="89"/>
      <c r="F6439" s="89"/>
      <c r="G6439" s="89"/>
      <c r="H6439" s="89"/>
      <c r="I6439" s="89"/>
    </row>
    <row r="6440" spans="1:9" x14ac:dyDescent="0.35">
      <c r="A6440" s="89"/>
      <c r="B6440" s="89"/>
      <c r="C6440" s="89"/>
      <c r="D6440" s="89"/>
      <c r="E6440" s="89"/>
      <c r="F6440" s="89"/>
      <c r="G6440" s="89"/>
      <c r="H6440" s="89"/>
      <c r="I6440" s="89"/>
    </row>
    <row r="6441" spans="1:9" x14ac:dyDescent="0.35">
      <c r="A6441" s="89"/>
      <c r="B6441" s="89"/>
      <c r="C6441" s="89"/>
      <c r="D6441" s="89"/>
      <c r="E6441" s="89"/>
      <c r="F6441" s="89"/>
      <c r="G6441" s="89"/>
      <c r="H6441" s="89"/>
      <c r="I6441" s="89"/>
    </row>
    <row r="6442" spans="1:9" x14ac:dyDescent="0.35">
      <c r="A6442" s="89"/>
      <c r="B6442" s="89"/>
      <c r="C6442" s="89"/>
      <c r="D6442" s="89"/>
      <c r="E6442" s="89"/>
      <c r="F6442" s="89"/>
      <c r="G6442" s="89"/>
      <c r="H6442" s="89"/>
      <c r="I6442" s="89"/>
    </row>
    <row r="6443" spans="1:9" x14ac:dyDescent="0.35">
      <c r="A6443" s="89"/>
      <c r="B6443" s="89"/>
      <c r="C6443" s="89"/>
      <c r="D6443" s="89"/>
      <c r="E6443" s="89"/>
      <c r="F6443" s="89"/>
      <c r="G6443" s="89"/>
      <c r="H6443" s="89"/>
      <c r="I6443" s="89"/>
    </row>
    <row r="6444" spans="1:9" x14ac:dyDescent="0.35">
      <c r="A6444" s="89"/>
      <c r="B6444" s="89"/>
      <c r="C6444" s="89"/>
      <c r="D6444" s="89"/>
      <c r="E6444" s="89"/>
      <c r="F6444" s="89"/>
      <c r="G6444" s="89"/>
      <c r="H6444" s="89"/>
      <c r="I6444" s="89"/>
    </row>
    <row r="6445" spans="1:9" x14ac:dyDescent="0.35">
      <c r="A6445" s="89"/>
      <c r="B6445" s="89"/>
      <c r="C6445" s="89"/>
      <c r="D6445" s="89"/>
      <c r="E6445" s="89"/>
      <c r="F6445" s="89"/>
      <c r="G6445" s="89"/>
      <c r="H6445" s="89"/>
      <c r="I6445" s="89"/>
    </row>
    <row r="6446" spans="1:9" x14ac:dyDescent="0.35">
      <c r="A6446" s="89"/>
      <c r="B6446" s="89"/>
      <c r="C6446" s="89"/>
      <c r="D6446" s="89"/>
      <c r="E6446" s="89"/>
      <c r="F6446" s="89"/>
      <c r="G6446" s="89"/>
      <c r="H6446" s="89"/>
      <c r="I6446" s="89"/>
    </row>
    <row r="6447" spans="1:9" x14ac:dyDescent="0.35">
      <c r="A6447" s="89"/>
      <c r="B6447" s="89"/>
      <c r="C6447" s="89"/>
      <c r="D6447" s="89"/>
      <c r="E6447" s="89"/>
      <c r="F6447" s="89"/>
      <c r="G6447" s="89"/>
      <c r="H6447" s="89"/>
      <c r="I6447" s="89"/>
    </row>
    <row r="6448" spans="1:9" x14ac:dyDescent="0.35">
      <c r="A6448" s="89"/>
      <c r="B6448" s="89"/>
      <c r="C6448" s="89"/>
      <c r="D6448" s="89"/>
      <c r="E6448" s="89"/>
      <c r="F6448" s="89"/>
      <c r="G6448" s="89"/>
      <c r="H6448" s="89"/>
      <c r="I6448" s="89"/>
    </row>
    <row r="6449" spans="1:9" x14ac:dyDescent="0.35">
      <c r="A6449" s="89"/>
      <c r="B6449" s="89"/>
      <c r="C6449" s="89"/>
      <c r="D6449" s="89"/>
      <c r="E6449" s="89"/>
      <c r="F6449" s="89"/>
      <c r="G6449" s="89"/>
      <c r="H6449" s="89"/>
      <c r="I6449" s="89"/>
    </row>
    <row r="6450" spans="1:9" x14ac:dyDescent="0.35">
      <c r="A6450" s="89"/>
      <c r="B6450" s="89"/>
      <c r="C6450" s="89"/>
      <c r="D6450" s="89"/>
      <c r="E6450" s="89"/>
      <c r="F6450" s="89"/>
      <c r="G6450" s="89"/>
      <c r="H6450" s="89"/>
      <c r="I6450" s="89"/>
    </row>
    <row r="6451" spans="1:9" x14ac:dyDescent="0.35">
      <c r="A6451" s="89"/>
      <c r="B6451" s="89"/>
      <c r="C6451" s="89"/>
      <c r="D6451" s="89"/>
      <c r="E6451" s="89"/>
      <c r="F6451" s="89"/>
      <c r="G6451" s="89"/>
      <c r="H6451" s="89"/>
      <c r="I6451" s="89"/>
    </row>
    <row r="6452" spans="1:9" x14ac:dyDescent="0.35">
      <c r="A6452" s="89"/>
      <c r="B6452" s="89"/>
      <c r="C6452" s="89"/>
      <c r="D6452" s="89"/>
      <c r="E6452" s="89"/>
      <c r="F6452" s="89"/>
      <c r="G6452" s="89"/>
      <c r="H6452" s="89"/>
      <c r="I6452" s="89"/>
    </row>
    <row r="6453" spans="1:9" x14ac:dyDescent="0.35">
      <c r="A6453" s="89"/>
      <c r="B6453" s="89"/>
      <c r="C6453" s="89"/>
      <c r="D6453" s="89"/>
      <c r="E6453" s="89"/>
      <c r="F6453" s="89"/>
      <c r="G6453" s="89"/>
      <c r="H6453" s="89"/>
      <c r="I6453" s="89"/>
    </row>
    <row r="6454" spans="1:9" x14ac:dyDescent="0.35">
      <c r="A6454" s="89"/>
      <c r="B6454" s="89"/>
      <c r="C6454" s="89"/>
      <c r="D6454" s="89"/>
      <c r="E6454" s="89"/>
      <c r="F6454" s="89"/>
      <c r="G6454" s="89"/>
      <c r="H6454" s="89"/>
      <c r="I6454" s="89"/>
    </row>
    <row r="6455" spans="1:9" x14ac:dyDescent="0.35">
      <c r="A6455" s="89"/>
      <c r="B6455" s="89"/>
      <c r="C6455" s="89"/>
      <c r="D6455" s="89"/>
      <c r="E6455" s="89"/>
      <c r="F6455" s="89"/>
      <c r="G6455" s="89"/>
      <c r="H6455" s="89"/>
      <c r="I6455" s="89"/>
    </row>
    <row r="6456" spans="1:9" x14ac:dyDescent="0.35">
      <c r="A6456" s="89"/>
      <c r="B6456" s="89"/>
      <c r="C6456" s="89"/>
      <c r="D6456" s="89"/>
      <c r="E6456" s="89"/>
      <c r="F6456" s="89"/>
      <c r="G6456" s="89"/>
      <c r="H6456" s="89"/>
      <c r="I6456" s="89"/>
    </row>
    <row r="6457" spans="1:9" x14ac:dyDescent="0.35">
      <c r="A6457" s="89"/>
      <c r="B6457" s="89"/>
      <c r="C6457" s="89"/>
      <c r="D6457" s="89"/>
      <c r="E6457" s="89"/>
      <c r="F6457" s="89"/>
      <c r="G6457" s="89"/>
      <c r="H6457" s="89"/>
      <c r="I6457" s="89"/>
    </row>
    <row r="6458" spans="1:9" x14ac:dyDescent="0.35">
      <c r="A6458" s="89"/>
      <c r="B6458" s="89"/>
      <c r="C6458" s="89"/>
      <c r="D6458" s="89"/>
      <c r="E6458" s="89"/>
      <c r="F6458" s="89"/>
      <c r="G6458" s="89"/>
      <c r="H6458" s="89"/>
      <c r="I6458" s="89"/>
    </row>
    <row r="6459" spans="1:9" x14ac:dyDescent="0.35">
      <c r="A6459" s="89"/>
      <c r="B6459" s="89"/>
      <c r="C6459" s="89"/>
      <c r="D6459" s="89"/>
      <c r="E6459" s="89"/>
      <c r="F6459" s="89"/>
      <c r="G6459" s="89"/>
      <c r="H6459" s="89"/>
      <c r="I6459" s="89"/>
    </row>
    <row r="6460" spans="1:9" x14ac:dyDescent="0.35">
      <c r="A6460" s="89"/>
      <c r="B6460" s="89"/>
      <c r="C6460" s="89"/>
      <c r="D6460" s="89"/>
      <c r="E6460" s="89"/>
      <c r="F6460" s="89"/>
      <c r="G6460" s="89"/>
      <c r="H6460" s="89"/>
      <c r="I6460" s="89"/>
    </row>
    <row r="6461" spans="1:9" x14ac:dyDescent="0.35">
      <c r="A6461" s="89"/>
      <c r="B6461" s="89"/>
      <c r="C6461" s="89"/>
      <c r="D6461" s="89"/>
      <c r="E6461" s="89"/>
      <c r="F6461" s="89"/>
      <c r="G6461" s="89"/>
      <c r="H6461" s="89"/>
      <c r="I6461" s="89"/>
    </row>
    <row r="6462" spans="1:9" x14ac:dyDescent="0.35">
      <c r="A6462" s="89"/>
      <c r="B6462" s="89"/>
      <c r="C6462" s="89"/>
      <c r="D6462" s="89"/>
      <c r="E6462" s="89"/>
      <c r="F6462" s="89"/>
      <c r="G6462" s="89"/>
      <c r="H6462" s="89"/>
      <c r="I6462" s="89"/>
    </row>
    <row r="6463" spans="1:9" x14ac:dyDescent="0.35">
      <c r="A6463" s="89"/>
      <c r="B6463" s="89"/>
      <c r="C6463" s="89"/>
      <c r="D6463" s="89"/>
      <c r="E6463" s="89"/>
      <c r="F6463" s="89"/>
      <c r="G6463" s="89"/>
      <c r="H6463" s="89"/>
      <c r="I6463" s="89"/>
    </row>
    <row r="6464" spans="1:9" x14ac:dyDescent="0.35">
      <c r="A6464" s="89"/>
      <c r="B6464" s="89"/>
      <c r="C6464" s="89"/>
      <c r="D6464" s="89"/>
      <c r="E6464" s="89"/>
      <c r="F6464" s="89"/>
      <c r="G6464" s="89"/>
      <c r="H6464" s="89"/>
      <c r="I6464" s="89"/>
    </row>
    <row r="6465" spans="1:9" x14ac:dyDescent="0.35">
      <c r="A6465" s="89"/>
      <c r="B6465" s="89"/>
      <c r="C6465" s="89"/>
      <c r="D6465" s="89"/>
      <c r="E6465" s="89"/>
      <c r="F6465" s="89"/>
      <c r="G6465" s="89"/>
      <c r="H6465" s="89"/>
      <c r="I6465" s="89"/>
    </row>
    <row r="6466" spans="1:9" x14ac:dyDescent="0.35">
      <c r="A6466" s="89"/>
      <c r="B6466" s="89"/>
      <c r="C6466" s="89"/>
      <c r="D6466" s="89"/>
      <c r="E6466" s="89"/>
      <c r="F6466" s="89"/>
      <c r="G6466" s="89"/>
      <c r="H6466" s="89"/>
      <c r="I6466" s="89"/>
    </row>
    <row r="6467" spans="1:9" x14ac:dyDescent="0.35">
      <c r="A6467" s="89"/>
      <c r="B6467" s="89"/>
      <c r="C6467" s="89"/>
      <c r="D6467" s="89"/>
      <c r="E6467" s="89"/>
      <c r="F6467" s="89"/>
      <c r="G6467" s="89"/>
      <c r="H6467" s="89"/>
      <c r="I6467" s="89"/>
    </row>
    <row r="6468" spans="1:9" x14ac:dyDescent="0.35">
      <c r="A6468" s="89"/>
      <c r="B6468" s="89"/>
      <c r="C6468" s="89"/>
      <c r="D6468" s="89"/>
      <c r="E6468" s="89"/>
      <c r="F6468" s="89"/>
      <c r="G6468" s="89"/>
      <c r="H6468" s="89"/>
      <c r="I6468" s="89"/>
    </row>
    <row r="6469" spans="1:9" x14ac:dyDescent="0.35">
      <c r="A6469" s="89"/>
      <c r="B6469" s="89"/>
      <c r="C6469" s="89"/>
      <c r="D6469" s="89"/>
      <c r="E6469" s="89"/>
      <c r="F6469" s="89"/>
      <c r="G6469" s="89"/>
      <c r="H6469" s="89"/>
      <c r="I6469" s="89"/>
    </row>
    <row r="6470" spans="1:9" x14ac:dyDescent="0.35">
      <c r="A6470" s="89"/>
      <c r="B6470" s="89"/>
      <c r="C6470" s="89"/>
      <c r="D6470" s="89"/>
      <c r="E6470" s="89"/>
      <c r="F6470" s="89"/>
      <c r="G6470" s="89"/>
      <c r="H6470" s="89"/>
      <c r="I6470" s="89"/>
    </row>
    <row r="6471" spans="1:9" x14ac:dyDescent="0.35">
      <c r="A6471" s="89"/>
      <c r="B6471" s="89"/>
      <c r="C6471" s="89"/>
      <c r="D6471" s="89"/>
      <c r="E6471" s="89"/>
      <c r="F6471" s="89"/>
      <c r="G6471" s="89"/>
      <c r="H6471" s="89"/>
      <c r="I6471" s="89"/>
    </row>
    <row r="6472" spans="1:9" x14ac:dyDescent="0.35">
      <c r="A6472" s="89"/>
      <c r="B6472" s="89"/>
      <c r="C6472" s="89"/>
      <c r="D6472" s="89"/>
      <c r="E6472" s="89"/>
      <c r="F6472" s="89"/>
      <c r="G6472" s="89"/>
      <c r="H6472" s="89"/>
      <c r="I6472" s="89"/>
    </row>
    <row r="6473" spans="1:9" x14ac:dyDescent="0.35">
      <c r="A6473" s="89"/>
      <c r="B6473" s="89"/>
      <c r="C6473" s="89"/>
      <c r="D6473" s="89"/>
      <c r="E6473" s="89"/>
      <c r="F6473" s="89"/>
      <c r="G6473" s="89"/>
      <c r="H6473" s="89"/>
      <c r="I6473" s="89"/>
    </row>
    <row r="6474" spans="1:9" x14ac:dyDescent="0.35">
      <c r="A6474" s="89"/>
      <c r="B6474" s="89"/>
      <c r="C6474" s="89"/>
      <c r="D6474" s="89"/>
      <c r="E6474" s="89"/>
      <c r="F6474" s="89"/>
      <c r="G6474" s="89"/>
      <c r="H6474" s="89"/>
      <c r="I6474" s="89"/>
    </row>
    <row r="6475" spans="1:9" x14ac:dyDescent="0.35">
      <c r="A6475" s="89"/>
      <c r="B6475" s="89"/>
      <c r="C6475" s="89"/>
      <c r="D6475" s="89"/>
      <c r="E6475" s="89"/>
      <c r="F6475" s="89"/>
      <c r="G6475" s="89"/>
      <c r="H6475" s="89"/>
      <c r="I6475" s="89"/>
    </row>
    <row r="6476" spans="1:9" x14ac:dyDescent="0.35">
      <c r="A6476" s="89"/>
      <c r="B6476" s="89"/>
      <c r="C6476" s="89"/>
      <c r="D6476" s="89"/>
      <c r="E6476" s="89"/>
      <c r="F6476" s="89"/>
      <c r="G6476" s="89"/>
      <c r="H6476" s="89"/>
      <c r="I6476" s="89"/>
    </row>
    <row r="6477" spans="1:9" x14ac:dyDescent="0.35">
      <c r="A6477" s="89"/>
      <c r="B6477" s="89"/>
      <c r="C6477" s="89"/>
      <c r="D6477" s="89"/>
      <c r="E6477" s="89"/>
      <c r="F6477" s="89"/>
      <c r="G6477" s="89"/>
      <c r="H6477" s="89"/>
      <c r="I6477" s="89"/>
    </row>
    <row r="6478" spans="1:9" x14ac:dyDescent="0.35">
      <c r="A6478" s="89"/>
      <c r="B6478" s="89"/>
      <c r="C6478" s="89"/>
      <c r="D6478" s="89"/>
      <c r="E6478" s="89"/>
      <c r="F6478" s="89"/>
      <c r="G6478" s="89"/>
      <c r="H6478" s="89"/>
      <c r="I6478" s="89"/>
    </row>
    <row r="6479" spans="1:9" x14ac:dyDescent="0.35">
      <c r="A6479" s="89"/>
      <c r="B6479" s="89"/>
      <c r="C6479" s="89"/>
      <c r="D6479" s="89"/>
      <c r="E6479" s="89"/>
      <c r="F6479" s="89"/>
      <c r="G6479" s="89"/>
      <c r="H6479" s="89"/>
      <c r="I6479" s="89"/>
    </row>
    <row r="6480" spans="1:9" x14ac:dyDescent="0.35">
      <c r="A6480" s="89"/>
      <c r="B6480" s="89"/>
      <c r="C6480" s="89"/>
      <c r="D6480" s="89"/>
      <c r="E6480" s="89"/>
      <c r="F6480" s="89"/>
      <c r="G6480" s="89"/>
      <c r="H6480" s="89"/>
      <c r="I6480" s="89"/>
    </row>
    <row r="6481" spans="1:9" x14ac:dyDescent="0.35">
      <c r="A6481" s="89"/>
      <c r="B6481" s="89"/>
      <c r="C6481" s="89"/>
      <c r="D6481" s="89"/>
      <c r="E6481" s="89"/>
      <c r="F6481" s="89"/>
      <c r="G6481" s="89"/>
      <c r="H6481" s="89"/>
      <c r="I6481" s="89"/>
    </row>
    <row r="6482" spans="1:9" x14ac:dyDescent="0.35">
      <c r="A6482" s="89"/>
      <c r="B6482" s="89"/>
      <c r="C6482" s="89"/>
      <c r="D6482" s="89"/>
      <c r="E6482" s="89"/>
      <c r="F6482" s="89"/>
      <c r="G6482" s="89"/>
      <c r="H6482" s="89"/>
      <c r="I6482" s="89"/>
    </row>
    <row r="6483" spans="1:9" x14ac:dyDescent="0.35">
      <c r="A6483" s="89"/>
      <c r="B6483" s="89"/>
      <c r="C6483" s="89"/>
      <c r="D6483" s="89"/>
      <c r="E6483" s="89"/>
      <c r="F6483" s="89"/>
      <c r="G6483" s="89"/>
      <c r="H6483" s="89"/>
      <c r="I6483" s="89"/>
    </row>
    <row r="6484" spans="1:9" x14ac:dyDescent="0.35">
      <c r="A6484" s="89"/>
      <c r="B6484" s="89"/>
      <c r="C6484" s="89"/>
      <c r="D6484" s="89"/>
      <c r="E6484" s="89"/>
      <c r="F6484" s="89"/>
      <c r="G6484" s="89"/>
      <c r="H6484" s="89"/>
      <c r="I6484" s="89"/>
    </row>
    <row r="6485" spans="1:9" x14ac:dyDescent="0.35">
      <c r="A6485" s="89"/>
      <c r="B6485" s="89"/>
      <c r="C6485" s="89"/>
      <c r="D6485" s="89"/>
      <c r="E6485" s="89"/>
      <c r="F6485" s="89"/>
      <c r="G6485" s="89"/>
      <c r="H6485" s="89"/>
      <c r="I6485" s="89"/>
    </row>
    <row r="6486" spans="1:9" x14ac:dyDescent="0.35">
      <c r="A6486" s="89"/>
      <c r="B6486" s="89"/>
      <c r="C6486" s="89"/>
      <c r="D6486" s="89"/>
      <c r="E6486" s="89"/>
      <c r="F6486" s="89"/>
      <c r="G6486" s="89"/>
      <c r="H6486" s="89"/>
      <c r="I6486" s="89"/>
    </row>
    <row r="6487" spans="1:9" x14ac:dyDescent="0.35">
      <c r="A6487" s="89"/>
      <c r="B6487" s="89"/>
      <c r="C6487" s="89"/>
      <c r="D6487" s="89"/>
      <c r="E6487" s="89"/>
      <c r="F6487" s="89"/>
      <c r="G6487" s="89"/>
      <c r="H6487" s="89"/>
      <c r="I6487" s="89"/>
    </row>
    <row r="6488" spans="1:9" x14ac:dyDescent="0.35">
      <c r="A6488" s="89"/>
      <c r="B6488" s="89"/>
      <c r="C6488" s="89"/>
      <c r="D6488" s="89"/>
      <c r="E6488" s="89"/>
      <c r="F6488" s="89"/>
      <c r="G6488" s="89"/>
      <c r="H6488" s="89"/>
      <c r="I6488" s="89"/>
    </row>
    <row r="6489" spans="1:9" x14ac:dyDescent="0.35">
      <c r="A6489" s="89"/>
      <c r="B6489" s="89"/>
      <c r="C6489" s="89"/>
      <c r="D6489" s="89"/>
      <c r="E6489" s="89"/>
      <c r="F6489" s="89"/>
      <c r="G6489" s="89"/>
      <c r="H6489" s="89"/>
      <c r="I6489" s="89"/>
    </row>
    <row r="6490" spans="1:9" x14ac:dyDescent="0.35">
      <c r="A6490" s="89"/>
      <c r="B6490" s="89"/>
      <c r="C6490" s="89"/>
      <c r="D6490" s="89"/>
      <c r="E6490" s="89"/>
      <c r="F6490" s="89"/>
      <c r="G6490" s="89"/>
      <c r="H6490" s="89"/>
      <c r="I6490" s="89"/>
    </row>
    <row r="6491" spans="1:9" x14ac:dyDescent="0.35">
      <c r="A6491" s="89"/>
      <c r="B6491" s="89"/>
      <c r="C6491" s="89"/>
      <c r="D6491" s="89"/>
      <c r="E6491" s="89"/>
      <c r="F6491" s="89"/>
      <c r="G6491" s="89"/>
      <c r="H6491" s="89"/>
      <c r="I6491" s="89"/>
    </row>
    <row r="6492" spans="1:9" x14ac:dyDescent="0.35">
      <c r="A6492" s="89"/>
      <c r="B6492" s="89"/>
      <c r="C6492" s="89"/>
      <c r="D6492" s="89"/>
      <c r="E6492" s="89"/>
      <c r="F6492" s="89"/>
      <c r="G6492" s="89"/>
      <c r="H6492" s="89"/>
      <c r="I6492" s="89"/>
    </row>
    <row r="6493" spans="1:9" x14ac:dyDescent="0.35">
      <c r="A6493" s="89"/>
      <c r="B6493" s="89"/>
      <c r="C6493" s="89"/>
      <c r="D6493" s="89"/>
      <c r="E6493" s="89"/>
      <c r="F6493" s="89"/>
      <c r="G6493" s="89"/>
      <c r="H6493" s="89"/>
      <c r="I6493" s="89"/>
    </row>
    <row r="6494" spans="1:9" x14ac:dyDescent="0.35">
      <c r="A6494" s="89"/>
      <c r="B6494" s="89"/>
      <c r="C6494" s="89"/>
      <c r="D6494" s="89"/>
      <c r="E6494" s="89"/>
      <c r="F6494" s="89"/>
      <c r="G6494" s="89"/>
      <c r="H6494" s="89"/>
      <c r="I6494" s="89"/>
    </row>
    <row r="6495" spans="1:9" x14ac:dyDescent="0.35">
      <c r="A6495" s="89"/>
      <c r="B6495" s="89"/>
      <c r="C6495" s="89"/>
      <c r="D6495" s="89"/>
      <c r="E6495" s="89"/>
      <c r="F6495" s="89"/>
      <c r="G6495" s="89"/>
      <c r="H6495" s="89"/>
      <c r="I6495" s="89"/>
    </row>
    <row r="6496" spans="1:9" x14ac:dyDescent="0.35">
      <c r="A6496" s="89"/>
      <c r="B6496" s="89"/>
      <c r="C6496" s="89"/>
      <c r="D6496" s="89"/>
      <c r="E6496" s="89"/>
      <c r="F6496" s="89"/>
      <c r="G6496" s="89"/>
      <c r="H6496" s="89"/>
      <c r="I6496" s="89"/>
    </row>
    <row r="6497" spans="1:9" x14ac:dyDescent="0.35">
      <c r="A6497" s="89"/>
      <c r="B6497" s="89"/>
      <c r="C6497" s="89"/>
      <c r="D6497" s="89"/>
      <c r="E6497" s="89"/>
      <c r="F6497" s="89"/>
      <c r="G6497" s="89"/>
      <c r="H6497" s="89"/>
      <c r="I6497" s="89"/>
    </row>
    <row r="6498" spans="1:9" x14ac:dyDescent="0.35">
      <c r="A6498" s="89"/>
      <c r="B6498" s="89"/>
      <c r="C6498" s="89"/>
      <c r="D6498" s="89"/>
      <c r="E6498" s="89"/>
      <c r="F6498" s="89"/>
      <c r="G6498" s="89"/>
      <c r="H6498" s="89"/>
      <c r="I6498" s="89"/>
    </row>
    <row r="6499" spans="1:9" x14ac:dyDescent="0.35">
      <c r="A6499" s="89"/>
      <c r="B6499" s="89"/>
      <c r="C6499" s="89"/>
      <c r="D6499" s="89"/>
      <c r="E6499" s="89"/>
      <c r="F6499" s="89"/>
      <c r="G6499" s="89"/>
      <c r="H6499" s="89"/>
      <c r="I6499" s="89"/>
    </row>
    <row r="6500" spans="1:9" x14ac:dyDescent="0.35">
      <c r="A6500" s="89"/>
      <c r="B6500" s="89"/>
      <c r="C6500" s="89"/>
      <c r="D6500" s="89"/>
      <c r="E6500" s="89"/>
      <c r="F6500" s="89"/>
      <c r="G6500" s="89"/>
      <c r="H6500" s="89"/>
      <c r="I6500" s="89"/>
    </row>
    <row r="6501" spans="1:9" x14ac:dyDescent="0.35">
      <c r="A6501" s="89"/>
      <c r="B6501" s="89"/>
      <c r="C6501" s="89"/>
      <c r="D6501" s="89"/>
      <c r="E6501" s="89"/>
      <c r="F6501" s="89"/>
      <c r="G6501" s="89"/>
      <c r="H6501" s="89"/>
      <c r="I6501" s="89"/>
    </row>
    <row r="6502" spans="1:9" x14ac:dyDescent="0.35">
      <c r="A6502" s="89"/>
      <c r="B6502" s="89"/>
      <c r="C6502" s="89"/>
      <c r="D6502" s="89"/>
      <c r="E6502" s="89"/>
      <c r="F6502" s="89"/>
      <c r="G6502" s="89"/>
      <c r="H6502" s="89"/>
      <c r="I6502" s="89"/>
    </row>
    <row r="6503" spans="1:9" x14ac:dyDescent="0.35">
      <c r="A6503" s="89"/>
      <c r="B6503" s="89"/>
      <c r="C6503" s="89"/>
      <c r="D6503" s="89"/>
      <c r="E6503" s="89"/>
      <c r="F6503" s="89"/>
      <c r="G6503" s="89"/>
      <c r="H6503" s="89"/>
      <c r="I6503" s="89"/>
    </row>
    <row r="6504" spans="1:9" x14ac:dyDescent="0.35">
      <c r="A6504" s="89"/>
      <c r="B6504" s="89"/>
      <c r="C6504" s="89"/>
      <c r="D6504" s="89"/>
      <c r="E6504" s="89"/>
      <c r="F6504" s="89"/>
      <c r="G6504" s="89"/>
      <c r="H6504" s="89"/>
      <c r="I6504" s="89"/>
    </row>
    <row r="6505" spans="1:9" x14ac:dyDescent="0.35">
      <c r="A6505" s="89"/>
      <c r="B6505" s="89"/>
      <c r="C6505" s="89"/>
      <c r="D6505" s="89"/>
      <c r="E6505" s="89"/>
      <c r="F6505" s="89"/>
      <c r="G6505" s="89"/>
      <c r="H6505" s="89"/>
      <c r="I6505" s="89"/>
    </row>
    <row r="6506" spans="1:9" x14ac:dyDescent="0.35">
      <c r="A6506" s="89"/>
      <c r="B6506" s="89"/>
      <c r="C6506" s="89"/>
      <c r="D6506" s="89"/>
      <c r="E6506" s="89"/>
      <c r="F6506" s="89"/>
      <c r="G6506" s="89"/>
      <c r="H6506" s="89"/>
      <c r="I6506" s="89"/>
    </row>
    <row r="6507" spans="1:9" x14ac:dyDescent="0.35">
      <c r="A6507" s="89"/>
      <c r="B6507" s="89"/>
      <c r="C6507" s="89"/>
      <c r="D6507" s="89"/>
      <c r="E6507" s="89"/>
      <c r="F6507" s="89"/>
      <c r="G6507" s="89"/>
      <c r="H6507" s="89"/>
      <c r="I6507" s="89"/>
    </row>
    <row r="6508" spans="1:9" x14ac:dyDescent="0.35">
      <c r="A6508" s="89"/>
      <c r="B6508" s="89"/>
      <c r="C6508" s="89"/>
      <c r="D6508" s="89"/>
      <c r="E6508" s="89"/>
      <c r="F6508" s="89"/>
      <c r="G6508" s="89"/>
      <c r="H6508" s="89"/>
      <c r="I6508" s="89"/>
    </row>
    <row r="6509" spans="1:9" x14ac:dyDescent="0.35">
      <c r="A6509" s="89"/>
      <c r="B6509" s="89"/>
      <c r="C6509" s="89"/>
      <c r="D6509" s="89"/>
      <c r="E6509" s="89"/>
      <c r="F6509" s="89"/>
      <c r="G6509" s="89"/>
      <c r="H6509" s="89"/>
      <c r="I6509" s="89"/>
    </row>
    <row r="6510" spans="1:9" x14ac:dyDescent="0.35">
      <c r="A6510" s="89"/>
      <c r="B6510" s="89"/>
      <c r="C6510" s="89"/>
      <c r="D6510" s="89"/>
      <c r="E6510" s="89"/>
      <c r="F6510" s="89"/>
      <c r="G6510" s="89"/>
      <c r="H6510" s="89"/>
      <c r="I6510" s="89"/>
    </row>
    <row r="6511" spans="1:9" x14ac:dyDescent="0.35">
      <c r="A6511" s="89"/>
      <c r="B6511" s="89"/>
      <c r="C6511" s="89"/>
      <c r="D6511" s="89"/>
      <c r="E6511" s="89"/>
      <c r="F6511" s="89"/>
      <c r="G6511" s="89"/>
      <c r="H6511" s="89"/>
      <c r="I6511" s="89"/>
    </row>
    <row r="6512" spans="1:9" x14ac:dyDescent="0.35">
      <c r="A6512" s="89"/>
      <c r="B6512" s="89"/>
      <c r="C6512" s="89"/>
      <c r="D6512" s="89"/>
      <c r="E6512" s="89"/>
      <c r="F6512" s="89"/>
      <c r="G6512" s="89"/>
      <c r="H6512" s="89"/>
      <c r="I6512" s="89"/>
    </row>
    <row r="6513" spans="1:9" x14ac:dyDescent="0.35">
      <c r="A6513" s="89"/>
      <c r="B6513" s="89"/>
      <c r="C6513" s="89"/>
      <c r="D6513" s="89"/>
      <c r="E6513" s="89"/>
      <c r="F6513" s="89"/>
      <c r="G6513" s="89"/>
      <c r="H6513" s="89"/>
      <c r="I6513" s="89"/>
    </row>
    <row r="6514" spans="1:9" x14ac:dyDescent="0.35">
      <c r="A6514" s="89"/>
      <c r="B6514" s="89"/>
      <c r="C6514" s="89"/>
      <c r="D6514" s="89"/>
      <c r="E6514" s="89"/>
      <c r="F6514" s="89"/>
      <c r="G6514" s="89"/>
      <c r="H6514" s="89"/>
      <c r="I6514" s="89"/>
    </row>
    <row r="6515" spans="1:9" x14ac:dyDescent="0.35">
      <c r="A6515" s="89"/>
      <c r="B6515" s="89"/>
      <c r="C6515" s="89"/>
      <c r="D6515" s="89"/>
      <c r="E6515" s="89"/>
      <c r="F6515" s="89"/>
      <c r="G6515" s="89"/>
      <c r="H6515" s="89"/>
      <c r="I6515" s="89"/>
    </row>
    <row r="6516" spans="1:9" x14ac:dyDescent="0.35">
      <c r="A6516" s="89"/>
      <c r="B6516" s="89"/>
      <c r="C6516" s="89"/>
      <c r="D6516" s="89"/>
      <c r="E6516" s="89"/>
      <c r="F6516" s="89"/>
      <c r="G6516" s="89"/>
      <c r="H6516" s="89"/>
      <c r="I6516" s="89"/>
    </row>
    <row r="6517" spans="1:9" x14ac:dyDescent="0.35">
      <c r="A6517" s="89"/>
      <c r="B6517" s="89"/>
      <c r="C6517" s="89"/>
      <c r="D6517" s="89"/>
      <c r="E6517" s="89"/>
      <c r="F6517" s="89"/>
      <c r="G6517" s="89"/>
      <c r="H6517" s="89"/>
      <c r="I6517" s="89"/>
    </row>
    <row r="6518" spans="1:9" x14ac:dyDescent="0.35">
      <c r="A6518" s="89"/>
      <c r="B6518" s="89"/>
      <c r="C6518" s="89"/>
      <c r="D6518" s="89"/>
      <c r="E6518" s="89"/>
      <c r="F6518" s="89"/>
      <c r="G6518" s="89"/>
      <c r="H6518" s="89"/>
      <c r="I6518" s="89"/>
    </row>
    <row r="6519" spans="1:9" x14ac:dyDescent="0.35">
      <c r="A6519" s="89"/>
      <c r="B6519" s="89"/>
      <c r="C6519" s="89"/>
      <c r="D6519" s="89"/>
      <c r="E6519" s="89"/>
      <c r="F6519" s="89"/>
      <c r="G6519" s="89"/>
      <c r="H6519" s="89"/>
      <c r="I6519" s="89"/>
    </row>
    <row r="6520" spans="1:9" x14ac:dyDescent="0.35">
      <c r="A6520" s="89"/>
      <c r="B6520" s="89"/>
      <c r="C6520" s="89"/>
      <c r="D6520" s="89"/>
      <c r="E6520" s="89"/>
      <c r="F6520" s="89"/>
      <c r="G6520" s="89"/>
      <c r="H6520" s="89"/>
      <c r="I6520" s="89"/>
    </row>
    <row r="6521" spans="1:9" x14ac:dyDescent="0.35">
      <c r="A6521" s="89"/>
      <c r="B6521" s="89"/>
      <c r="C6521" s="89"/>
      <c r="D6521" s="89"/>
      <c r="E6521" s="89"/>
      <c r="F6521" s="89"/>
      <c r="G6521" s="89"/>
      <c r="H6521" s="89"/>
      <c r="I6521" s="89"/>
    </row>
    <row r="6522" spans="1:9" x14ac:dyDescent="0.35">
      <c r="A6522" s="89"/>
      <c r="B6522" s="89"/>
      <c r="C6522" s="89"/>
      <c r="D6522" s="89"/>
      <c r="E6522" s="89"/>
      <c r="F6522" s="89"/>
      <c r="G6522" s="89"/>
      <c r="H6522" s="89"/>
      <c r="I6522" s="89"/>
    </row>
    <row r="6523" spans="1:9" x14ac:dyDescent="0.35">
      <c r="A6523" s="89"/>
      <c r="B6523" s="89"/>
      <c r="C6523" s="89"/>
      <c r="D6523" s="89"/>
      <c r="E6523" s="89"/>
      <c r="F6523" s="89"/>
      <c r="G6523" s="89"/>
      <c r="H6523" s="89"/>
      <c r="I6523" s="89"/>
    </row>
    <row r="6524" spans="1:9" x14ac:dyDescent="0.35">
      <c r="A6524" s="89"/>
      <c r="B6524" s="89"/>
      <c r="C6524" s="89"/>
      <c r="D6524" s="89"/>
      <c r="E6524" s="89"/>
      <c r="F6524" s="89"/>
      <c r="G6524" s="89"/>
      <c r="H6524" s="89"/>
      <c r="I6524" s="89"/>
    </row>
    <row r="6525" spans="1:9" x14ac:dyDescent="0.35">
      <c r="A6525" s="89"/>
      <c r="B6525" s="89"/>
      <c r="C6525" s="89"/>
      <c r="D6525" s="89"/>
      <c r="E6525" s="89"/>
      <c r="F6525" s="89"/>
      <c r="G6525" s="89"/>
      <c r="H6525" s="89"/>
      <c r="I6525" s="89"/>
    </row>
    <row r="6526" spans="1:9" x14ac:dyDescent="0.35">
      <c r="A6526" s="89"/>
      <c r="B6526" s="89"/>
      <c r="C6526" s="89"/>
      <c r="D6526" s="89"/>
      <c r="E6526" s="89"/>
      <c r="F6526" s="89"/>
      <c r="G6526" s="89"/>
      <c r="H6526" s="89"/>
      <c r="I6526" s="89"/>
    </row>
    <row r="6527" spans="1:9" x14ac:dyDescent="0.35">
      <c r="A6527" s="89"/>
      <c r="B6527" s="89"/>
      <c r="C6527" s="89"/>
      <c r="D6527" s="89"/>
      <c r="E6527" s="89"/>
      <c r="F6527" s="89"/>
      <c r="G6527" s="89"/>
      <c r="H6527" s="89"/>
      <c r="I6527" s="89"/>
    </row>
    <row r="6528" spans="1:9" x14ac:dyDescent="0.35">
      <c r="A6528" s="89"/>
      <c r="B6528" s="89"/>
      <c r="C6528" s="89"/>
      <c r="D6528" s="89"/>
      <c r="E6528" s="89"/>
      <c r="F6528" s="89"/>
      <c r="G6528" s="89"/>
      <c r="H6528" s="89"/>
      <c r="I6528" s="89"/>
    </row>
    <row r="6529" spans="1:9" x14ac:dyDescent="0.35">
      <c r="A6529" s="89"/>
      <c r="B6529" s="89"/>
      <c r="C6529" s="89"/>
      <c r="D6529" s="89"/>
      <c r="E6529" s="89"/>
      <c r="F6529" s="89"/>
      <c r="G6529" s="89"/>
      <c r="H6529" s="89"/>
      <c r="I6529" s="89"/>
    </row>
    <row r="6530" spans="1:9" x14ac:dyDescent="0.35">
      <c r="A6530" s="89"/>
      <c r="B6530" s="89"/>
      <c r="C6530" s="89"/>
      <c r="D6530" s="89"/>
      <c r="E6530" s="89"/>
      <c r="F6530" s="89"/>
      <c r="G6530" s="89"/>
      <c r="H6530" s="89"/>
      <c r="I6530" s="89"/>
    </row>
    <row r="6531" spans="1:9" x14ac:dyDescent="0.35">
      <c r="A6531" s="89"/>
      <c r="B6531" s="89"/>
      <c r="C6531" s="89"/>
      <c r="D6531" s="89"/>
      <c r="E6531" s="89"/>
      <c r="F6531" s="89"/>
      <c r="G6531" s="89"/>
      <c r="H6531" s="89"/>
      <c r="I6531" s="89"/>
    </row>
    <row r="6532" spans="1:9" x14ac:dyDescent="0.35">
      <c r="A6532" s="89"/>
      <c r="B6532" s="89"/>
      <c r="C6532" s="89"/>
      <c r="D6532" s="89"/>
      <c r="E6532" s="89"/>
      <c r="F6532" s="89"/>
      <c r="G6532" s="89"/>
      <c r="H6532" s="89"/>
      <c r="I6532" s="89"/>
    </row>
    <row r="6533" spans="1:9" x14ac:dyDescent="0.35">
      <c r="A6533" s="89"/>
      <c r="B6533" s="89"/>
      <c r="C6533" s="89"/>
      <c r="D6533" s="89"/>
      <c r="E6533" s="89"/>
      <c r="F6533" s="89"/>
      <c r="G6533" s="89"/>
      <c r="H6533" s="89"/>
      <c r="I6533" s="89"/>
    </row>
    <row r="6534" spans="1:9" x14ac:dyDescent="0.35">
      <c r="A6534" s="89"/>
      <c r="B6534" s="89"/>
      <c r="C6534" s="89"/>
      <c r="D6534" s="89"/>
      <c r="E6534" s="89"/>
      <c r="F6534" s="89"/>
      <c r="G6534" s="89"/>
      <c r="H6534" s="89"/>
      <c r="I6534" s="89"/>
    </row>
    <row r="6535" spans="1:9" x14ac:dyDescent="0.35">
      <c r="A6535" s="89"/>
      <c r="B6535" s="89"/>
      <c r="C6535" s="89"/>
      <c r="D6535" s="89"/>
      <c r="E6535" s="89"/>
      <c r="F6535" s="89"/>
      <c r="G6535" s="89"/>
      <c r="H6535" s="89"/>
      <c r="I6535" s="89"/>
    </row>
    <row r="6536" spans="1:9" x14ac:dyDescent="0.35">
      <c r="A6536" s="89"/>
      <c r="B6536" s="89"/>
      <c r="C6536" s="89"/>
      <c r="D6536" s="89"/>
      <c r="E6536" s="89"/>
      <c r="F6536" s="89"/>
      <c r="G6536" s="89"/>
      <c r="H6536" s="89"/>
      <c r="I6536" s="89"/>
    </row>
    <row r="6537" spans="1:9" x14ac:dyDescent="0.35">
      <c r="A6537" s="89"/>
      <c r="B6537" s="89"/>
      <c r="C6537" s="89"/>
      <c r="D6537" s="89"/>
      <c r="E6537" s="89"/>
      <c r="F6537" s="89"/>
      <c r="G6537" s="89"/>
      <c r="H6537" s="89"/>
      <c r="I6537" s="89"/>
    </row>
    <row r="6538" spans="1:9" x14ac:dyDescent="0.35">
      <c r="A6538" s="89"/>
      <c r="B6538" s="89"/>
      <c r="C6538" s="89"/>
      <c r="D6538" s="89"/>
      <c r="E6538" s="89"/>
      <c r="F6538" s="89"/>
      <c r="G6538" s="89"/>
      <c r="H6538" s="89"/>
      <c r="I6538" s="89"/>
    </row>
    <row r="6539" spans="1:9" x14ac:dyDescent="0.35">
      <c r="A6539" s="89"/>
      <c r="B6539" s="89"/>
      <c r="C6539" s="89"/>
      <c r="D6539" s="89"/>
      <c r="E6539" s="89"/>
      <c r="F6539" s="89"/>
      <c r="G6539" s="89"/>
      <c r="H6539" s="89"/>
      <c r="I6539" s="89"/>
    </row>
    <row r="6540" spans="1:9" x14ac:dyDescent="0.35">
      <c r="A6540" s="89"/>
      <c r="B6540" s="89"/>
      <c r="C6540" s="89"/>
      <c r="D6540" s="89"/>
      <c r="E6540" s="89"/>
      <c r="F6540" s="89"/>
      <c r="G6540" s="89"/>
      <c r="H6540" s="89"/>
      <c r="I6540" s="89"/>
    </row>
    <row r="6541" spans="1:9" x14ac:dyDescent="0.35">
      <c r="A6541" s="89"/>
      <c r="B6541" s="89"/>
      <c r="C6541" s="89"/>
      <c r="D6541" s="89"/>
      <c r="E6541" s="89"/>
      <c r="F6541" s="89"/>
      <c r="G6541" s="89"/>
      <c r="H6541" s="89"/>
      <c r="I6541" s="89"/>
    </row>
    <row r="6542" spans="1:9" x14ac:dyDescent="0.35">
      <c r="A6542" s="89"/>
      <c r="B6542" s="89"/>
      <c r="C6542" s="89"/>
      <c r="D6542" s="89"/>
      <c r="E6542" s="89"/>
      <c r="F6542" s="89"/>
      <c r="G6542" s="89"/>
      <c r="H6542" s="89"/>
      <c r="I6542" s="89"/>
    </row>
    <row r="6543" spans="1:9" x14ac:dyDescent="0.35">
      <c r="A6543" s="89"/>
      <c r="B6543" s="89"/>
      <c r="C6543" s="89"/>
      <c r="D6543" s="89"/>
      <c r="E6543" s="89"/>
      <c r="F6543" s="89"/>
      <c r="G6543" s="89"/>
      <c r="H6543" s="89"/>
      <c r="I6543" s="89"/>
    </row>
    <row r="6544" spans="1:9" x14ac:dyDescent="0.35">
      <c r="A6544" s="89"/>
      <c r="B6544" s="89"/>
      <c r="C6544" s="89"/>
      <c r="D6544" s="89"/>
      <c r="E6544" s="89"/>
      <c r="F6544" s="89"/>
      <c r="G6544" s="89"/>
      <c r="H6544" s="89"/>
      <c r="I6544" s="89"/>
    </row>
    <row r="6545" spans="1:9" x14ac:dyDescent="0.35">
      <c r="A6545" s="89"/>
      <c r="B6545" s="89"/>
      <c r="C6545" s="89"/>
      <c r="D6545" s="89"/>
      <c r="E6545" s="89"/>
      <c r="F6545" s="89"/>
      <c r="G6545" s="89"/>
      <c r="H6545" s="89"/>
      <c r="I6545" s="89"/>
    </row>
    <row r="6546" spans="1:9" x14ac:dyDescent="0.35">
      <c r="A6546" s="89"/>
      <c r="B6546" s="89"/>
      <c r="C6546" s="89"/>
      <c r="D6546" s="89"/>
      <c r="E6546" s="89"/>
      <c r="F6546" s="89"/>
      <c r="G6546" s="89"/>
      <c r="H6546" s="89"/>
      <c r="I6546" s="89"/>
    </row>
    <row r="6547" spans="1:9" x14ac:dyDescent="0.35">
      <c r="A6547" s="89"/>
      <c r="B6547" s="89"/>
      <c r="C6547" s="89"/>
      <c r="D6547" s="89"/>
      <c r="E6547" s="89"/>
      <c r="F6547" s="89"/>
      <c r="G6547" s="89"/>
      <c r="H6547" s="89"/>
      <c r="I6547" s="89"/>
    </row>
    <row r="6548" spans="1:9" x14ac:dyDescent="0.35">
      <c r="A6548" s="89"/>
      <c r="B6548" s="89"/>
      <c r="C6548" s="89"/>
      <c r="D6548" s="89"/>
      <c r="E6548" s="89"/>
      <c r="F6548" s="89"/>
      <c r="G6548" s="89"/>
      <c r="H6548" s="89"/>
      <c r="I6548" s="89"/>
    </row>
    <row r="6549" spans="1:9" x14ac:dyDescent="0.35">
      <c r="A6549" s="89"/>
      <c r="B6549" s="89"/>
      <c r="C6549" s="89"/>
      <c r="D6549" s="89"/>
      <c r="E6549" s="89"/>
      <c r="F6549" s="89"/>
      <c r="G6549" s="89"/>
      <c r="H6549" s="89"/>
      <c r="I6549" s="89"/>
    </row>
    <row r="6550" spans="1:9" x14ac:dyDescent="0.35">
      <c r="A6550" s="89"/>
      <c r="B6550" s="89"/>
      <c r="C6550" s="89"/>
      <c r="D6550" s="89"/>
      <c r="E6550" s="89"/>
      <c r="F6550" s="89"/>
      <c r="G6550" s="89"/>
      <c r="H6550" s="89"/>
      <c r="I6550" s="89"/>
    </row>
    <row r="6551" spans="1:9" x14ac:dyDescent="0.35">
      <c r="A6551" s="89"/>
      <c r="B6551" s="89"/>
      <c r="C6551" s="89"/>
      <c r="D6551" s="89"/>
      <c r="E6551" s="89"/>
      <c r="F6551" s="89"/>
      <c r="G6551" s="89"/>
      <c r="H6551" s="89"/>
      <c r="I6551" s="89"/>
    </row>
    <row r="6552" spans="1:9" x14ac:dyDescent="0.35">
      <c r="A6552" s="89"/>
      <c r="B6552" s="89"/>
      <c r="C6552" s="89"/>
      <c r="D6552" s="89"/>
      <c r="E6552" s="89"/>
      <c r="F6552" s="89"/>
      <c r="G6552" s="89"/>
      <c r="H6552" s="89"/>
      <c r="I6552" s="89"/>
    </row>
    <row r="6553" spans="1:9" x14ac:dyDescent="0.35">
      <c r="A6553" s="89"/>
      <c r="B6553" s="89"/>
      <c r="C6553" s="89"/>
      <c r="D6553" s="89"/>
      <c r="E6553" s="89"/>
      <c r="F6553" s="89"/>
      <c r="G6553" s="89"/>
      <c r="H6553" s="89"/>
      <c r="I6553" s="89"/>
    </row>
    <row r="6554" spans="1:9" x14ac:dyDescent="0.35">
      <c r="A6554" s="89"/>
      <c r="B6554" s="89"/>
      <c r="C6554" s="89"/>
      <c r="D6554" s="89"/>
      <c r="E6554" s="89"/>
      <c r="F6554" s="89"/>
      <c r="G6554" s="89"/>
      <c r="H6554" s="89"/>
      <c r="I6554" s="89"/>
    </row>
    <row r="6555" spans="1:9" x14ac:dyDescent="0.35">
      <c r="A6555" s="89"/>
      <c r="B6555" s="89"/>
      <c r="C6555" s="89"/>
      <c r="D6555" s="89"/>
      <c r="E6555" s="89"/>
      <c r="F6555" s="89"/>
      <c r="G6555" s="89"/>
      <c r="H6555" s="89"/>
      <c r="I6555" s="89"/>
    </row>
    <row r="6556" spans="1:9" x14ac:dyDescent="0.35">
      <c r="A6556" s="89"/>
      <c r="B6556" s="89"/>
      <c r="C6556" s="89"/>
      <c r="D6556" s="89"/>
      <c r="E6556" s="89"/>
      <c r="F6556" s="89"/>
      <c r="G6556" s="89"/>
      <c r="H6556" s="89"/>
      <c r="I6556" s="89"/>
    </row>
    <row r="6557" spans="1:9" x14ac:dyDescent="0.35">
      <c r="A6557" s="89"/>
      <c r="B6557" s="89"/>
      <c r="C6557" s="89"/>
      <c r="D6557" s="89"/>
      <c r="E6557" s="89"/>
      <c r="F6557" s="89"/>
      <c r="G6557" s="89"/>
      <c r="H6557" s="89"/>
      <c r="I6557" s="89"/>
    </row>
    <row r="6558" spans="1:9" x14ac:dyDescent="0.35">
      <c r="A6558" s="89"/>
      <c r="B6558" s="89"/>
      <c r="C6558" s="89"/>
      <c r="D6558" s="89"/>
      <c r="E6558" s="89"/>
      <c r="F6558" s="89"/>
      <c r="G6558" s="89"/>
      <c r="H6558" s="89"/>
      <c r="I6558" s="89"/>
    </row>
    <row r="6559" spans="1:9" x14ac:dyDescent="0.35">
      <c r="A6559" s="89"/>
      <c r="B6559" s="89"/>
      <c r="C6559" s="89"/>
      <c r="D6559" s="89"/>
      <c r="E6559" s="89"/>
      <c r="F6559" s="89"/>
      <c r="G6559" s="89"/>
      <c r="H6559" s="89"/>
      <c r="I6559" s="89"/>
    </row>
    <row r="6560" spans="1:9" x14ac:dyDescent="0.35">
      <c r="A6560" s="89"/>
      <c r="B6560" s="89"/>
      <c r="C6560" s="89"/>
      <c r="D6560" s="89"/>
      <c r="E6560" s="89"/>
      <c r="F6560" s="89"/>
      <c r="G6560" s="89"/>
      <c r="H6560" s="89"/>
      <c r="I6560" s="89"/>
    </row>
    <row r="6561" spans="1:9" x14ac:dyDescent="0.35">
      <c r="A6561" s="89"/>
      <c r="B6561" s="89"/>
      <c r="C6561" s="89"/>
      <c r="D6561" s="89"/>
      <c r="E6561" s="89"/>
      <c r="F6561" s="89"/>
      <c r="G6561" s="89"/>
      <c r="H6561" s="89"/>
      <c r="I6561" s="89"/>
    </row>
    <row r="6562" spans="1:9" x14ac:dyDescent="0.35">
      <c r="A6562" s="89"/>
      <c r="B6562" s="89"/>
      <c r="C6562" s="89"/>
      <c r="D6562" s="89"/>
      <c r="E6562" s="89"/>
      <c r="F6562" s="89"/>
      <c r="G6562" s="89"/>
      <c r="H6562" s="89"/>
      <c r="I6562" s="89"/>
    </row>
    <row r="6563" spans="1:9" x14ac:dyDescent="0.35">
      <c r="A6563" s="89"/>
      <c r="B6563" s="89"/>
      <c r="C6563" s="89"/>
      <c r="D6563" s="89"/>
      <c r="E6563" s="89"/>
      <c r="F6563" s="89"/>
      <c r="G6563" s="89"/>
      <c r="H6563" s="89"/>
      <c r="I6563" s="89"/>
    </row>
    <row r="6564" spans="1:9" x14ac:dyDescent="0.35">
      <c r="A6564" s="89"/>
      <c r="B6564" s="89"/>
      <c r="C6564" s="89"/>
      <c r="D6564" s="89"/>
      <c r="E6564" s="89"/>
      <c r="F6564" s="89"/>
      <c r="G6564" s="89"/>
      <c r="H6564" s="89"/>
      <c r="I6564" s="89"/>
    </row>
    <row r="6565" spans="1:9" x14ac:dyDescent="0.35">
      <c r="A6565" s="89"/>
      <c r="B6565" s="89"/>
      <c r="C6565" s="89"/>
      <c r="D6565" s="89"/>
      <c r="E6565" s="89"/>
      <c r="F6565" s="89"/>
      <c r="G6565" s="89"/>
      <c r="H6565" s="89"/>
      <c r="I6565" s="89"/>
    </row>
    <row r="6566" spans="1:9" x14ac:dyDescent="0.35">
      <c r="A6566" s="89"/>
      <c r="B6566" s="89"/>
      <c r="C6566" s="89"/>
      <c r="D6566" s="89"/>
      <c r="E6566" s="89"/>
      <c r="F6566" s="89"/>
      <c r="G6566" s="89"/>
      <c r="H6566" s="89"/>
      <c r="I6566" s="89"/>
    </row>
    <row r="6567" spans="1:9" x14ac:dyDescent="0.35">
      <c r="A6567" s="89"/>
      <c r="B6567" s="89"/>
      <c r="C6567" s="89"/>
      <c r="D6567" s="89"/>
      <c r="E6567" s="89"/>
      <c r="F6567" s="89"/>
      <c r="G6567" s="89"/>
      <c r="H6567" s="89"/>
      <c r="I6567" s="89"/>
    </row>
    <row r="6568" spans="1:9" x14ac:dyDescent="0.35">
      <c r="A6568" s="89"/>
      <c r="B6568" s="89"/>
      <c r="C6568" s="89"/>
      <c r="D6568" s="89"/>
      <c r="E6568" s="89"/>
      <c r="F6568" s="89"/>
      <c r="G6568" s="89"/>
      <c r="H6568" s="89"/>
      <c r="I6568" s="89"/>
    </row>
    <row r="6569" spans="1:9" x14ac:dyDescent="0.35">
      <c r="A6569" s="89"/>
      <c r="B6569" s="89"/>
      <c r="C6569" s="89"/>
      <c r="D6569" s="89"/>
      <c r="E6569" s="89"/>
      <c r="F6569" s="89"/>
      <c r="G6569" s="89"/>
      <c r="H6569" s="89"/>
      <c r="I6569" s="89"/>
    </row>
    <row r="6570" spans="1:9" x14ac:dyDescent="0.35">
      <c r="A6570" s="89"/>
      <c r="B6570" s="89"/>
      <c r="C6570" s="89"/>
      <c r="D6570" s="89"/>
      <c r="E6570" s="89"/>
      <c r="F6570" s="89"/>
      <c r="G6570" s="89"/>
      <c r="H6570" s="89"/>
      <c r="I6570" s="89"/>
    </row>
    <row r="6571" spans="1:9" x14ac:dyDescent="0.35">
      <c r="A6571" s="89"/>
      <c r="B6571" s="89"/>
      <c r="C6571" s="89"/>
      <c r="D6571" s="89"/>
      <c r="E6571" s="89"/>
      <c r="F6571" s="89"/>
      <c r="G6571" s="89"/>
      <c r="H6571" s="89"/>
      <c r="I6571" s="89"/>
    </row>
    <row r="6572" spans="1:9" x14ac:dyDescent="0.35">
      <c r="A6572" s="89"/>
      <c r="B6572" s="89"/>
      <c r="C6572" s="89"/>
      <c r="D6572" s="89"/>
      <c r="E6572" s="89"/>
      <c r="F6572" s="89"/>
      <c r="G6572" s="89"/>
      <c r="H6572" s="89"/>
      <c r="I6572" s="89"/>
    </row>
    <row r="6573" spans="1:9" x14ac:dyDescent="0.35">
      <c r="A6573" s="89"/>
      <c r="B6573" s="89"/>
      <c r="C6573" s="89"/>
      <c r="D6573" s="89"/>
      <c r="E6573" s="89"/>
      <c r="F6573" s="89"/>
      <c r="G6573" s="89"/>
      <c r="H6573" s="89"/>
      <c r="I6573" s="89"/>
    </row>
    <row r="6574" spans="1:9" x14ac:dyDescent="0.35">
      <c r="A6574" s="89"/>
      <c r="B6574" s="89"/>
      <c r="C6574" s="89"/>
      <c r="D6574" s="89"/>
      <c r="E6574" s="89"/>
      <c r="F6574" s="89"/>
      <c r="G6574" s="89"/>
      <c r="H6574" s="89"/>
      <c r="I6574" s="89"/>
    </row>
    <row r="6575" spans="1:9" x14ac:dyDescent="0.35">
      <c r="A6575" s="89"/>
      <c r="B6575" s="89"/>
      <c r="C6575" s="89"/>
      <c r="D6575" s="89"/>
      <c r="E6575" s="89"/>
      <c r="F6575" s="89"/>
      <c r="G6575" s="89"/>
      <c r="H6575" s="89"/>
      <c r="I6575" s="89"/>
    </row>
    <row r="6576" spans="1:9" x14ac:dyDescent="0.35">
      <c r="A6576" s="89"/>
      <c r="B6576" s="89"/>
      <c r="C6576" s="89"/>
      <c r="D6576" s="89"/>
      <c r="E6576" s="89"/>
      <c r="F6576" s="89"/>
      <c r="G6576" s="89"/>
      <c r="H6576" s="89"/>
      <c r="I6576" s="89"/>
    </row>
    <row r="6577" spans="1:9" x14ac:dyDescent="0.35">
      <c r="A6577" s="89"/>
      <c r="B6577" s="89"/>
      <c r="C6577" s="89"/>
      <c r="D6577" s="89"/>
      <c r="E6577" s="89"/>
      <c r="F6577" s="89"/>
      <c r="G6577" s="89"/>
      <c r="H6577" s="89"/>
      <c r="I6577" s="89"/>
    </row>
    <row r="6578" spans="1:9" x14ac:dyDescent="0.35">
      <c r="A6578" s="89"/>
      <c r="B6578" s="89"/>
      <c r="C6578" s="89"/>
      <c r="D6578" s="89"/>
      <c r="E6578" s="89"/>
      <c r="F6578" s="89"/>
      <c r="G6578" s="89"/>
      <c r="H6578" s="89"/>
      <c r="I6578" s="89"/>
    </row>
    <row r="6579" spans="1:9" x14ac:dyDescent="0.35">
      <c r="A6579" s="89"/>
      <c r="B6579" s="89"/>
      <c r="C6579" s="89"/>
      <c r="D6579" s="89"/>
      <c r="E6579" s="89"/>
      <c r="F6579" s="89"/>
      <c r="G6579" s="89"/>
      <c r="H6579" s="89"/>
      <c r="I6579" s="89"/>
    </row>
    <row r="6580" spans="1:9" x14ac:dyDescent="0.35">
      <c r="A6580" s="89"/>
      <c r="B6580" s="89"/>
      <c r="C6580" s="89"/>
      <c r="D6580" s="89"/>
      <c r="E6580" s="89"/>
      <c r="F6580" s="89"/>
      <c r="G6580" s="89"/>
      <c r="H6580" s="89"/>
      <c r="I6580" s="89"/>
    </row>
    <row r="6581" spans="1:9" x14ac:dyDescent="0.35">
      <c r="A6581" s="89"/>
      <c r="B6581" s="89"/>
      <c r="C6581" s="89"/>
      <c r="D6581" s="89"/>
      <c r="E6581" s="89"/>
      <c r="F6581" s="89"/>
      <c r="G6581" s="89"/>
      <c r="H6581" s="89"/>
      <c r="I6581" s="89"/>
    </row>
    <row r="6582" spans="1:9" x14ac:dyDescent="0.35">
      <c r="A6582" s="89"/>
      <c r="B6582" s="89"/>
      <c r="C6582" s="89"/>
      <c r="D6582" s="89"/>
      <c r="E6582" s="89"/>
      <c r="F6582" s="89"/>
      <c r="G6582" s="89"/>
      <c r="H6582" s="89"/>
      <c r="I6582" s="89"/>
    </row>
    <row r="6583" spans="1:9" x14ac:dyDescent="0.35">
      <c r="A6583" s="89"/>
      <c r="B6583" s="89"/>
      <c r="C6583" s="89"/>
      <c r="D6583" s="89"/>
      <c r="E6583" s="89"/>
      <c r="F6583" s="89"/>
      <c r="G6583" s="89"/>
      <c r="H6583" s="89"/>
      <c r="I6583" s="89"/>
    </row>
    <row r="6584" spans="1:9" x14ac:dyDescent="0.35">
      <c r="A6584" s="89"/>
      <c r="B6584" s="89"/>
      <c r="C6584" s="89"/>
      <c r="D6584" s="89"/>
      <c r="E6584" s="89"/>
      <c r="F6584" s="89"/>
      <c r="G6584" s="89"/>
      <c r="H6584" s="89"/>
      <c r="I6584" s="89"/>
    </row>
    <row r="6585" spans="1:9" x14ac:dyDescent="0.35">
      <c r="A6585" s="89"/>
      <c r="B6585" s="89"/>
      <c r="C6585" s="89"/>
      <c r="D6585" s="89"/>
      <c r="E6585" s="89"/>
      <c r="F6585" s="89"/>
      <c r="G6585" s="89"/>
      <c r="H6585" s="89"/>
      <c r="I6585" s="89"/>
    </row>
    <row r="6586" spans="1:9" x14ac:dyDescent="0.35">
      <c r="A6586" s="89"/>
      <c r="B6586" s="89"/>
      <c r="C6586" s="89"/>
      <c r="D6586" s="89"/>
      <c r="E6586" s="89"/>
      <c r="F6586" s="89"/>
      <c r="G6586" s="89"/>
      <c r="H6586" s="89"/>
      <c r="I6586" s="89"/>
    </row>
    <row r="6587" spans="1:9" x14ac:dyDescent="0.35">
      <c r="A6587" s="89"/>
      <c r="B6587" s="89"/>
      <c r="C6587" s="89"/>
      <c r="D6587" s="89"/>
      <c r="E6587" s="89"/>
      <c r="F6587" s="89"/>
      <c r="G6587" s="89"/>
      <c r="H6587" s="89"/>
      <c r="I6587" s="89"/>
    </row>
    <row r="6588" spans="1:9" x14ac:dyDescent="0.35">
      <c r="A6588" s="89"/>
      <c r="B6588" s="89"/>
      <c r="C6588" s="89"/>
      <c r="D6588" s="89"/>
      <c r="E6588" s="89"/>
      <c r="F6588" s="89"/>
      <c r="G6588" s="89"/>
      <c r="H6588" s="89"/>
      <c r="I6588" s="89"/>
    </row>
    <row r="6589" spans="1:9" x14ac:dyDescent="0.35">
      <c r="A6589" s="89"/>
      <c r="B6589" s="89"/>
      <c r="C6589" s="89"/>
      <c r="D6589" s="89"/>
      <c r="E6589" s="89"/>
      <c r="F6589" s="89"/>
      <c r="G6589" s="89"/>
      <c r="H6589" s="89"/>
      <c r="I6589" s="89"/>
    </row>
    <row r="6590" spans="1:9" x14ac:dyDescent="0.35">
      <c r="A6590" s="89"/>
      <c r="B6590" s="89"/>
      <c r="C6590" s="89"/>
      <c r="D6590" s="89"/>
      <c r="E6590" s="89"/>
      <c r="F6590" s="89"/>
      <c r="G6590" s="89"/>
      <c r="H6590" s="89"/>
      <c r="I6590" s="89"/>
    </row>
    <row r="6591" spans="1:9" x14ac:dyDescent="0.35">
      <c r="A6591" s="89"/>
      <c r="B6591" s="89"/>
      <c r="C6591" s="89"/>
      <c r="D6591" s="89"/>
      <c r="E6591" s="89"/>
      <c r="F6591" s="89"/>
      <c r="G6591" s="89"/>
      <c r="H6591" s="89"/>
      <c r="I6591" s="89"/>
    </row>
    <row r="6592" spans="1:9" x14ac:dyDescent="0.35">
      <c r="A6592" s="89"/>
      <c r="B6592" s="89"/>
      <c r="C6592" s="89"/>
      <c r="D6592" s="89"/>
      <c r="E6592" s="89"/>
      <c r="F6592" s="89"/>
      <c r="G6592" s="89"/>
      <c r="H6592" s="89"/>
      <c r="I6592" s="89"/>
    </row>
    <row r="6593" spans="1:9" x14ac:dyDescent="0.35">
      <c r="A6593" s="89"/>
      <c r="B6593" s="89"/>
      <c r="C6593" s="89"/>
      <c r="D6593" s="89"/>
      <c r="E6593" s="89"/>
      <c r="F6593" s="89"/>
      <c r="G6593" s="89"/>
      <c r="H6593" s="89"/>
      <c r="I6593" s="89"/>
    </row>
    <row r="6594" spans="1:9" x14ac:dyDescent="0.35">
      <c r="A6594" s="89"/>
      <c r="B6594" s="89"/>
      <c r="C6594" s="89"/>
      <c r="D6594" s="89"/>
      <c r="E6594" s="89"/>
      <c r="F6594" s="89"/>
      <c r="G6594" s="89"/>
      <c r="H6594" s="89"/>
      <c r="I6594" s="89"/>
    </row>
    <row r="6595" spans="1:9" x14ac:dyDescent="0.35">
      <c r="A6595" s="89"/>
      <c r="B6595" s="89"/>
      <c r="C6595" s="89"/>
      <c r="D6595" s="89"/>
      <c r="E6595" s="89"/>
      <c r="F6595" s="89"/>
      <c r="G6595" s="89"/>
      <c r="H6595" s="89"/>
      <c r="I6595" s="89"/>
    </row>
    <row r="6596" spans="1:9" x14ac:dyDescent="0.35">
      <c r="A6596" s="89"/>
      <c r="B6596" s="89"/>
      <c r="C6596" s="89"/>
      <c r="D6596" s="89"/>
      <c r="E6596" s="89"/>
      <c r="F6596" s="89"/>
      <c r="G6596" s="89"/>
      <c r="H6596" s="89"/>
      <c r="I6596" s="89"/>
    </row>
    <row r="6597" spans="1:9" x14ac:dyDescent="0.35">
      <c r="A6597" s="89"/>
      <c r="B6597" s="89"/>
      <c r="C6597" s="89"/>
      <c r="D6597" s="89"/>
      <c r="E6597" s="89"/>
      <c r="F6597" s="89"/>
      <c r="G6597" s="89"/>
      <c r="H6597" s="89"/>
      <c r="I6597" s="89"/>
    </row>
    <row r="6598" spans="1:9" x14ac:dyDescent="0.35">
      <c r="A6598" s="89"/>
      <c r="B6598" s="89"/>
      <c r="C6598" s="89"/>
      <c r="D6598" s="89"/>
      <c r="E6598" s="89"/>
      <c r="F6598" s="89"/>
      <c r="G6598" s="89"/>
      <c r="H6598" s="89"/>
      <c r="I6598" s="89"/>
    </row>
    <row r="6599" spans="1:9" x14ac:dyDescent="0.35">
      <c r="A6599" s="89"/>
      <c r="B6599" s="89"/>
      <c r="C6599" s="89"/>
      <c r="D6599" s="89"/>
      <c r="E6599" s="89"/>
      <c r="F6599" s="89"/>
      <c r="G6599" s="89"/>
      <c r="H6599" s="89"/>
      <c r="I6599" s="89"/>
    </row>
    <row r="6600" spans="1:9" x14ac:dyDescent="0.35">
      <c r="A6600" s="89"/>
      <c r="B6600" s="89"/>
      <c r="C6600" s="89"/>
      <c r="D6600" s="89"/>
      <c r="E6600" s="89"/>
      <c r="F6600" s="89"/>
      <c r="G6600" s="89"/>
      <c r="H6600" s="89"/>
      <c r="I6600" s="89"/>
    </row>
    <row r="6601" spans="1:9" x14ac:dyDescent="0.35">
      <c r="A6601" s="89"/>
      <c r="B6601" s="89"/>
      <c r="C6601" s="89"/>
      <c r="D6601" s="89"/>
      <c r="E6601" s="89"/>
      <c r="F6601" s="89"/>
      <c r="G6601" s="89"/>
      <c r="H6601" s="89"/>
      <c r="I6601" s="89"/>
    </row>
    <row r="6602" spans="1:9" x14ac:dyDescent="0.35">
      <c r="A6602" s="89"/>
      <c r="B6602" s="89"/>
      <c r="C6602" s="89"/>
      <c r="D6602" s="89"/>
      <c r="E6602" s="89"/>
      <c r="F6602" s="89"/>
      <c r="G6602" s="89"/>
      <c r="H6602" s="89"/>
      <c r="I6602" s="89"/>
    </row>
    <row r="6603" spans="1:9" x14ac:dyDescent="0.35">
      <c r="A6603" s="89"/>
      <c r="B6603" s="89"/>
      <c r="C6603" s="89"/>
      <c r="D6603" s="89"/>
      <c r="E6603" s="89"/>
      <c r="F6603" s="89"/>
      <c r="G6603" s="89"/>
      <c r="H6603" s="89"/>
      <c r="I6603" s="89"/>
    </row>
    <row r="6604" spans="1:9" x14ac:dyDescent="0.35">
      <c r="A6604" s="89"/>
      <c r="B6604" s="89"/>
      <c r="C6604" s="89"/>
      <c r="D6604" s="89"/>
      <c r="E6604" s="89"/>
      <c r="F6604" s="89"/>
      <c r="G6604" s="89"/>
      <c r="H6604" s="89"/>
      <c r="I6604" s="89"/>
    </row>
    <row r="6605" spans="1:9" x14ac:dyDescent="0.35">
      <c r="A6605" s="89"/>
      <c r="B6605" s="89"/>
      <c r="C6605" s="89"/>
      <c r="D6605" s="89"/>
      <c r="E6605" s="89"/>
      <c r="F6605" s="89"/>
      <c r="G6605" s="89"/>
      <c r="H6605" s="89"/>
      <c r="I6605" s="89"/>
    </row>
    <row r="6606" spans="1:9" x14ac:dyDescent="0.35">
      <c r="A6606" s="89"/>
      <c r="B6606" s="89"/>
      <c r="C6606" s="89"/>
      <c r="D6606" s="89"/>
      <c r="E6606" s="89"/>
      <c r="F6606" s="89"/>
      <c r="G6606" s="89"/>
      <c r="H6606" s="89"/>
      <c r="I6606" s="89"/>
    </row>
    <row r="6607" spans="1:9" x14ac:dyDescent="0.35">
      <c r="A6607" s="89"/>
      <c r="B6607" s="89"/>
      <c r="C6607" s="89"/>
      <c r="D6607" s="89"/>
      <c r="E6607" s="89"/>
      <c r="F6607" s="89"/>
      <c r="G6607" s="89"/>
      <c r="H6607" s="89"/>
      <c r="I6607" s="89"/>
    </row>
    <row r="6608" spans="1:9" x14ac:dyDescent="0.35">
      <c r="A6608" s="89"/>
      <c r="B6608" s="89"/>
      <c r="C6608" s="89"/>
      <c r="D6608" s="89"/>
      <c r="E6608" s="89"/>
      <c r="F6608" s="89"/>
      <c r="G6608" s="89"/>
      <c r="H6608" s="89"/>
      <c r="I6608" s="89"/>
    </row>
    <row r="6609" spans="1:9" x14ac:dyDescent="0.35">
      <c r="A6609" s="89"/>
      <c r="B6609" s="89"/>
      <c r="C6609" s="89"/>
      <c r="D6609" s="89"/>
      <c r="E6609" s="89"/>
      <c r="F6609" s="89"/>
      <c r="G6609" s="89"/>
      <c r="H6609" s="89"/>
      <c r="I6609" s="89"/>
    </row>
    <row r="6610" spans="1:9" x14ac:dyDescent="0.35">
      <c r="A6610" s="89"/>
      <c r="B6610" s="89"/>
      <c r="C6610" s="89"/>
      <c r="D6610" s="89"/>
      <c r="E6610" s="89"/>
      <c r="F6610" s="89"/>
      <c r="G6610" s="89"/>
      <c r="H6610" s="89"/>
      <c r="I6610" s="89"/>
    </row>
    <row r="6611" spans="1:9" x14ac:dyDescent="0.35">
      <c r="A6611" s="89"/>
      <c r="B6611" s="89"/>
      <c r="C6611" s="89"/>
      <c r="D6611" s="89"/>
      <c r="E6611" s="89"/>
      <c r="F6611" s="89"/>
      <c r="G6611" s="89"/>
      <c r="H6611" s="89"/>
      <c r="I6611" s="89"/>
    </row>
    <row r="6612" spans="1:9" x14ac:dyDescent="0.35">
      <c r="A6612" s="89"/>
      <c r="B6612" s="89"/>
      <c r="C6612" s="89"/>
      <c r="D6612" s="89"/>
      <c r="E6612" s="89"/>
      <c r="F6612" s="89"/>
      <c r="G6612" s="89"/>
      <c r="H6612" s="89"/>
      <c r="I6612" s="89"/>
    </row>
    <row r="6613" spans="1:9" x14ac:dyDescent="0.35">
      <c r="A6613" s="89"/>
      <c r="B6613" s="89"/>
      <c r="C6613" s="89"/>
      <c r="D6613" s="89"/>
      <c r="E6613" s="89"/>
      <c r="F6613" s="89"/>
      <c r="G6613" s="89"/>
      <c r="H6613" s="89"/>
      <c r="I6613" s="89"/>
    </row>
    <row r="6614" spans="1:9" x14ac:dyDescent="0.35">
      <c r="A6614" s="89"/>
      <c r="B6614" s="89"/>
      <c r="C6614" s="89"/>
      <c r="D6614" s="89"/>
      <c r="E6614" s="89"/>
      <c r="F6614" s="89"/>
      <c r="G6614" s="89"/>
      <c r="H6614" s="89"/>
      <c r="I6614" s="89"/>
    </row>
    <row r="6615" spans="1:9" x14ac:dyDescent="0.35">
      <c r="A6615" s="89"/>
      <c r="B6615" s="89"/>
      <c r="C6615" s="89"/>
      <c r="D6615" s="89"/>
      <c r="E6615" s="89"/>
      <c r="F6615" s="89"/>
      <c r="G6615" s="89"/>
      <c r="H6615" s="89"/>
      <c r="I6615" s="89"/>
    </row>
    <row r="6616" spans="1:9" x14ac:dyDescent="0.35">
      <c r="A6616" s="89"/>
      <c r="B6616" s="89"/>
      <c r="C6616" s="89"/>
      <c r="D6616" s="89"/>
      <c r="E6616" s="89"/>
      <c r="F6616" s="89"/>
      <c r="G6616" s="89"/>
      <c r="H6616" s="89"/>
      <c r="I6616" s="89"/>
    </row>
    <row r="6617" spans="1:9" x14ac:dyDescent="0.35">
      <c r="A6617" s="89"/>
      <c r="B6617" s="89"/>
      <c r="C6617" s="89"/>
      <c r="D6617" s="89"/>
      <c r="E6617" s="89"/>
      <c r="F6617" s="89"/>
      <c r="G6617" s="89"/>
      <c r="H6617" s="89"/>
      <c r="I6617" s="89"/>
    </row>
    <row r="6618" spans="1:9" x14ac:dyDescent="0.35">
      <c r="A6618" s="89"/>
      <c r="B6618" s="89"/>
      <c r="C6618" s="89"/>
      <c r="D6618" s="89"/>
      <c r="E6618" s="89"/>
      <c r="F6618" s="89"/>
      <c r="G6618" s="89"/>
      <c r="H6618" s="89"/>
      <c r="I6618" s="89"/>
    </row>
    <row r="6619" spans="1:9" x14ac:dyDescent="0.35">
      <c r="A6619" s="89"/>
      <c r="B6619" s="89"/>
      <c r="C6619" s="89"/>
      <c r="D6619" s="89"/>
      <c r="E6619" s="89"/>
      <c r="F6619" s="89"/>
      <c r="G6619" s="89"/>
      <c r="H6619" s="89"/>
      <c r="I6619" s="89"/>
    </row>
    <row r="6620" spans="1:9" x14ac:dyDescent="0.35">
      <c r="A6620" s="89"/>
      <c r="B6620" s="89"/>
      <c r="C6620" s="89"/>
      <c r="D6620" s="89"/>
      <c r="E6620" s="89"/>
      <c r="F6620" s="89"/>
      <c r="G6620" s="89"/>
      <c r="H6620" s="89"/>
      <c r="I6620" s="89"/>
    </row>
    <row r="6621" spans="1:9" x14ac:dyDescent="0.35">
      <c r="A6621" s="89"/>
      <c r="B6621" s="89"/>
      <c r="C6621" s="89"/>
      <c r="D6621" s="89"/>
      <c r="E6621" s="89"/>
      <c r="F6621" s="89"/>
      <c r="G6621" s="89"/>
      <c r="H6621" s="89"/>
      <c r="I6621" s="89"/>
    </row>
    <row r="6622" spans="1:9" x14ac:dyDescent="0.35">
      <c r="A6622" s="89"/>
      <c r="B6622" s="89"/>
      <c r="C6622" s="89"/>
      <c r="D6622" s="89"/>
      <c r="E6622" s="89"/>
      <c r="F6622" s="89"/>
      <c r="G6622" s="89"/>
      <c r="H6622" s="89"/>
      <c r="I6622" s="89"/>
    </row>
    <row r="6623" spans="1:9" x14ac:dyDescent="0.35">
      <c r="A6623" s="89"/>
      <c r="B6623" s="89"/>
      <c r="C6623" s="89"/>
      <c r="D6623" s="89"/>
      <c r="E6623" s="89"/>
      <c r="F6623" s="89"/>
      <c r="G6623" s="89"/>
      <c r="H6623" s="89"/>
      <c r="I6623" s="89"/>
    </row>
    <row r="6624" spans="1:9" x14ac:dyDescent="0.35">
      <c r="A6624" s="89"/>
      <c r="B6624" s="89"/>
      <c r="C6624" s="89"/>
      <c r="D6624" s="89"/>
      <c r="E6624" s="89"/>
      <c r="F6624" s="89"/>
      <c r="G6624" s="89"/>
      <c r="H6624" s="89"/>
      <c r="I6624" s="89"/>
    </row>
    <row r="6625" spans="1:9" x14ac:dyDescent="0.35">
      <c r="A6625" s="89"/>
      <c r="B6625" s="89"/>
      <c r="C6625" s="89"/>
      <c r="D6625" s="89"/>
      <c r="E6625" s="89"/>
      <c r="F6625" s="89"/>
      <c r="G6625" s="89"/>
      <c r="H6625" s="89"/>
      <c r="I6625" s="89"/>
    </row>
    <row r="6626" spans="1:9" x14ac:dyDescent="0.35">
      <c r="A6626" s="89"/>
      <c r="B6626" s="89"/>
      <c r="C6626" s="89"/>
      <c r="D6626" s="89"/>
      <c r="E6626" s="89"/>
      <c r="F6626" s="89"/>
      <c r="G6626" s="89"/>
      <c r="H6626" s="89"/>
      <c r="I6626" s="89"/>
    </row>
    <row r="6627" spans="1:9" x14ac:dyDescent="0.35">
      <c r="A6627" s="89"/>
      <c r="B6627" s="89"/>
      <c r="C6627" s="89"/>
      <c r="D6627" s="89"/>
      <c r="E6627" s="89"/>
      <c r="F6627" s="89"/>
      <c r="G6627" s="89"/>
      <c r="H6627" s="89"/>
      <c r="I6627" s="89"/>
    </row>
    <row r="6628" spans="1:9" x14ac:dyDescent="0.35">
      <c r="A6628" s="89"/>
      <c r="B6628" s="89"/>
      <c r="C6628" s="89"/>
      <c r="D6628" s="89"/>
      <c r="E6628" s="89"/>
      <c r="F6628" s="89"/>
      <c r="G6628" s="89"/>
      <c r="H6628" s="89"/>
      <c r="I6628" s="89"/>
    </row>
    <row r="6629" spans="1:9" x14ac:dyDescent="0.35">
      <c r="A6629" s="89"/>
      <c r="B6629" s="89"/>
      <c r="C6629" s="89"/>
      <c r="D6629" s="89"/>
      <c r="E6629" s="89"/>
      <c r="F6629" s="89"/>
      <c r="G6629" s="89"/>
      <c r="H6629" s="89"/>
      <c r="I6629" s="89"/>
    </row>
    <row r="6630" spans="1:9" x14ac:dyDescent="0.35">
      <c r="A6630" s="89"/>
      <c r="B6630" s="89"/>
      <c r="C6630" s="89"/>
      <c r="D6630" s="89"/>
      <c r="E6630" s="89"/>
      <c r="F6630" s="89"/>
      <c r="G6630" s="89"/>
      <c r="H6630" s="89"/>
      <c r="I6630" s="89"/>
    </row>
    <row r="6631" spans="1:9" x14ac:dyDescent="0.35">
      <c r="A6631" s="89"/>
      <c r="B6631" s="89"/>
      <c r="C6631" s="89"/>
      <c r="D6631" s="89"/>
      <c r="E6631" s="89"/>
      <c r="F6631" s="89"/>
      <c r="G6631" s="89"/>
      <c r="H6631" s="89"/>
      <c r="I6631" s="89"/>
    </row>
    <row r="6632" spans="1:9" x14ac:dyDescent="0.35">
      <c r="A6632" s="89"/>
      <c r="B6632" s="89"/>
      <c r="C6632" s="89"/>
      <c r="D6632" s="89"/>
      <c r="E6632" s="89"/>
      <c r="F6632" s="89"/>
      <c r="G6632" s="89"/>
      <c r="H6632" s="89"/>
      <c r="I6632" s="89"/>
    </row>
    <row r="6633" spans="1:9" x14ac:dyDescent="0.35">
      <c r="A6633" s="89"/>
      <c r="B6633" s="89"/>
      <c r="C6633" s="89"/>
      <c r="D6633" s="89"/>
      <c r="E6633" s="89"/>
      <c r="F6633" s="89"/>
      <c r="G6633" s="89"/>
      <c r="H6633" s="89"/>
      <c r="I6633" s="89"/>
    </row>
    <row r="6634" spans="1:9" x14ac:dyDescent="0.35">
      <c r="A6634" s="89"/>
      <c r="B6634" s="89"/>
      <c r="C6634" s="89"/>
      <c r="D6634" s="89"/>
      <c r="E6634" s="89"/>
      <c r="F6634" s="89"/>
      <c r="G6634" s="89"/>
      <c r="H6634" s="89"/>
      <c r="I6634" s="89"/>
    </row>
    <row r="6635" spans="1:9" x14ac:dyDescent="0.35">
      <c r="A6635" s="89"/>
      <c r="B6635" s="89"/>
      <c r="C6635" s="89"/>
      <c r="D6635" s="89"/>
      <c r="E6635" s="89"/>
      <c r="F6635" s="89"/>
      <c r="G6635" s="89"/>
      <c r="H6635" s="89"/>
      <c r="I6635" s="89"/>
    </row>
    <row r="6636" spans="1:9" x14ac:dyDescent="0.35">
      <c r="A6636" s="89"/>
      <c r="B6636" s="89"/>
      <c r="C6636" s="89"/>
      <c r="D6636" s="89"/>
      <c r="E6636" s="89"/>
      <c r="F6636" s="89"/>
      <c r="G6636" s="89"/>
      <c r="H6636" s="89"/>
      <c r="I6636" s="89"/>
    </row>
    <row r="6637" spans="1:9" x14ac:dyDescent="0.35">
      <c r="A6637" s="89"/>
      <c r="B6637" s="89"/>
      <c r="C6637" s="89"/>
      <c r="D6637" s="89"/>
      <c r="E6637" s="89"/>
      <c r="F6637" s="89"/>
      <c r="G6637" s="89"/>
      <c r="H6637" s="89"/>
      <c r="I6637" s="89"/>
    </row>
    <row r="6638" spans="1:9" x14ac:dyDescent="0.35">
      <c r="A6638" s="89"/>
      <c r="B6638" s="89"/>
      <c r="C6638" s="89"/>
      <c r="D6638" s="89"/>
      <c r="E6638" s="89"/>
      <c r="F6638" s="89"/>
      <c r="G6638" s="89"/>
      <c r="H6638" s="89"/>
      <c r="I6638" s="89"/>
    </row>
    <row r="6639" spans="1:9" x14ac:dyDescent="0.35">
      <c r="A6639" s="89"/>
      <c r="B6639" s="89"/>
      <c r="C6639" s="89"/>
      <c r="D6639" s="89"/>
      <c r="E6639" s="89"/>
      <c r="F6639" s="89"/>
      <c r="G6639" s="89"/>
      <c r="H6639" s="89"/>
      <c r="I6639" s="89"/>
    </row>
    <row r="6640" spans="1:9" x14ac:dyDescent="0.35">
      <c r="A6640" s="89"/>
      <c r="B6640" s="89"/>
      <c r="C6640" s="89"/>
      <c r="D6640" s="89"/>
      <c r="E6640" s="89"/>
      <c r="F6640" s="89"/>
      <c r="G6640" s="89"/>
      <c r="H6640" s="89"/>
      <c r="I6640" s="89"/>
    </row>
    <row r="6641" spans="1:9" x14ac:dyDescent="0.35">
      <c r="A6641" s="89"/>
      <c r="B6641" s="89"/>
      <c r="C6641" s="89"/>
      <c r="D6641" s="89"/>
      <c r="E6641" s="89"/>
      <c r="F6641" s="89"/>
      <c r="G6641" s="89"/>
      <c r="H6641" s="89"/>
      <c r="I6641" s="89"/>
    </row>
    <row r="6642" spans="1:9" x14ac:dyDescent="0.35">
      <c r="A6642" s="89"/>
      <c r="B6642" s="89"/>
      <c r="C6642" s="89"/>
      <c r="D6642" s="89"/>
      <c r="E6642" s="89"/>
      <c r="F6642" s="89"/>
      <c r="G6642" s="89"/>
      <c r="H6642" s="89"/>
      <c r="I6642" s="89"/>
    </row>
    <row r="6643" spans="1:9" x14ac:dyDescent="0.35">
      <c r="A6643" s="89"/>
      <c r="B6643" s="89"/>
      <c r="C6643" s="89"/>
      <c r="D6643" s="89"/>
      <c r="E6643" s="89"/>
      <c r="F6643" s="89"/>
      <c r="G6643" s="89"/>
      <c r="H6643" s="89"/>
      <c r="I6643" s="89"/>
    </row>
    <row r="6644" spans="1:9" x14ac:dyDescent="0.35">
      <c r="A6644" s="89"/>
      <c r="B6644" s="89"/>
      <c r="C6644" s="89"/>
      <c r="D6644" s="89"/>
      <c r="E6644" s="89"/>
      <c r="F6644" s="89"/>
      <c r="G6644" s="89"/>
      <c r="H6644" s="89"/>
      <c r="I6644" s="89"/>
    </row>
    <row r="6645" spans="1:9" x14ac:dyDescent="0.35">
      <c r="A6645" s="89"/>
      <c r="B6645" s="89"/>
      <c r="C6645" s="89"/>
      <c r="D6645" s="89"/>
      <c r="E6645" s="89"/>
      <c r="F6645" s="89"/>
      <c r="G6645" s="89"/>
      <c r="H6645" s="89"/>
      <c r="I6645" s="89"/>
    </row>
    <row r="6646" spans="1:9" x14ac:dyDescent="0.35">
      <c r="A6646" s="89"/>
      <c r="B6646" s="89"/>
      <c r="C6646" s="89"/>
      <c r="D6646" s="89"/>
      <c r="E6646" s="89"/>
      <c r="F6646" s="89"/>
      <c r="G6646" s="89"/>
      <c r="H6646" s="89"/>
      <c r="I6646" s="89"/>
    </row>
    <row r="6647" spans="1:9" x14ac:dyDescent="0.35">
      <c r="A6647" s="89"/>
      <c r="B6647" s="89"/>
      <c r="C6647" s="89"/>
      <c r="D6647" s="89"/>
      <c r="E6647" s="89"/>
      <c r="F6647" s="89"/>
      <c r="G6647" s="89"/>
      <c r="H6647" s="89"/>
      <c r="I6647" s="89"/>
    </row>
    <row r="6648" spans="1:9" x14ac:dyDescent="0.35">
      <c r="A6648" s="89"/>
      <c r="B6648" s="89"/>
      <c r="C6648" s="89"/>
      <c r="D6648" s="89"/>
      <c r="E6648" s="89"/>
      <c r="F6648" s="89"/>
      <c r="G6648" s="89"/>
      <c r="H6648" s="89"/>
      <c r="I6648" s="89"/>
    </row>
    <row r="6649" spans="1:9" x14ac:dyDescent="0.35">
      <c r="A6649" s="89"/>
      <c r="B6649" s="89"/>
      <c r="C6649" s="89"/>
      <c r="D6649" s="89"/>
      <c r="E6649" s="89"/>
      <c r="F6649" s="89"/>
      <c r="G6649" s="89"/>
      <c r="H6649" s="89"/>
      <c r="I6649" s="89"/>
    </row>
    <row r="6650" spans="1:9" x14ac:dyDescent="0.35">
      <c r="A6650" s="89"/>
      <c r="B6650" s="89"/>
      <c r="C6650" s="89"/>
      <c r="D6650" s="89"/>
      <c r="E6650" s="89"/>
      <c r="F6650" s="89"/>
      <c r="G6650" s="89"/>
      <c r="H6650" s="89"/>
      <c r="I6650" s="89"/>
    </row>
    <row r="6651" spans="1:9" x14ac:dyDescent="0.35">
      <c r="A6651" s="89"/>
      <c r="B6651" s="89"/>
      <c r="C6651" s="89"/>
      <c r="D6651" s="89"/>
      <c r="E6651" s="89"/>
      <c r="F6651" s="89"/>
      <c r="G6651" s="89"/>
      <c r="H6651" s="89"/>
      <c r="I6651" s="89"/>
    </row>
    <row r="6652" spans="1:9" x14ac:dyDescent="0.35">
      <c r="A6652" s="89"/>
      <c r="B6652" s="89"/>
      <c r="C6652" s="89"/>
      <c r="D6652" s="89"/>
      <c r="E6652" s="89"/>
      <c r="F6652" s="89"/>
      <c r="G6652" s="89"/>
      <c r="H6652" s="89"/>
      <c r="I6652" s="89"/>
    </row>
    <row r="6653" spans="1:9" x14ac:dyDescent="0.35">
      <c r="A6653" s="89"/>
      <c r="B6653" s="89"/>
      <c r="C6653" s="89"/>
      <c r="D6653" s="89"/>
      <c r="E6653" s="89"/>
      <c r="F6653" s="89"/>
      <c r="G6653" s="89"/>
      <c r="H6653" s="89"/>
      <c r="I6653" s="89"/>
    </row>
    <row r="6654" spans="1:9" x14ac:dyDescent="0.35">
      <c r="A6654" s="89"/>
      <c r="B6654" s="89"/>
      <c r="C6654" s="89"/>
      <c r="D6654" s="89"/>
      <c r="E6654" s="89"/>
      <c r="F6654" s="89"/>
      <c r="G6654" s="89"/>
      <c r="H6654" s="89"/>
      <c r="I6654" s="89"/>
    </row>
    <row r="6655" spans="1:9" x14ac:dyDescent="0.35">
      <c r="A6655" s="89"/>
      <c r="B6655" s="89"/>
      <c r="C6655" s="89"/>
      <c r="D6655" s="89"/>
      <c r="E6655" s="89"/>
      <c r="F6655" s="89"/>
      <c r="G6655" s="89"/>
      <c r="H6655" s="89"/>
      <c r="I6655" s="89"/>
    </row>
    <row r="6656" spans="1:9" x14ac:dyDescent="0.35">
      <c r="A6656" s="89"/>
      <c r="B6656" s="89"/>
      <c r="C6656" s="89"/>
      <c r="D6656" s="89"/>
      <c r="E6656" s="89"/>
      <c r="F6656" s="89"/>
      <c r="G6656" s="89"/>
      <c r="H6656" s="89"/>
      <c r="I6656" s="89"/>
    </row>
    <row r="6657" spans="1:9" x14ac:dyDescent="0.35">
      <c r="A6657" s="89"/>
      <c r="B6657" s="89"/>
      <c r="C6657" s="89"/>
      <c r="D6657" s="89"/>
      <c r="E6657" s="89"/>
      <c r="F6657" s="89"/>
      <c r="G6657" s="89"/>
      <c r="H6657" s="89"/>
      <c r="I6657" s="89"/>
    </row>
    <row r="6658" spans="1:9" x14ac:dyDescent="0.35">
      <c r="A6658" s="89"/>
      <c r="B6658" s="89"/>
      <c r="C6658" s="89"/>
      <c r="D6658" s="89"/>
      <c r="E6658" s="89"/>
      <c r="F6658" s="89"/>
      <c r="G6658" s="89"/>
      <c r="H6658" s="89"/>
      <c r="I6658" s="89"/>
    </row>
    <row r="6659" spans="1:9" x14ac:dyDescent="0.35">
      <c r="A6659" s="89"/>
      <c r="B6659" s="89"/>
      <c r="C6659" s="89"/>
      <c r="D6659" s="89"/>
      <c r="E6659" s="89"/>
      <c r="F6659" s="89"/>
      <c r="G6659" s="89"/>
      <c r="H6659" s="89"/>
      <c r="I6659" s="89"/>
    </row>
    <row r="6660" spans="1:9" x14ac:dyDescent="0.35">
      <c r="A6660" s="89"/>
      <c r="B6660" s="89"/>
      <c r="C6660" s="89"/>
      <c r="D6660" s="89"/>
      <c r="E6660" s="89"/>
      <c r="F6660" s="89"/>
      <c r="G6660" s="89"/>
      <c r="H6660" s="89"/>
      <c r="I6660" s="89"/>
    </row>
    <row r="6661" spans="1:9" x14ac:dyDescent="0.35">
      <c r="A6661" s="89"/>
      <c r="B6661" s="89"/>
      <c r="C6661" s="89"/>
      <c r="D6661" s="89"/>
      <c r="E6661" s="89"/>
      <c r="F6661" s="89"/>
      <c r="G6661" s="89"/>
      <c r="H6661" s="89"/>
      <c r="I6661" s="89"/>
    </row>
    <row r="6662" spans="1:9" x14ac:dyDescent="0.35">
      <c r="A6662" s="89"/>
      <c r="B6662" s="89"/>
      <c r="C6662" s="89"/>
      <c r="D6662" s="89"/>
      <c r="E6662" s="89"/>
      <c r="F6662" s="89"/>
      <c r="G6662" s="89"/>
      <c r="H6662" s="89"/>
      <c r="I6662" s="89"/>
    </row>
    <row r="6663" spans="1:9" x14ac:dyDescent="0.35">
      <c r="A6663" s="89"/>
      <c r="B6663" s="89"/>
      <c r="C6663" s="89"/>
      <c r="D6663" s="89"/>
      <c r="E6663" s="89"/>
      <c r="F6663" s="89"/>
      <c r="G6663" s="89"/>
      <c r="H6663" s="89"/>
      <c r="I6663" s="89"/>
    </row>
    <row r="6664" spans="1:9" x14ac:dyDescent="0.35">
      <c r="A6664" s="89"/>
      <c r="B6664" s="89"/>
      <c r="C6664" s="89"/>
      <c r="D6664" s="89"/>
      <c r="E6664" s="89"/>
      <c r="F6664" s="89"/>
      <c r="G6664" s="89"/>
      <c r="H6664" s="89"/>
      <c r="I6664" s="89"/>
    </row>
    <row r="6665" spans="1:9" x14ac:dyDescent="0.35">
      <c r="A6665" s="89"/>
      <c r="B6665" s="89"/>
      <c r="C6665" s="89"/>
      <c r="D6665" s="89"/>
      <c r="E6665" s="89"/>
      <c r="F6665" s="89"/>
      <c r="G6665" s="89"/>
      <c r="H6665" s="89"/>
      <c r="I6665" s="89"/>
    </row>
    <row r="6666" spans="1:9" x14ac:dyDescent="0.35">
      <c r="A6666" s="89"/>
      <c r="B6666" s="89"/>
      <c r="C6666" s="89"/>
      <c r="D6666" s="89"/>
      <c r="E6666" s="89"/>
      <c r="F6666" s="89"/>
      <c r="G6666" s="89"/>
      <c r="H6666" s="89"/>
      <c r="I6666" s="89"/>
    </row>
    <row r="6667" spans="1:9" x14ac:dyDescent="0.35">
      <c r="A6667" s="89"/>
      <c r="B6667" s="89"/>
      <c r="C6667" s="89"/>
      <c r="D6667" s="89"/>
      <c r="E6667" s="89"/>
      <c r="F6667" s="89"/>
      <c r="G6667" s="89"/>
      <c r="H6667" s="89"/>
      <c r="I6667" s="89"/>
    </row>
    <row r="6668" spans="1:9" x14ac:dyDescent="0.35">
      <c r="A6668" s="89"/>
      <c r="B6668" s="89"/>
      <c r="C6668" s="89"/>
      <c r="D6668" s="89"/>
      <c r="E6668" s="89"/>
      <c r="F6668" s="89"/>
      <c r="G6668" s="89"/>
      <c r="H6668" s="89"/>
      <c r="I6668" s="89"/>
    </row>
    <row r="6669" spans="1:9" x14ac:dyDescent="0.35">
      <c r="A6669" s="89"/>
      <c r="B6669" s="89"/>
      <c r="C6669" s="89"/>
      <c r="D6669" s="89"/>
      <c r="E6669" s="89"/>
      <c r="F6669" s="89"/>
      <c r="G6669" s="89"/>
      <c r="H6669" s="89"/>
      <c r="I6669" s="89"/>
    </row>
    <row r="6670" spans="1:9" x14ac:dyDescent="0.35">
      <c r="A6670" s="89"/>
      <c r="B6670" s="89"/>
      <c r="C6670" s="89"/>
      <c r="D6670" s="89"/>
      <c r="E6670" s="89"/>
      <c r="F6670" s="89"/>
      <c r="G6670" s="89"/>
      <c r="H6670" s="89"/>
      <c r="I6670" s="89"/>
    </row>
    <row r="6671" spans="1:9" x14ac:dyDescent="0.35">
      <c r="A6671" s="89"/>
      <c r="B6671" s="89"/>
      <c r="C6671" s="89"/>
      <c r="D6671" s="89"/>
      <c r="E6671" s="89"/>
      <c r="F6671" s="89"/>
      <c r="G6671" s="89"/>
      <c r="H6671" s="89"/>
      <c r="I6671" s="89"/>
    </row>
    <row r="6672" spans="1:9" x14ac:dyDescent="0.35">
      <c r="A6672" s="89"/>
      <c r="B6672" s="89"/>
      <c r="C6672" s="89"/>
      <c r="D6672" s="89"/>
      <c r="E6672" s="89"/>
      <c r="F6672" s="89"/>
      <c r="G6672" s="89"/>
      <c r="H6672" s="89"/>
      <c r="I6672" s="89"/>
    </row>
    <row r="6673" spans="1:9" x14ac:dyDescent="0.35">
      <c r="A6673" s="89"/>
      <c r="B6673" s="89"/>
      <c r="C6673" s="89"/>
      <c r="D6673" s="89"/>
      <c r="E6673" s="89"/>
      <c r="F6673" s="89"/>
      <c r="G6673" s="89"/>
      <c r="H6673" s="89"/>
      <c r="I6673" s="89"/>
    </row>
    <row r="6674" spans="1:9" x14ac:dyDescent="0.35">
      <c r="A6674" s="89"/>
      <c r="B6674" s="89"/>
      <c r="C6674" s="89"/>
      <c r="D6674" s="89"/>
      <c r="E6674" s="89"/>
      <c r="F6674" s="89"/>
      <c r="G6674" s="89"/>
      <c r="H6674" s="89"/>
      <c r="I6674" s="89"/>
    </row>
    <row r="6675" spans="1:9" x14ac:dyDescent="0.35">
      <c r="A6675" s="89"/>
      <c r="B6675" s="89"/>
      <c r="C6675" s="89"/>
      <c r="D6675" s="89"/>
      <c r="E6675" s="89"/>
      <c r="F6675" s="89"/>
      <c r="G6675" s="89"/>
      <c r="H6675" s="89"/>
      <c r="I6675" s="89"/>
    </row>
    <row r="6676" spans="1:9" x14ac:dyDescent="0.35">
      <c r="A6676" s="89"/>
      <c r="B6676" s="89"/>
      <c r="C6676" s="89"/>
      <c r="D6676" s="89"/>
      <c r="E6676" s="89"/>
      <c r="F6676" s="89"/>
      <c r="G6676" s="89"/>
      <c r="H6676" s="89"/>
      <c r="I6676" s="89"/>
    </row>
    <row r="6677" spans="1:9" x14ac:dyDescent="0.35">
      <c r="A6677" s="89"/>
      <c r="B6677" s="89"/>
      <c r="C6677" s="89"/>
      <c r="D6677" s="89"/>
      <c r="E6677" s="89"/>
      <c r="F6677" s="89"/>
      <c r="G6677" s="89"/>
      <c r="H6677" s="89"/>
      <c r="I6677" s="89"/>
    </row>
    <row r="6678" spans="1:9" x14ac:dyDescent="0.35">
      <c r="A6678" s="89"/>
      <c r="B6678" s="89"/>
      <c r="C6678" s="89"/>
      <c r="D6678" s="89"/>
      <c r="E6678" s="89"/>
      <c r="F6678" s="89"/>
      <c r="G6678" s="89"/>
      <c r="H6678" s="89"/>
      <c r="I6678" s="89"/>
    </row>
    <row r="6679" spans="1:9" x14ac:dyDescent="0.35">
      <c r="A6679" s="89"/>
      <c r="B6679" s="89"/>
      <c r="C6679" s="89"/>
      <c r="D6679" s="89"/>
      <c r="E6679" s="89"/>
      <c r="F6679" s="89"/>
      <c r="G6679" s="89"/>
      <c r="H6679" s="89"/>
      <c r="I6679" s="89"/>
    </row>
    <row r="6680" spans="1:9" x14ac:dyDescent="0.35">
      <c r="A6680" s="89"/>
      <c r="B6680" s="89"/>
      <c r="C6680" s="89"/>
      <c r="D6680" s="89"/>
      <c r="E6680" s="89"/>
      <c r="F6680" s="89"/>
      <c r="G6680" s="89"/>
      <c r="H6680" s="89"/>
      <c r="I6680" s="89"/>
    </row>
    <row r="6681" spans="1:9" x14ac:dyDescent="0.35">
      <c r="A6681" s="89"/>
      <c r="B6681" s="89"/>
      <c r="C6681" s="89"/>
      <c r="D6681" s="89"/>
      <c r="E6681" s="89"/>
      <c r="F6681" s="89"/>
      <c r="G6681" s="89"/>
      <c r="H6681" s="89"/>
      <c r="I6681" s="89"/>
    </row>
    <row r="6682" spans="1:9" x14ac:dyDescent="0.35">
      <c r="A6682" s="89"/>
      <c r="B6682" s="89"/>
      <c r="C6682" s="89"/>
      <c r="D6682" s="89"/>
      <c r="E6682" s="89"/>
      <c r="F6682" s="89"/>
      <c r="G6682" s="89"/>
      <c r="H6682" s="89"/>
      <c r="I6682" s="89"/>
    </row>
    <row r="6683" spans="1:9" x14ac:dyDescent="0.35">
      <c r="A6683" s="89"/>
      <c r="B6683" s="89"/>
      <c r="C6683" s="89"/>
      <c r="D6683" s="89"/>
      <c r="E6683" s="89"/>
      <c r="F6683" s="89"/>
      <c r="G6683" s="89"/>
      <c r="H6683" s="89"/>
      <c r="I6683" s="89"/>
    </row>
    <row r="6684" spans="1:9" x14ac:dyDescent="0.35">
      <c r="A6684" s="89"/>
      <c r="B6684" s="89"/>
      <c r="C6684" s="89"/>
      <c r="D6684" s="89"/>
      <c r="E6684" s="89"/>
      <c r="F6684" s="89"/>
      <c r="G6684" s="89"/>
      <c r="H6684" s="89"/>
      <c r="I6684" s="89"/>
    </row>
    <row r="6685" spans="1:9" x14ac:dyDescent="0.35">
      <c r="A6685" s="89"/>
      <c r="B6685" s="89"/>
      <c r="C6685" s="89"/>
      <c r="D6685" s="89"/>
      <c r="E6685" s="89"/>
      <c r="F6685" s="89"/>
      <c r="G6685" s="89"/>
      <c r="H6685" s="89"/>
      <c r="I6685" s="89"/>
    </row>
    <row r="6686" spans="1:9" x14ac:dyDescent="0.35">
      <c r="A6686" s="89"/>
      <c r="B6686" s="89"/>
      <c r="C6686" s="89"/>
      <c r="D6686" s="89"/>
      <c r="E6686" s="89"/>
      <c r="F6686" s="89"/>
      <c r="G6686" s="89"/>
      <c r="H6686" s="89"/>
      <c r="I6686" s="89"/>
    </row>
    <row r="6687" spans="1:9" x14ac:dyDescent="0.35">
      <c r="A6687" s="89"/>
      <c r="B6687" s="89"/>
      <c r="C6687" s="89"/>
      <c r="D6687" s="89"/>
      <c r="E6687" s="89"/>
      <c r="F6687" s="89"/>
      <c r="G6687" s="89"/>
      <c r="H6687" s="89"/>
      <c r="I6687" s="89"/>
    </row>
    <row r="6688" spans="1:9" x14ac:dyDescent="0.35">
      <c r="A6688" s="89"/>
      <c r="B6688" s="89"/>
      <c r="C6688" s="89"/>
      <c r="D6688" s="89"/>
      <c r="E6688" s="89"/>
      <c r="F6688" s="89"/>
      <c r="G6688" s="89"/>
      <c r="H6688" s="89"/>
      <c r="I6688" s="89"/>
    </row>
    <row r="6689" spans="1:9" x14ac:dyDescent="0.35">
      <c r="A6689" s="89"/>
      <c r="B6689" s="89"/>
      <c r="C6689" s="89"/>
      <c r="D6689" s="89"/>
      <c r="E6689" s="89"/>
      <c r="F6689" s="89"/>
      <c r="G6689" s="89"/>
      <c r="H6689" s="89"/>
      <c r="I6689" s="89"/>
    </row>
    <row r="6690" spans="1:9" x14ac:dyDescent="0.35">
      <c r="A6690" s="89"/>
      <c r="B6690" s="89"/>
      <c r="C6690" s="89"/>
      <c r="D6690" s="89"/>
      <c r="E6690" s="89"/>
      <c r="F6690" s="89"/>
      <c r="G6690" s="89"/>
      <c r="H6690" s="89"/>
      <c r="I6690" s="89"/>
    </row>
    <row r="6691" spans="1:9" x14ac:dyDescent="0.35">
      <c r="A6691" s="89"/>
      <c r="B6691" s="89"/>
      <c r="C6691" s="89"/>
      <c r="D6691" s="89"/>
      <c r="E6691" s="89"/>
      <c r="F6691" s="89"/>
      <c r="G6691" s="89"/>
      <c r="H6691" s="89"/>
      <c r="I6691" s="89"/>
    </row>
    <row r="6692" spans="1:9" x14ac:dyDescent="0.35">
      <c r="A6692" s="89"/>
      <c r="B6692" s="89"/>
      <c r="C6692" s="89"/>
      <c r="D6692" s="89"/>
      <c r="E6692" s="89"/>
      <c r="F6692" s="89"/>
      <c r="G6692" s="89"/>
      <c r="H6692" s="89"/>
      <c r="I6692" s="89"/>
    </row>
    <row r="6693" spans="1:9" x14ac:dyDescent="0.35">
      <c r="A6693" s="89"/>
      <c r="B6693" s="89"/>
      <c r="C6693" s="89"/>
      <c r="D6693" s="89"/>
      <c r="E6693" s="89"/>
      <c r="F6693" s="89"/>
      <c r="G6693" s="89"/>
      <c r="H6693" s="89"/>
      <c r="I6693" s="89"/>
    </row>
    <row r="6694" spans="1:9" x14ac:dyDescent="0.35">
      <c r="A6694" s="89"/>
      <c r="B6694" s="89"/>
      <c r="C6694" s="89"/>
      <c r="D6694" s="89"/>
      <c r="E6694" s="89"/>
      <c r="F6694" s="89"/>
      <c r="G6694" s="89"/>
      <c r="H6694" s="89"/>
      <c r="I6694" s="89"/>
    </row>
    <row r="6695" spans="1:9" x14ac:dyDescent="0.35">
      <c r="A6695" s="89"/>
      <c r="B6695" s="89"/>
      <c r="C6695" s="89"/>
      <c r="D6695" s="89"/>
      <c r="E6695" s="89"/>
      <c r="F6695" s="89"/>
      <c r="G6695" s="89"/>
      <c r="H6695" s="89"/>
      <c r="I6695" s="89"/>
    </row>
    <row r="6696" spans="1:9" x14ac:dyDescent="0.35">
      <c r="A6696" s="89"/>
      <c r="B6696" s="89"/>
      <c r="C6696" s="89"/>
      <c r="D6696" s="89"/>
      <c r="E6696" s="89"/>
      <c r="F6696" s="89"/>
      <c r="G6696" s="89"/>
      <c r="H6696" s="89"/>
      <c r="I6696" s="89"/>
    </row>
    <row r="6697" spans="1:9" x14ac:dyDescent="0.35">
      <c r="A6697" s="89"/>
      <c r="B6697" s="89"/>
      <c r="C6697" s="89"/>
      <c r="D6697" s="89"/>
      <c r="E6697" s="89"/>
      <c r="F6697" s="89"/>
      <c r="G6697" s="89"/>
      <c r="H6697" s="89"/>
      <c r="I6697" s="89"/>
    </row>
    <row r="6698" spans="1:9" x14ac:dyDescent="0.35">
      <c r="A6698" s="89"/>
      <c r="B6698" s="89"/>
      <c r="C6698" s="89"/>
      <c r="D6698" s="89"/>
      <c r="E6698" s="89"/>
      <c r="F6698" s="89"/>
      <c r="G6698" s="89"/>
      <c r="H6698" s="89"/>
      <c r="I6698" s="89"/>
    </row>
    <row r="6699" spans="1:9" x14ac:dyDescent="0.35">
      <c r="A6699" s="89"/>
      <c r="B6699" s="89"/>
      <c r="C6699" s="89"/>
      <c r="D6699" s="89"/>
      <c r="E6699" s="89"/>
      <c r="F6699" s="89"/>
      <c r="G6699" s="89"/>
      <c r="H6699" s="89"/>
      <c r="I6699" s="89"/>
    </row>
    <row r="6700" spans="1:9" x14ac:dyDescent="0.35">
      <c r="A6700" s="89"/>
      <c r="B6700" s="89"/>
      <c r="C6700" s="89"/>
      <c r="D6700" s="89"/>
      <c r="E6700" s="89"/>
      <c r="F6700" s="89"/>
      <c r="G6700" s="89"/>
      <c r="H6700" s="89"/>
      <c r="I6700" s="89"/>
    </row>
    <row r="6701" spans="1:9" x14ac:dyDescent="0.35">
      <c r="A6701" s="89"/>
      <c r="B6701" s="89"/>
      <c r="C6701" s="89"/>
      <c r="D6701" s="89"/>
      <c r="E6701" s="89"/>
      <c r="F6701" s="89"/>
      <c r="G6701" s="89"/>
      <c r="H6701" s="89"/>
      <c r="I6701" s="89"/>
    </row>
    <row r="6702" spans="1:9" x14ac:dyDescent="0.35">
      <c r="A6702" s="89"/>
      <c r="B6702" s="89"/>
      <c r="C6702" s="89"/>
      <c r="D6702" s="89"/>
      <c r="E6702" s="89"/>
      <c r="F6702" s="89"/>
      <c r="G6702" s="89"/>
      <c r="H6702" s="89"/>
      <c r="I6702" s="89"/>
    </row>
    <row r="6703" spans="1:9" x14ac:dyDescent="0.35">
      <c r="A6703" s="89"/>
      <c r="B6703" s="89"/>
      <c r="C6703" s="89"/>
      <c r="D6703" s="89"/>
      <c r="E6703" s="89"/>
      <c r="F6703" s="89"/>
      <c r="G6703" s="89"/>
      <c r="H6703" s="89"/>
      <c r="I6703" s="89"/>
    </row>
    <row r="6704" spans="1:9" x14ac:dyDescent="0.35">
      <c r="A6704" s="89"/>
      <c r="B6704" s="89"/>
      <c r="C6704" s="89"/>
      <c r="D6704" s="89"/>
      <c r="E6704" s="89"/>
      <c r="F6704" s="89"/>
      <c r="G6704" s="89"/>
      <c r="H6704" s="89"/>
      <c r="I6704" s="89"/>
    </row>
    <row r="6705" spans="1:9" x14ac:dyDescent="0.35">
      <c r="A6705" s="89"/>
      <c r="B6705" s="89"/>
      <c r="C6705" s="89"/>
      <c r="D6705" s="89"/>
      <c r="E6705" s="89"/>
      <c r="F6705" s="89"/>
      <c r="G6705" s="89"/>
      <c r="H6705" s="89"/>
      <c r="I6705" s="89"/>
    </row>
    <row r="6706" spans="1:9" x14ac:dyDescent="0.35">
      <c r="A6706" s="89"/>
      <c r="B6706" s="89"/>
      <c r="C6706" s="89"/>
      <c r="D6706" s="89"/>
      <c r="E6706" s="89"/>
      <c r="F6706" s="89"/>
      <c r="G6706" s="89"/>
      <c r="H6706" s="89"/>
      <c r="I6706" s="89"/>
    </row>
    <row r="6707" spans="1:9" x14ac:dyDescent="0.35">
      <c r="A6707" s="89"/>
      <c r="B6707" s="89"/>
      <c r="C6707" s="89"/>
      <c r="D6707" s="89"/>
      <c r="E6707" s="89"/>
      <c r="F6707" s="89"/>
      <c r="G6707" s="89"/>
      <c r="H6707" s="89"/>
      <c r="I6707" s="89"/>
    </row>
    <row r="6708" spans="1:9" x14ac:dyDescent="0.35">
      <c r="A6708" s="89"/>
      <c r="B6708" s="89"/>
      <c r="C6708" s="89"/>
      <c r="D6708" s="89"/>
      <c r="E6708" s="89"/>
      <c r="F6708" s="89"/>
      <c r="G6708" s="89"/>
      <c r="H6708" s="89"/>
      <c r="I6708" s="89"/>
    </row>
    <row r="6709" spans="1:9" x14ac:dyDescent="0.35">
      <c r="A6709" s="89"/>
      <c r="B6709" s="89"/>
      <c r="C6709" s="89"/>
      <c r="D6709" s="89"/>
      <c r="E6709" s="89"/>
      <c r="F6709" s="89"/>
      <c r="G6709" s="89"/>
      <c r="H6709" s="89"/>
      <c r="I6709" s="89"/>
    </row>
    <row r="6710" spans="1:9" x14ac:dyDescent="0.35">
      <c r="A6710" s="89"/>
      <c r="B6710" s="89"/>
      <c r="C6710" s="89"/>
      <c r="D6710" s="89"/>
      <c r="E6710" s="89"/>
      <c r="F6710" s="89"/>
      <c r="G6710" s="89"/>
      <c r="H6710" s="89"/>
      <c r="I6710" s="89"/>
    </row>
    <row r="6711" spans="1:9" x14ac:dyDescent="0.35">
      <c r="A6711" s="89"/>
      <c r="B6711" s="89"/>
      <c r="C6711" s="89"/>
      <c r="D6711" s="89"/>
      <c r="E6711" s="89"/>
      <c r="F6711" s="89"/>
      <c r="G6711" s="89"/>
      <c r="H6711" s="89"/>
      <c r="I6711" s="89"/>
    </row>
    <row r="6712" spans="1:9" x14ac:dyDescent="0.35">
      <c r="A6712" s="89"/>
      <c r="B6712" s="89"/>
      <c r="C6712" s="89"/>
      <c r="D6712" s="89"/>
      <c r="E6712" s="89"/>
      <c r="F6712" s="89"/>
      <c r="G6712" s="89"/>
      <c r="H6712" s="89"/>
      <c r="I6712" s="89"/>
    </row>
    <row r="6713" spans="1:9" x14ac:dyDescent="0.35">
      <c r="A6713" s="89"/>
      <c r="B6713" s="89"/>
      <c r="C6713" s="89"/>
      <c r="D6713" s="89"/>
      <c r="E6713" s="89"/>
      <c r="F6713" s="89"/>
      <c r="G6713" s="89"/>
      <c r="H6713" s="89"/>
      <c r="I6713" s="89"/>
    </row>
    <row r="6714" spans="1:9" x14ac:dyDescent="0.35">
      <c r="A6714" s="89"/>
      <c r="B6714" s="89"/>
      <c r="C6714" s="89"/>
      <c r="D6714" s="89"/>
      <c r="E6714" s="89"/>
      <c r="F6714" s="89"/>
      <c r="G6714" s="89"/>
      <c r="H6714" s="89"/>
      <c r="I6714" s="89"/>
    </row>
    <row r="6715" spans="1:9" x14ac:dyDescent="0.35">
      <c r="A6715" s="89"/>
      <c r="B6715" s="89"/>
      <c r="C6715" s="89"/>
      <c r="D6715" s="89"/>
      <c r="E6715" s="89"/>
      <c r="F6715" s="89"/>
      <c r="G6715" s="89"/>
      <c r="H6715" s="89"/>
      <c r="I6715" s="89"/>
    </row>
    <row r="6716" spans="1:9" x14ac:dyDescent="0.35">
      <c r="A6716" s="89"/>
      <c r="B6716" s="89"/>
      <c r="C6716" s="89"/>
      <c r="D6716" s="89"/>
      <c r="E6716" s="89"/>
      <c r="F6716" s="89"/>
      <c r="G6716" s="89"/>
      <c r="H6716" s="89"/>
      <c r="I6716" s="89"/>
    </row>
    <row r="6717" spans="1:9" x14ac:dyDescent="0.35">
      <c r="A6717" s="89"/>
      <c r="B6717" s="89"/>
      <c r="C6717" s="89"/>
      <c r="D6717" s="89"/>
      <c r="E6717" s="89"/>
      <c r="F6717" s="89"/>
      <c r="G6717" s="89"/>
      <c r="H6717" s="89"/>
      <c r="I6717" s="89"/>
    </row>
    <row r="6718" spans="1:9" x14ac:dyDescent="0.35">
      <c r="A6718" s="89"/>
      <c r="B6718" s="89"/>
      <c r="C6718" s="89"/>
      <c r="D6718" s="89"/>
      <c r="E6718" s="89"/>
      <c r="F6718" s="89"/>
      <c r="G6718" s="89"/>
      <c r="H6718" s="89"/>
      <c r="I6718" s="89"/>
    </row>
    <row r="6719" spans="1:9" x14ac:dyDescent="0.35">
      <c r="A6719" s="89"/>
      <c r="B6719" s="89"/>
      <c r="C6719" s="89"/>
      <c r="D6719" s="89"/>
      <c r="E6719" s="89"/>
      <c r="F6719" s="89"/>
      <c r="G6719" s="89"/>
      <c r="H6719" s="89"/>
      <c r="I6719" s="89"/>
    </row>
    <row r="6720" spans="1:9" x14ac:dyDescent="0.35">
      <c r="A6720" s="89"/>
      <c r="B6720" s="89"/>
      <c r="C6720" s="89"/>
      <c r="D6720" s="89"/>
      <c r="E6720" s="89"/>
      <c r="F6720" s="89"/>
      <c r="G6720" s="89"/>
      <c r="H6720" s="89"/>
      <c r="I6720" s="89"/>
    </row>
    <row r="6721" spans="1:9" x14ac:dyDescent="0.35">
      <c r="A6721" s="89"/>
      <c r="B6721" s="89"/>
      <c r="C6721" s="89"/>
      <c r="D6721" s="89"/>
      <c r="E6721" s="89"/>
      <c r="F6721" s="89"/>
      <c r="G6721" s="89"/>
      <c r="H6721" s="89"/>
      <c r="I6721" s="89"/>
    </row>
    <row r="6722" spans="1:9" x14ac:dyDescent="0.35">
      <c r="A6722" s="89"/>
      <c r="B6722" s="89"/>
      <c r="C6722" s="89"/>
      <c r="D6722" s="89"/>
      <c r="E6722" s="89"/>
      <c r="F6722" s="89"/>
      <c r="G6722" s="89"/>
      <c r="H6722" s="89"/>
      <c r="I6722" s="89"/>
    </row>
    <row r="6723" spans="1:9" x14ac:dyDescent="0.35">
      <c r="A6723" s="89"/>
      <c r="B6723" s="89"/>
      <c r="C6723" s="89"/>
      <c r="D6723" s="89"/>
      <c r="E6723" s="89"/>
      <c r="F6723" s="89"/>
      <c r="G6723" s="89"/>
      <c r="H6723" s="89"/>
      <c r="I6723" s="89"/>
    </row>
    <row r="6724" spans="1:9" x14ac:dyDescent="0.35">
      <c r="A6724" s="89"/>
      <c r="B6724" s="89"/>
      <c r="C6724" s="89"/>
      <c r="D6724" s="89"/>
      <c r="E6724" s="89"/>
      <c r="F6724" s="89"/>
      <c r="G6724" s="89"/>
      <c r="H6724" s="89"/>
      <c r="I6724" s="89"/>
    </row>
    <row r="6725" spans="1:9" x14ac:dyDescent="0.35">
      <c r="A6725" s="89"/>
      <c r="B6725" s="89"/>
      <c r="C6725" s="89"/>
      <c r="D6725" s="89"/>
      <c r="E6725" s="89"/>
      <c r="F6725" s="89"/>
      <c r="G6725" s="89"/>
      <c r="H6725" s="89"/>
      <c r="I6725" s="89"/>
    </row>
    <row r="6726" spans="1:9" x14ac:dyDescent="0.35">
      <c r="A6726" s="89"/>
      <c r="B6726" s="89"/>
      <c r="C6726" s="89"/>
      <c r="D6726" s="89"/>
      <c r="E6726" s="89"/>
      <c r="F6726" s="89"/>
      <c r="G6726" s="89"/>
      <c r="H6726" s="89"/>
      <c r="I6726" s="89"/>
    </row>
    <row r="6727" spans="1:9" x14ac:dyDescent="0.35">
      <c r="A6727" s="89"/>
      <c r="B6727" s="89"/>
      <c r="C6727" s="89"/>
      <c r="D6727" s="89"/>
      <c r="E6727" s="89"/>
      <c r="F6727" s="89"/>
      <c r="G6727" s="89"/>
      <c r="H6727" s="89"/>
      <c r="I6727" s="89"/>
    </row>
    <row r="6728" spans="1:9" x14ac:dyDescent="0.35">
      <c r="A6728" s="89"/>
      <c r="B6728" s="89"/>
      <c r="C6728" s="89"/>
      <c r="D6728" s="89"/>
      <c r="E6728" s="89"/>
      <c r="F6728" s="89"/>
      <c r="G6728" s="89"/>
      <c r="H6728" s="89"/>
      <c r="I6728" s="89"/>
    </row>
    <row r="6729" spans="1:9" x14ac:dyDescent="0.35">
      <c r="A6729" s="89"/>
      <c r="B6729" s="89"/>
      <c r="C6729" s="89"/>
      <c r="D6729" s="89"/>
      <c r="E6729" s="89"/>
      <c r="F6729" s="89"/>
      <c r="G6729" s="89"/>
      <c r="H6729" s="89"/>
      <c r="I6729" s="89"/>
    </row>
    <row r="6730" spans="1:9" x14ac:dyDescent="0.35">
      <c r="A6730" s="89"/>
      <c r="B6730" s="89"/>
      <c r="C6730" s="89"/>
      <c r="D6730" s="89"/>
      <c r="E6730" s="89"/>
      <c r="F6730" s="89"/>
      <c r="G6730" s="89"/>
      <c r="H6730" s="89"/>
      <c r="I6730" s="89"/>
    </row>
    <row r="6731" spans="1:9" x14ac:dyDescent="0.35">
      <c r="A6731" s="89"/>
      <c r="B6731" s="89"/>
      <c r="C6731" s="89"/>
      <c r="D6731" s="89"/>
      <c r="E6731" s="89"/>
      <c r="F6731" s="89"/>
      <c r="G6731" s="89"/>
      <c r="H6731" s="89"/>
      <c r="I6731" s="89"/>
    </row>
    <row r="6732" spans="1:9" x14ac:dyDescent="0.35">
      <c r="A6732" s="89"/>
      <c r="B6732" s="89"/>
      <c r="C6732" s="89"/>
      <c r="D6732" s="89"/>
      <c r="E6732" s="89"/>
      <c r="F6732" s="89"/>
      <c r="G6732" s="89"/>
      <c r="H6732" s="89"/>
      <c r="I6732" s="89"/>
    </row>
    <row r="6733" spans="1:9" x14ac:dyDescent="0.35">
      <c r="A6733" s="89"/>
      <c r="B6733" s="89"/>
      <c r="C6733" s="89"/>
      <c r="D6733" s="89"/>
      <c r="E6733" s="89"/>
      <c r="F6733" s="89"/>
      <c r="G6733" s="89"/>
      <c r="H6733" s="89"/>
      <c r="I6733" s="89"/>
    </row>
    <row r="6734" spans="1:9" x14ac:dyDescent="0.35">
      <c r="A6734" s="89"/>
      <c r="B6734" s="89"/>
      <c r="C6734" s="89"/>
      <c r="D6734" s="89"/>
      <c r="E6734" s="89"/>
      <c r="F6734" s="89"/>
      <c r="G6734" s="89"/>
      <c r="H6734" s="89"/>
      <c r="I6734" s="89"/>
    </row>
    <row r="6735" spans="1:9" x14ac:dyDescent="0.35">
      <c r="A6735" s="89"/>
      <c r="B6735" s="89"/>
      <c r="C6735" s="89"/>
      <c r="D6735" s="89"/>
      <c r="E6735" s="89"/>
      <c r="F6735" s="89"/>
      <c r="G6735" s="89"/>
      <c r="H6735" s="89"/>
      <c r="I6735" s="89"/>
    </row>
    <row r="6736" spans="1:9" x14ac:dyDescent="0.35">
      <c r="A6736" s="89"/>
      <c r="B6736" s="89"/>
      <c r="C6736" s="89"/>
      <c r="D6736" s="89"/>
      <c r="E6736" s="89"/>
      <c r="F6736" s="89"/>
      <c r="G6736" s="89"/>
      <c r="H6736" s="89"/>
      <c r="I6736" s="89"/>
    </row>
    <row r="6737" spans="1:9" x14ac:dyDescent="0.35">
      <c r="A6737" s="89"/>
      <c r="B6737" s="89"/>
      <c r="C6737" s="89"/>
      <c r="D6737" s="89"/>
      <c r="E6737" s="89"/>
      <c r="F6737" s="89"/>
      <c r="G6737" s="89"/>
      <c r="H6737" s="89"/>
      <c r="I6737" s="89"/>
    </row>
    <row r="6738" spans="1:9" x14ac:dyDescent="0.35">
      <c r="A6738" s="89"/>
      <c r="B6738" s="89"/>
      <c r="C6738" s="89"/>
      <c r="D6738" s="89"/>
      <c r="E6738" s="89"/>
      <c r="F6738" s="89"/>
      <c r="G6738" s="89"/>
      <c r="H6738" s="89"/>
      <c r="I6738" s="89"/>
    </row>
    <row r="6739" spans="1:9" x14ac:dyDescent="0.35">
      <c r="A6739" s="89"/>
      <c r="B6739" s="89"/>
      <c r="C6739" s="89"/>
      <c r="D6739" s="89"/>
      <c r="E6739" s="89"/>
      <c r="F6739" s="89"/>
      <c r="G6739" s="89"/>
      <c r="H6739" s="89"/>
      <c r="I6739" s="89"/>
    </row>
    <row r="6740" spans="1:9" x14ac:dyDescent="0.35">
      <c r="A6740" s="89"/>
      <c r="B6740" s="89"/>
      <c r="C6740" s="89"/>
      <c r="D6740" s="89"/>
      <c r="E6740" s="89"/>
      <c r="F6740" s="89"/>
      <c r="G6740" s="89"/>
      <c r="H6740" s="89"/>
      <c r="I6740" s="89"/>
    </row>
    <row r="6741" spans="1:9" x14ac:dyDescent="0.35">
      <c r="A6741" s="89"/>
      <c r="B6741" s="89"/>
      <c r="C6741" s="89"/>
      <c r="D6741" s="89"/>
      <c r="E6741" s="89"/>
      <c r="F6741" s="89"/>
      <c r="G6741" s="89"/>
      <c r="H6741" s="89"/>
      <c r="I6741" s="89"/>
    </row>
    <row r="6742" spans="1:9" x14ac:dyDescent="0.35">
      <c r="A6742" s="89"/>
      <c r="B6742" s="89"/>
      <c r="C6742" s="89"/>
      <c r="D6742" s="89"/>
      <c r="E6742" s="89"/>
      <c r="F6742" s="89"/>
      <c r="G6742" s="89"/>
      <c r="H6742" s="89"/>
      <c r="I6742" s="89"/>
    </row>
    <row r="6743" spans="1:9" x14ac:dyDescent="0.35">
      <c r="A6743" s="89"/>
      <c r="B6743" s="89"/>
      <c r="C6743" s="89"/>
      <c r="D6743" s="89"/>
      <c r="E6743" s="89"/>
      <c r="F6743" s="89"/>
      <c r="G6743" s="89"/>
      <c r="H6743" s="89"/>
      <c r="I6743" s="89"/>
    </row>
    <row r="6744" spans="1:9" x14ac:dyDescent="0.35">
      <c r="A6744" s="89"/>
      <c r="B6744" s="89"/>
      <c r="C6744" s="89"/>
      <c r="D6744" s="89"/>
      <c r="E6744" s="89"/>
      <c r="F6744" s="89"/>
      <c r="G6744" s="89"/>
      <c r="H6744" s="89"/>
      <c r="I6744" s="89"/>
    </row>
    <row r="6745" spans="1:9" x14ac:dyDescent="0.35">
      <c r="A6745" s="89"/>
      <c r="B6745" s="89"/>
      <c r="C6745" s="89"/>
      <c r="D6745" s="89"/>
      <c r="E6745" s="89"/>
      <c r="F6745" s="89"/>
      <c r="G6745" s="89"/>
      <c r="H6745" s="89"/>
      <c r="I6745" s="89"/>
    </row>
    <row r="6746" spans="1:9" x14ac:dyDescent="0.35">
      <c r="A6746" s="89"/>
      <c r="B6746" s="89"/>
      <c r="C6746" s="89"/>
      <c r="D6746" s="89"/>
      <c r="E6746" s="89"/>
      <c r="F6746" s="89"/>
      <c r="G6746" s="89"/>
      <c r="H6746" s="89"/>
      <c r="I6746" s="89"/>
    </row>
    <row r="6747" spans="1:9" x14ac:dyDescent="0.35">
      <c r="A6747" s="89"/>
      <c r="B6747" s="89"/>
      <c r="C6747" s="89"/>
      <c r="D6747" s="89"/>
      <c r="E6747" s="89"/>
      <c r="F6747" s="89"/>
      <c r="G6747" s="89"/>
      <c r="H6747" s="89"/>
      <c r="I6747" s="89"/>
    </row>
    <row r="6748" spans="1:9" x14ac:dyDescent="0.35">
      <c r="A6748" s="89"/>
      <c r="B6748" s="89"/>
      <c r="C6748" s="89"/>
      <c r="D6748" s="89"/>
      <c r="E6748" s="89"/>
      <c r="F6748" s="89"/>
      <c r="G6748" s="89"/>
      <c r="H6748" s="89"/>
      <c r="I6748" s="89"/>
    </row>
    <row r="6749" spans="1:9" x14ac:dyDescent="0.35">
      <c r="A6749" s="89"/>
      <c r="B6749" s="89"/>
      <c r="C6749" s="89"/>
      <c r="D6749" s="89"/>
      <c r="E6749" s="89"/>
      <c r="F6749" s="89"/>
      <c r="G6749" s="89"/>
      <c r="H6749" s="89"/>
      <c r="I6749" s="89"/>
    </row>
    <row r="6750" spans="1:9" x14ac:dyDescent="0.35">
      <c r="A6750" s="89"/>
      <c r="B6750" s="89"/>
      <c r="C6750" s="89"/>
      <c r="D6750" s="89"/>
      <c r="E6750" s="89"/>
      <c r="F6750" s="89"/>
      <c r="G6750" s="89"/>
      <c r="H6750" s="89"/>
      <c r="I6750" s="89"/>
    </row>
    <row r="6751" spans="1:9" x14ac:dyDescent="0.35">
      <c r="A6751" s="89"/>
      <c r="B6751" s="89"/>
      <c r="C6751" s="89"/>
      <c r="D6751" s="89"/>
      <c r="E6751" s="89"/>
      <c r="F6751" s="89"/>
      <c r="G6751" s="89"/>
      <c r="H6751" s="89"/>
      <c r="I6751" s="89"/>
    </row>
    <row r="6752" spans="1:9" x14ac:dyDescent="0.35">
      <c r="A6752" s="89"/>
      <c r="B6752" s="89"/>
      <c r="C6752" s="89"/>
      <c r="D6752" s="89"/>
      <c r="E6752" s="89"/>
      <c r="F6752" s="89"/>
      <c r="G6752" s="89"/>
      <c r="H6752" s="89"/>
      <c r="I6752" s="89"/>
    </row>
    <row r="6753" spans="1:9" x14ac:dyDescent="0.35">
      <c r="A6753" s="89"/>
      <c r="B6753" s="89"/>
      <c r="C6753" s="89"/>
      <c r="D6753" s="89"/>
      <c r="E6753" s="89"/>
      <c r="F6753" s="89"/>
      <c r="G6753" s="89"/>
      <c r="H6753" s="89"/>
      <c r="I6753" s="89"/>
    </row>
    <row r="6754" spans="1:9" x14ac:dyDescent="0.35">
      <c r="A6754" s="89"/>
      <c r="B6754" s="89"/>
      <c r="C6754" s="89"/>
      <c r="D6754" s="89"/>
      <c r="E6754" s="89"/>
      <c r="F6754" s="89"/>
      <c r="G6754" s="89"/>
      <c r="H6754" s="89"/>
      <c r="I6754" s="89"/>
    </row>
    <row r="6755" spans="1:9" x14ac:dyDescent="0.35">
      <c r="A6755" s="89"/>
      <c r="B6755" s="89"/>
      <c r="C6755" s="89"/>
      <c r="D6755" s="89"/>
      <c r="E6755" s="89"/>
      <c r="F6755" s="89"/>
      <c r="G6755" s="89"/>
      <c r="H6755" s="89"/>
      <c r="I6755" s="89"/>
    </row>
    <row r="6756" spans="1:9" x14ac:dyDescent="0.35">
      <c r="A6756" s="89"/>
      <c r="B6756" s="89"/>
      <c r="C6756" s="89"/>
      <c r="D6756" s="89"/>
      <c r="E6756" s="89"/>
      <c r="F6756" s="89"/>
      <c r="G6756" s="89"/>
      <c r="H6756" s="89"/>
      <c r="I6756" s="89"/>
    </row>
    <row r="6757" spans="1:9" x14ac:dyDescent="0.35">
      <c r="A6757" s="89"/>
      <c r="B6757" s="89"/>
      <c r="C6757" s="89"/>
      <c r="D6757" s="89"/>
      <c r="E6757" s="89"/>
      <c r="F6757" s="89"/>
      <c r="G6757" s="89"/>
      <c r="H6757" s="89"/>
      <c r="I6757" s="89"/>
    </row>
    <row r="6758" spans="1:9" x14ac:dyDescent="0.35">
      <c r="A6758" s="89"/>
      <c r="B6758" s="89"/>
      <c r="C6758" s="89"/>
      <c r="D6758" s="89"/>
      <c r="E6758" s="89"/>
      <c r="F6758" s="89"/>
      <c r="G6758" s="89"/>
      <c r="H6758" s="89"/>
      <c r="I6758" s="89"/>
    </row>
    <row r="6759" spans="1:9" x14ac:dyDescent="0.35">
      <c r="A6759" s="89"/>
      <c r="B6759" s="89"/>
      <c r="C6759" s="89"/>
      <c r="D6759" s="89"/>
      <c r="E6759" s="89"/>
      <c r="F6759" s="89"/>
      <c r="G6759" s="89"/>
      <c r="H6759" s="89"/>
      <c r="I6759" s="89"/>
    </row>
    <row r="6760" spans="1:9" x14ac:dyDescent="0.35">
      <c r="A6760" s="89"/>
      <c r="B6760" s="89"/>
      <c r="C6760" s="89"/>
      <c r="D6760" s="89"/>
      <c r="E6760" s="89"/>
      <c r="F6760" s="89"/>
      <c r="G6760" s="89"/>
      <c r="H6760" s="89"/>
      <c r="I6760" s="89"/>
    </row>
    <row r="6761" spans="1:9" x14ac:dyDescent="0.35">
      <c r="A6761" s="89"/>
      <c r="B6761" s="89"/>
      <c r="C6761" s="89"/>
      <c r="D6761" s="89"/>
      <c r="E6761" s="89"/>
      <c r="F6761" s="89"/>
      <c r="G6761" s="89"/>
      <c r="H6761" s="89"/>
      <c r="I6761" s="89"/>
    </row>
    <row r="6762" spans="1:9" x14ac:dyDescent="0.35">
      <c r="A6762" s="89"/>
      <c r="B6762" s="89"/>
      <c r="C6762" s="89"/>
      <c r="D6762" s="89"/>
      <c r="E6762" s="89"/>
      <c r="F6762" s="89"/>
      <c r="G6762" s="89"/>
      <c r="H6762" s="89"/>
      <c r="I6762" s="89"/>
    </row>
    <row r="6763" spans="1:9" x14ac:dyDescent="0.35">
      <c r="A6763" s="89"/>
      <c r="B6763" s="89"/>
      <c r="C6763" s="89"/>
      <c r="D6763" s="89"/>
      <c r="E6763" s="89"/>
      <c r="F6763" s="89"/>
      <c r="G6763" s="89"/>
      <c r="H6763" s="89"/>
      <c r="I6763" s="89"/>
    </row>
    <row r="6764" spans="1:9" x14ac:dyDescent="0.35">
      <c r="A6764" s="89"/>
      <c r="B6764" s="89"/>
      <c r="C6764" s="89"/>
      <c r="D6764" s="89"/>
      <c r="E6764" s="89"/>
      <c r="F6764" s="89"/>
      <c r="G6764" s="89"/>
      <c r="H6764" s="89"/>
      <c r="I6764" s="89"/>
    </row>
    <row r="6765" spans="1:9" x14ac:dyDescent="0.35">
      <c r="A6765" s="89"/>
      <c r="B6765" s="89"/>
      <c r="C6765" s="89"/>
      <c r="D6765" s="89"/>
      <c r="E6765" s="89"/>
      <c r="F6765" s="89"/>
      <c r="G6765" s="89"/>
      <c r="H6765" s="89"/>
      <c r="I6765" s="89"/>
    </row>
    <row r="6766" spans="1:9" x14ac:dyDescent="0.35">
      <c r="A6766" s="89"/>
      <c r="B6766" s="89"/>
      <c r="C6766" s="89"/>
      <c r="D6766" s="89"/>
      <c r="E6766" s="89"/>
      <c r="F6766" s="89"/>
      <c r="G6766" s="89"/>
      <c r="H6766" s="89"/>
      <c r="I6766" s="89"/>
    </row>
    <row r="6767" spans="1:9" x14ac:dyDescent="0.35">
      <c r="A6767" s="89"/>
      <c r="B6767" s="89"/>
      <c r="C6767" s="89"/>
      <c r="D6767" s="89"/>
      <c r="E6767" s="89"/>
      <c r="F6767" s="89"/>
      <c r="G6767" s="89"/>
      <c r="H6767" s="89"/>
      <c r="I6767" s="89"/>
    </row>
    <row r="6768" spans="1:9" x14ac:dyDescent="0.35">
      <c r="A6768" s="89"/>
      <c r="B6768" s="89"/>
      <c r="C6768" s="89"/>
      <c r="D6768" s="89"/>
      <c r="E6768" s="89"/>
      <c r="F6768" s="89"/>
      <c r="G6768" s="89"/>
      <c r="H6768" s="89"/>
      <c r="I6768" s="89"/>
    </row>
    <row r="6769" spans="1:9" x14ac:dyDescent="0.35">
      <c r="A6769" s="89"/>
      <c r="B6769" s="89"/>
      <c r="C6769" s="89"/>
      <c r="D6769" s="89"/>
      <c r="E6769" s="89"/>
      <c r="F6769" s="89"/>
      <c r="G6769" s="89"/>
      <c r="H6769" s="89"/>
      <c r="I6769" s="89"/>
    </row>
    <row r="6770" spans="1:9" x14ac:dyDescent="0.35">
      <c r="A6770" s="89"/>
      <c r="B6770" s="89"/>
      <c r="C6770" s="89"/>
      <c r="D6770" s="89"/>
      <c r="E6770" s="89"/>
      <c r="F6770" s="89"/>
      <c r="G6770" s="89"/>
      <c r="H6770" s="89"/>
      <c r="I6770" s="89"/>
    </row>
    <row r="6771" spans="1:9" x14ac:dyDescent="0.35">
      <c r="A6771" s="89"/>
      <c r="B6771" s="89"/>
      <c r="C6771" s="89"/>
      <c r="D6771" s="89"/>
      <c r="E6771" s="89"/>
      <c r="F6771" s="89"/>
      <c r="G6771" s="89"/>
      <c r="H6771" s="89"/>
      <c r="I6771" s="89"/>
    </row>
    <row r="6772" spans="1:9" x14ac:dyDescent="0.35">
      <c r="A6772" s="89"/>
      <c r="B6772" s="89"/>
      <c r="C6772" s="89"/>
      <c r="D6772" s="89"/>
      <c r="E6772" s="89"/>
      <c r="F6772" s="89"/>
      <c r="G6772" s="89"/>
      <c r="H6772" s="89"/>
      <c r="I6772" s="89"/>
    </row>
    <row r="6773" spans="1:9" x14ac:dyDescent="0.35">
      <c r="A6773" s="89"/>
      <c r="B6773" s="89"/>
      <c r="C6773" s="89"/>
      <c r="D6773" s="89"/>
      <c r="E6773" s="89"/>
      <c r="F6773" s="89"/>
      <c r="G6773" s="89"/>
      <c r="H6773" s="89"/>
      <c r="I6773" s="89"/>
    </row>
    <row r="6774" spans="1:9" x14ac:dyDescent="0.35">
      <c r="A6774" s="89"/>
      <c r="B6774" s="89"/>
      <c r="C6774" s="89"/>
      <c r="D6774" s="89"/>
      <c r="E6774" s="89"/>
      <c r="F6774" s="89"/>
      <c r="G6774" s="89"/>
      <c r="H6774" s="89"/>
      <c r="I6774" s="89"/>
    </row>
    <row r="6775" spans="1:9" x14ac:dyDescent="0.35">
      <c r="A6775" s="89"/>
      <c r="B6775" s="89"/>
      <c r="C6775" s="89"/>
      <c r="D6775" s="89"/>
      <c r="E6775" s="89"/>
      <c r="F6775" s="89"/>
      <c r="G6775" s="89"/>
      <c r="H6775" s="89"/>
      <c r="I6775" s="89"/>
    </row>
    <row r="6776" spans="1:9" x14ac:dyDescent="0.35">
      <c r="A6776" s="89"/>
      <c r="B6776" s="89"/>
      <c r="C6776" s="89"/>
      <c r="D6776" s="89"/>
      <c r="E6776" s="89"/>
      <c r="F6776" s="89"/>
      <c r="G6776" s="89"/>
      <c r="H6776" s="89"/>
      <c r="I6776" s="89"/>
    </row>
    <row r="6777" spans="1:9" x14ac:dyDescent="0.35">
      <c r="A6777" s="89"/>
      <c r="B6777" s="89"/>
      <c r="C6777" s="89"/>
      <c r="D6777" s="89"/>
      <c r="E6777" s="89"/>
      <c r="F6777" s="89"/>
      <c r="G6777" s="89"/>
      <c r="H6777" s="89"/>
      <c r="I6777" s="89"/>
    </row>
    <row r="6778" spans="1:9" x14ac:dyDescent="0.35">
      <c r="A6778" s="89"/>
      <c r="B6778" s="89"/>
      <c r="C6778" s="89"/>
      <c r="D6778" s="89"/>
      <c r="E6778" s="89"/>
      <c r="F6778" s="89"/>
      <c r="G6778" s="89"/>
      <c r="H6778" s="89"/>
      <c r="I6778" s="89"/>
    </row>
    <row r="6779" spans="1:9" x14ac:dyDescent="0.35">
      <c r="A6779" s="89"/>
      <c r="B6779" s="89"/>
      <c r="C6779" s="89"/>
      <c r="D6779" s="89"/>
      <c r="E6779" s="89"/>
      <c r="F6779" s="89"/>
      <c r="G6779" s="89"/>
      <c r="H6779" s="89"/>
      <c r="I6779" s="89"/>
    </row>
    <row r="6780" spans="1:9" x14ac:dyDescent="0.35">
      <c r="A6780" s="89"/>
      <c r="B6780" s="89"/>
      <c r="C6780" s="89"/>
      <c r="D6780" s="89"/>
      <c r="E6780" s="89"/>
      <c r="F6780" s="89"/>
      <c r="G6780" s="89"/>
      <c r="H6780" s="89"/>
      <c r="I6780" s="89"/>
    </row>
    <row r="6781" spans="1:9" x14ac:dyDescent="0.35">
      <c r="A6781" s="89"/>
      <c r="B6781" s="89"/>
      <c r="C6781" s="89"/>
      <c r="D6781" s="89"/>
      <c r="E6781" s="89"/>
      <c r="F6781" s="89"/>
      <c r="G6781" s="89"/>
      <c r="H6781" s="89"/>
      <c r="I6781" s="89"/>
    </row>
    <row r="6782" spans="1:9" x14ac:dyDescent="0.35">
      <c r="A6782" s="89"/>
      <c r="B6782" s="89"/>
      <c r="C6782" s="89"/>
      <c r="D6782" s="89"/>
      <c r="E6782" s="89"/>
      <c r="F6782" s="89"/>
      <c r="G6782" s="89"/>
      <c r="H6782" s="89"/>
      <c r="I6782" s="89"/>
    </row>
    <row r="6783" spans="1:9" x14ac:dyDescent="0.35">
      <c r="A6783" s="89"/>
      <c r="B6783" s="89"/>
      <c r="C6783" s="89"/>
      <c r="D6783" s="89"/>
      <c r="E6783" s="89"/>
      <c r="F6783" s="89"/>
      <c r="G6783" s="89"/>
      <c r="H6783" s="89"/>
      <c r="I6783" s="89"/>
    </row>
    <row r="6784" spans="1:9" x14ac:dyDescent="0.35">
      <c r="A6784" s="89"/>
      <c r="B6784" s="89"/>
      <c r="C6784" s="89"/>
      <c r="D6784" s="89"/>
      <c r="E6784" s="89"/>
      <c r="F6784" s="89"/>
      <c r="G6784" s="89"/>
      <c r="H6784" s="89"/>
      <c r="I6784" s="89"/>
    </row>
    <row r="6785" spans="1:9" x14ac:dyDescent="0.35">
      <c r="A6785" s="89"/>
      <c r="B6785" s="89"/>
      <c r="C6785" s="89"/>
      <c r="D6785" s="89"/>
      <c r="E6785" s="89"/>
      <c r="F6785" s="89"/>
      <c r="G6785" s="89"/>
      <c r="H6785" s="89"/>
      <c r="I6785" s="89"/>
    </row>
    <row r="6786" spans="1:9" x14ac:dyDescent="0.35">
      <c r="A6786" s="89"/>
      <c r="B6786" s="89"/>
      <c r="C6786" s="89"/>
      <c r="D6786" s="89"/>
      <c r="E6786" s="89"/>
      <c r="F6786" s="89"/>
      <c r="G6786" s="89"/>
      <c r="H6786" s="89"/>
      <c r="I6786" s="89"/>
    </row>
    <row r="6787" spans="1:9" x14ac:dyDescent="0.35">
      <c r="A6787" s="89"/>
      <c r="B6787" s="89"/>
      <c r="C6787" s="89"/>
      <c r="D6787" s="89"/>
      <c r="E6787" s="89"/>
      <c r="F6787" s="89"/>
      <c r="G6787" s="89"/>
      <c r="H6787" s="89"/>
      <c r="I6787" s="89"/>
    </row>
    <row r="6788" spans="1:9" x14ac:dyDescent="0.35">
      <c r="A6788" s="89"/>
      <c r="B6788" s="89"/>
      <c r="C6788" s="89"/>
      <c r="D6788" s="89"/>
      <c r="E6788" s="89"/>
      <c r="F6788" s="89"/>
      <c r="G6788" s="89"/>
      <c r="H6788" s="89"/>
      <c r="I6788" s="89"/>
    </row>
    <row r="6789" spans="1:9" x14ac:dyDescent="0.35">
      <c r="A6789" s="89"/>
      <c r="B6789" s="89"/>
      <c r="C6789" s="89"/>
      <c r="D6789" s="89"/>
      <c r="E6789" s="89"/>
      <c r="F6789" s="89"/>
      <c r="G6789" s="89"/>
      <c r="H6789" s="89"/>
      <c r="I6789" s="89"/>
    </row>
    <row r="6790" spans="1:9" x14ac:dyDescent="0.35">
      <c r="A6790" s="89"/>
      <c r="B6790" s="89"/>
      <c r="C6790" s="89"/>
      <c r="D6790" s="89"/>
      <c r="E6790" s="89"/>
      <c r="F6790" s="89"/>
      <c r="G6790" s="89"/>
      <c r="H6790" s="89"/>
      <c r="I6790" s="89"/>
    </row>
    <row r="6791" spans="1:9" x14ac:dyDescent="0.35">
      <c r="A6791" s="89"/>
      <c r="B6791" s="89"/>
      <c r="C6791" s="89"/>
      <c r="D6791" s="89"/>
      <c r="E6791" s="89"/>
      <c r="F6791" s="89"/>
      <c r="G6791" s="89"/>
      <c r="H6791" s="89"/>
      <c r="I6791" s="89"/>
    </row>
    <row r="6792" spans="1:9" x14ac:dyDescent="0.35">
      <c r="A6792" s="89"/>
      <c r="B6792" s="89"/>
      <c r="C6792" s="89"/>
      <c r="D6792" s="89"/>
      <c r="E6792" s="89"/>
      <c r="F6792" s="89"/>
      <c r="G6792" s="89"/>
      <c r="H6792" s="89"/>
      <c r="I6792" s="89"/>
    </row>
    <row r="6793" spans="1:9" x14ac:dyDescent="0.35">
      <c r="A6793" s="89"/>
      <c r="B6793" s="89"/>
      <c r="C6793" s="89"/>
      <c r="D6793" s="89"/>
      <c r="E6793" s="89"/>
      <c r="F6793" s="89"/>
      <c r="G6793" s="89"/>
      <c r="H6793" s="89"/>
      <c r="I6793" s="89"/>
    </row>
    <row r="6794" spans="1:9" x14ac:dyDescent="0.35">
      <c r="A6794" s="89"/>
      <c r="B6794" s="89"/>
      <c r="C6794" s="89"/>
      <c r="D6794" s="89"/>
      <c r="E6794" s="89"/>
      <c r="F6794" s="89"/>
      <c r="G6794" s="89"/>
      <c r="H6794" s="89"/>
      <c r="I6794" s="89"/>
    </row>
    <row r="6795" spans="1:9" x14ac:dyDescent="0.35">
      <c r="A6795" s="89"/>
      <c r="B6795" s="89"/>
      <c r="C6795" s="89"/>
      <c r="D6795" s="89"/>
      <c r="E6795" s="89"/>
      <c r="F6795" s="89"/>
      <c r="G6795" s="89"/>
      <c r="H6795" s="89"/>
      <c r="I6795" s="89"/>
    </row>
    <row r="6796" spans="1:9" x14ac:dyDescent="0.35">
      <c r="A6796" s="89"/>
      <c r="B6796" s="89"/>
      <c r="C6796" s="89"/>
      <c r="D6796" s="89"/>
      <c r="E6796" s="89"/>
      <c r="F6796" s="89"/>
      <c r="G6796" s="89"/>
      <c r="H6796" s="89"/>
      <c r="I6796" s="89"/>
    </row>
    <row r="6797" spans="1:9" x14ac:dyDescent="0.35">
      <c r="A6797" s="89"/>
      <c r="B6797" s="89"/>
      <c r="C6797" s="89"/>
      <c r="D6797" s="89"/>
      <c r="E6797" s="89"/>
      <c r="F6797" s="89"/>
      <c r="G6797" s="89"/>
      <c r="H6797" s="89"/>
      <c r="I6797" s="89"/>
    </row>
    <row r="6798" spans="1:9" x14ac:dyDescent="0.35">
      <c r="A6798" s="89"/>
      <c r="B6798" s="89"/>
      <c r="C6798" s="89"/>
      <c r="D6798" s="89"/>
      <c r="E6798" s="89"/>
      <c r="F6798" s="89"/>
      <c r="G6798" s="89"/>
      <c r="H6798" s="89"/>
      <c r="I6798" s="89"/>
    </row>
    <row r="6799" spans="1:9" x14ac:dyDescent="0.35">
      <c r="A6799" s="89"/>
      <c r="B6799" s="89"/>
      <c r="C6799" s="89"/>
      <c r="D6799" s="89"/>
      <c r="E6799" s="89"/>
      <c r="F6799" s="89"/>
      <c r="G6799" s="89"/>
      <c r="H6799" s="89"/>
      <c r="I6799" s="89"/>
    </row>
    <row r="6800" spans="1:9" x14ac:dyDescent="0.35">
      <c r="A6800" s="89"/>
      <c r="B6800" s="89"/>
      <c r="C6800" s="89"/>
      <c r="D6800" s="89"/>
      <c r="E6800" s="89"/>
      <c r="F6800" s="89"/>
      <c r="G6800" s="89"/>
      <c r="H6800" s="89"/>
      <c r="I6800" s="89"/>
    </row>
    <row r="6801" spans="1:9" x14ac:dyDescent="0.35">
      <c r="A6801" s="89"/>
      <c r="B6801" s="89"/>
      <c r="C6801" s="89"/>
      <c r="D6801" s="89"/>
      <c r="E6801" s="89"/>
      <c r="F6801" s="89"/>
      <c r="G6801" s="89"/>
      <c r="H6801" s="89"/>
      <c r="I6801" s="89"/>
    </row>
    <row r="6802" spans="1:9" x14ac:dyDescent="0.35">
      <c r="A6802" s="89"/>
      <c r="B6802" s="89"/>
      <c r="C6802" s="89"/>
      <c r="D6802" s="89"/>
      <c r="E6802" s="89"/>
      <c r="F6802" s="89"/>
      <c r="G6802" s="89"/>
      <c r="H6802" s="89"/>
      <c r="I6802" s="89"/>
    </row>
    <row r="6803" spans="1:9" x14ac:dyDescent="0.35">
      <c r="A6803" s="89"/>
      <c r="B6803" s="89"/>
      <c r="C6803" s="89"/>
      <c r="D6803" s="89"/>
      <c r="E6803" s="89"/>
      <c r="F6803" s="89"/>
      <c r="G6803" s="89"/>
      <c r="H6803" s="89"/>
      <c r="I6803" s="89"/>
    </row>
    <row r="6804" spans="1:9" x14ac:dyDescent="0.35">
      <c r="A6804" s="89"/>
      <c r="B6804" s="89"/>
      <c r="C6804" s="89"/>
      <c r="D6804" s="89"/>
      <c r="E6804" s="89"/>
      <c r="F6804" s="89"/>
      <c r="G6804" s="89"/>
      <c r="H6804" s="89"/>
      <c r="I6804" s="89"/>
    </row>
    <row r="6805" spans="1:9" x14ac:dyDescent="0.35">
      <c r="A6805" s="89"/>
      <c r="B6805" s="89"/>
      <c r="C6805" s="89"/>
      <c r="D6805" s="89"/>
      <c r="E6805" s="89"/>
      <c r="F6805" s="89"/>
      <c r="G6805" s="89"/>
      <c r="H6805" s="89"/>
      <c r="I6805" s="89"/>
    </row>
    <row r="6806" spans="1:9" x14ac:dyDescent="0.35">
      <c r="A6806" s="89"/>
      <c r="B6806" s="89"/>
      <c r="C6806" s="89"/>
      <c r="D6806" s="89"/>
      <c r="E6806" s="89"/>
      <c r="F6806" s="89"/>
      <c r="G6806" s="89"/>
      <c r="H6806" s="89"/>
      <c r="I6806" s="89"/>
    </row>
    <row r="6807" spans="1:9" x14ac:dyDescent="0.35">
      <c r="A6807" s="89"/>
      <c r="B6807" s="89"/>
      <c r="C6807" s="89"/>
      <c r="D6807" s="89"/>
      <c r="E6807" s="89"/>
      <c r="F6807" s="89"/>
      <c r="G6807" s="89"/>
      <c r="H6807" s="89"/>
      <c r="I6807" s="89"/>
    </row>
    <row r="6808" spans="1:9" x14ac:dyDescent="0.35">
      <c r="A6808" s="89"/>
      <c r="B6808" s="89"/>
      <c r="C6808" s="89"/>
      <c r="D6808" s="89"/>
      <c r="E6808" s="89"/>
      <c r="F6808" s="89"/>
      <c r="G6808" s="89"/>
      <c r="H6808" s="89"/>
      <c r="I6808" s="89"/>
    </row>
    <row r="6809" spans="1:9" x14ac:dyDescent="0.35">
      <c r="A6809" s="89"/>
      <c r="B6809" s="89"/>
      <c r="C6809" s="89"/>
      <c r="D6809" s="89"/>
      <c r="E6809" s="89"/>
      <c r="F6809" s="89"/>
      <c r="G6809" s="89"/>
      <c r="H6809" s="89"/>
      <c r="I6809" s="89"/>
    </row>
    <row r="6810" spans="1:9" x14ac:dyDescent="0.35">
      <c r="A6810" s="89"/>
      <c r="B6810" s="89"/>
      <c r="C6810" s="89"/>
      <c r="D6810" s="89"/>
      <c r="E6810" s="89"/>
      <c r="F6810" s="89"/>
      <c r="G6810" s="89"/>
      <c r="H6810" s="89"/>
      <c r="I6810" s="89"/>
    </row>
    <row r="6811" spans="1:9" x14ac:dyDescent="0.35">
      <c r="A6811" s="89"/>
      <c r="B6811" s="89"/>
      <c r="C6811" s="89"/>
      <c r="D6811" s="89"/>
      <c r="E6811" s="89"/>
      <c r="F6811" s="89"/>
      <c r="G6811" s="89"/>
      <c r="H6811" s="89"/>
      <c r="I6811" s="89"/>
    </row>
    <row r="6812" spans="1:9" x14ac:dyDescent="0.35">
      <c r="A6812" s="89"/>
      <c r="B6812" s="89"/>
      <c r="C6812" s="89"/>
      <c r="D6812" s="89"/>
      <c r="E6812" s="89"/>
      <c r="F6812" s="89"/>
      <c r="G6812" s="89"/>
      <c r="H6812" s="89"/>
      <c r="I6812" s="89"/>
    </row>
    <row r="6813" spans="1:9" x14ac:dyDescent="0.35">
      <c r="A6813" s="89"/>
      <c r="B6813" s="89"/>
      <c r="C6813" s="89"/>
      <c r="D6813" s="89"/>
      <c r="E6813" s="89"/>
      <c r="F6813" s="89"/>
      <c r="G6813" s="89"/>
      <c r="H6813" s="89"/>
      <c r="I6813" s="89"/>
    </row>
    <row r="6814" spans="1:9" x14ac:dyDescent="0.35">
      <c r="A6814" s="89"/>
      <c r="B6814" s="89"/>
      <c r="C6814" s="89"/>
      <c r="D6814" s="89"/>
      <c r="E6814" s="89"/>
      <c r="F6814" s="89"/>
      <c r="G6814" s="89"/>
      <c r="H6814" s="89"/>
      <c r="I6814" s="89"/>
    </row>
    <row r="6815" spans="1:9" x14ac:dyDescent="0.35">
      <c r="A6815" s="89"/>
      <c r="B6815" s="89"/>
      <c r="C6815" s="89"/>
      <c r="D6815" s="89"/>
      <c r="E6815" s="89"/>
      <c r="F6815" s="89"/>
      <c r="G6815" s="89"/>
      <c r="H6815" s="89"/>
      <c r="I6815" s="89"/>
    </row>
    <row r="6816" spans="1:9" x14ac:dyDescent="0.35">
      <c r="A6816" s="89"/>
      <c r="B6816" s="89"/>
      <c r="C6816" s="89"/>
      <c r="D6816" s="89"/>
      <c r="E6816" s="89"/>
      <c r="F6816" s="89"/>
      <c r="G6816" s="89"/>
      <c r="H6816" s="89"/>
      <c r="I6816" s="89"/>
    </row>
    <row r="6817" spans="1:9" x14ac:dyDescent="0.35">
      <c r="A6817" s="89"/>
      <c r="B6817" s="89"/>
      <c r="C6817" s="89"/>
      <c r="D6817" s="89"/>
      <c r="E6817" s="89"/>
      <c r="F6817" s="89"/>
      <c r="G6817" s="89"/>
      <c r="H6817" s="89"/>
      <c r="I6817" s="89"/>
    </row>
    <row r="6818" spans="1:9" x14ac:dyDescent="0.35">
      <c r="A6818" s="89"/>
      <c r="B6818" s="89"/>
      <c r="C6818" s="89"/>
      <c r="D6818" s="89"/>
      <c r="E6818" s="89"/>
      <c r="F6818" s="89"/>
      <c r="G6818" s="89"/>
      <c r="H6818" s="89"/>
      <c r="I6818" s="89"/>
    </row>
    <row r="6819" spans="1:9" x14ac:dyDescent="0.35">
      <c r="A6819" s="89"/>
      <c r="B6819" s="89"/>
      <c r="C6819" s="89"/>
      <c r="D6819" s="89"/>
      <c r="E6819" s="89"/>
      <c r="F6819" s="89"/>
      <c r="G6819" s="89"/>
      <c r="H6819" s="89"/>
      <c r="I6819" s="89"/>
    </row>
    <row r="6820" spans="1:9" x14ac:dyDescent="0.35">
      <c r="A6820" s="89"/>
      <c r="B6820" s="89"/>
      <c r="C6820" s="89"/>
      <c r="D6820" s="89"/>
      <c r="E6820" s="89"/>
      <c r="F6820" s="89"/>
      <c r="G6820" s="89"/>
      <c r="H6820" s="89"/>
      <c r="I6820" s="89"/>
    </row>
    <row r="6821" spans="1:9" x14ac:dyDescent="0.35">
      <c r="A6821" s="89"/>
      <c r="B6821" s="89"/>
      <c r="C6821" s="89"/>
      <c r="D6821" s="89"/>
      <c r="E6821" s="89"/>
      <c r="F6821" s="89"/>
      <c r="G6821" s="89"/>
      <c r="H6821" s="89"/>
      <c r="I6821" s="89"/>
    </row>
    <row r="6822" spans="1:9" x14ac:dyDescent="0.35">
      <c r="A6822" s="89"/>
      <c r="B6822" s="89"/>
      <c r="C6822" s="89"/>
      <c r="D6822" s="89"/>
      <c r="E6822" s="89"/>
      <c r="F6822" s="89"/>
      <c r="G6822" s="89"/>
      <c r="H6822" s="89"/>
      <c r="I6822" s="89"/>
    </row>
    <row r="6823" spans="1:9" x14ac:dyDescent="0.35">
      <c r="A6823" s="89"/>
      <c r="B6823" s="89"/>
      <c r="C6823" s="89"/>
      <c r="D6823" s="89"/>
      <c r="E6823" s="89"/>
      <c r="F6823" s="89"/>
      <c r="G6823" s="89"/>
      <c r="H6823" s="89"/>
      <c r="I6823" s="89"/>
    </row>
    <row r="6824" spans="1:9" x14ac:dyDescent="0.35">
      <c r="A6824" s="89"/>
      <c r="B6824" s="89"/>
      <c r="C6824" s="89"/>
      <c r="D6824" s="89"/>
      <c r="E6824" s="89"/>
      <c r="F6824" s="89"/>
      <c r="G6824" s="89"/>
      <c r="H6824" s="89"/>
      <c r="I6824" s="89"/>
    </row>
    <row r="6825" spans="1:9" x14ac:dyDescent="0.35">
      <c r="A6825" s="89"/>
      <c r="B6825" s="89"/>
      <c r="C6825" s="89"/>
      <c r="D6825" s="89"/>
      <c r="E6825" s="89"/>
      <c r="F6825" s="89"/>
      <c r="G6825" s="89"/>
      <c r="H6825" s="89"/>
      <c r="I6825" s="89"/>
    </row>
    <row r="6826" spans="1:9" x14ac:dyDescent="0.35">
      <c r="A6826" s="89"/>
      <c r="B6826" s="89"/>
      <c r="C6826" s="89"/>
      <c r="D6826" s="89"/>
      <c r="E6826" s="89"/>
      <c r="F6826" s="89"/>
      <c r="G6826" s="89"/>
      <c r="H6826" s="89"/>
      <c r="I6826" s="89"/>
    </row>
    <row r="6827" spans="1:9" x14ac:dyDescent="0.35">
      <c r="A6827" s="89"/>
      <c r="B6827" s="89"/>
      <c r="C6827" s="89"/>
      <c r="D6827" s="89"/>
      <c r="E6827" s="89"/>
      <c r="F6827" s="89"/>
      <c r="G6827" s="89"/>
      <c r="H6827" s="89"/>
      <c r="I6827" s="89"/>
    </row>
    <row r="6828" spans="1:9" x14ac:dyDescent="0.35">
      <c r="A6828" s="89"/>
      <c r="B6828" s="89"/>
      <c r="C6828" s="89"/>
      <c r="D6828" s="89"/>
      <c r="E6828" s="89"/>
      <c r="F6828" s="89"/>
      <c r="G6828" s="89"/>
      <c r="H6828" s="89"/>
      <c r="I6828" s="89"/>
    </row>
    <row r="6829" spans="1:9" x14ac:dyDescent="0.35">
      <c r="A6829" s="89"/>
      <c r="B6829" s="89"/>
      <c r="C6829" s="89"/>
      <c r="D6829" s="89"/>
      <c r="E6829" s="89"/>
      <c r="F6829" s="89"/>
      <c r="G6829" s="89"/>
      <c r="H6829" s="89"/>
      <c r="I6829" s="89"/>
    </row>
    <row r="6830" spans="1:9" x14ac:dyDescent="0.35">
      <c r="A6830" s="89"/>
      <c r="B6830" s="89"/>
      <c r="C6830" s="89"/>
      <c r="D6830" s="89"/>
      <c r="E6830" s="89"/>
      <c r="F6830" s="89"/>
      <c r="G6830" s="89"/>
      <c r="H6830" s="89"/>
      <c r="I6830" s="89"/>
    </row>
    <row r="6831" spans="1:9" x14ac:dyDescent="0.35">
      <c r="A6831" s="89"/>
      <c r="B6831" s="89"/>
      <c r="C6831" s="89"/>
      <c r="D6831" s="89"/>
      <c r="E6831" s="89"/>
      <c r="F6831" s="89"/>
      <c r="G6831" s="89"/>
      <c r="H6831" s="89"/>
      <c r="I6831" s="89"/>
    </row>
    <row r="6832" spans="1:9" x14ac:dyDescent="0.35">
      <c r="A6832" s="89"/>
      <c r="B6832" s="89"/>
      <c r="C6832" s="89"/>
      <c r="D6832" s="89"/>
      <c r="E6832" s="89"/>
      <c r="F6832" s="89"/>
      <c r="G6832" s="89"/>
      <c r="H6832" s="89"/>
      <c r="I6832" s="89"/>
    </row>
    <row r="6833" spans="1:9" x14ac:dyDescent="0.35">
      <c r="A6833" s="89"/>
      <c r="B6833" s="89"/>
      <c r="C6833" s="89"/>
      <c r="D6833" s="89"/>
      <c r="E6833" s="89"/>
      <c r="F6833" s="89"/>
      <c r="G6833" s="89"/>
      <c r="H6833" s="89"/>
      <c r="I6833" s="89"/>
    </row>
    <row r="6834" spans="1:9" x14ac:dyDescent="0.35">
      <c r="A6834" s="89"/>
      <c r="B6834" s="89"/>
      <c r="C6834" s="89"/>
      <c r="D6834" s="89"/>
      <c r="E6834" s="89"/>
      <c r="F6834" s="89"/>
      <c r="G6834" s="89"/>
      <c r="H6834" s="89"/>
      <c r="I6834" s="89"/>
    </row>
    <row r="6835" spans="1:9" x14ac:dyDescent="0.35">
      <c r="A6835" s="89"/>
      <c r="B6835" s="89"/>
      <c r="C6835" s="89"/>
      <c r="D6835" s="89"/>
      <c r="E6835" s="89"/>
      <c r="F6835" s="89"/>
      <c r="G6835" s="89"/>
      <c r="H6835" s="89"/>
      <c r="I6835" s="89"/>
    </row>
    <row r="6836" spans="1:9" x14ac:dyDescent="0.35">
      <c r="A6836" s="89"/>
      <c r="B6836" s="89"/>
      <c r="C6836" s="89"/>
      <c r="D6836" s="89"/>
      <c r="E6836" s="89"/>
      <c r="F6836" s="89"/>
      <c r="G6836" s="89"/>
      <c r="H6836" s="89"/>
      <c r="I6836" s="89"/>
    </row>
    <row r="6837" spans="1:9" x14ac:dyDescent="0.35">
      <c r="A6837" s="89"/>
      <c r="B6837" s="89"/>
      <c r="C6837" s="89"/>
      <c r="D6837" s="89"/>
      <c r="E6837" s="89"/>
      <c r="F6837" s="89"/>
      <c r="G6837" s="89"/>
      <c r="H6837" s="89"/>
      <c r="I6837" s="89"/>
    </row>
    <row r="6838" spans="1:9" x14ac:dyDescent="0.35">
      <c r="A6838" s="89"/>
      <c r="B6838" s="89"/>
      <c r="C6838" s="89"/>
      <c r="D6838" s="89"/>
      <c r="E6838" s="89"/>
      <c r="F6838" s="89"/>
      <c r="G6838" s="89"/>
      <c r="H6838" s="89"/>
      <c r="I6838" s="89"/>
    </row>
    <row r="6839" spans="1:9" x14ac:dyDescent="0.35">
      <c r="A6839" s="89"/>
      <c r="B6839" s="89"/>
      <c r="C6839" s="89"/>
      <c r="D6839" s="89"/>
      <c r="E6839" s="89"/>
      <c r="F6839" s="89"/>
      <c r="G6839" s="89"/>
      <c r="H6839" s="89"/>
      <c r="I6839" s="89"/>
    </row>
    <row r="6840" spans="1:9" x14ac:dyDescent="0.35">
      <c r="A6840" s="89"/>
      <c r="B6840" s="89"/>
      <c r="C6840" s="89"/>
      <c r="D6840" s="89"/>
      <c r="E6840" s="89"/>
      <c r="F6840" s="89"/>
      <c r="G6840" s="89"/>
      <c r="H6840" s="89"/>
      <c r="I6840" s="89"/>
    </row>
    <row r="6841" spans="1:9" x14ac:dyDescent="0.35">
      <c r="A6841" s="89"/>
      <c r="B6841" s="89"/>
      <c r="C6841" s="89"/>
      <c r="D6841" s="89"/>
      <c r="E6841" s="89"/>
      <c r="F6841" s="89"/>
      <c r="G6841" s="89"/>
      <c r="H6841" s="89"/>
      <c r="I6841" s="89"/>
    </row>
    <row r="6842" spans="1:9" x14ac:dyDescent="0.35">
      <c r="A6842" s="89"/>
      <c r="B6842" s="89"/>
      <c r="C6842" s="89"/>
      <c r="D6842" s="89"/>
      <c r="E6842" s="89"/>
      <c r="F6842" s="89"/>
      <c r="G6842" s="89"/>
      <c r="H6842" s="89"/>
      <c r="I6842" s="89"/>
    </row>
    <row r="6843" spans="1:9" x14ac:dyDescent="0.35">
      <c r="A6843" s="89"/>
      <c r="B6843" s="89"/>
      <c r="C6843" s="89"/>
      <c r="D6843" s="89"/>
      <c r="E6843" s="89"/>
      <c r="F6843" s="89"/>
      <c r="G6843" s="89"/>
      <c r="H6843" s="89"/>
      <c r="I6843" s="89"/>
    </row>
    <row r="6844" spans="1:9" x14ac:dyDescent="0.35">
      <c r="A6844" s="89"/>
      <c r="B6844" s="89"/>
      <c r="C6844" s="89"/>
      <c r="D6844" s="89"/>
      <c r="E6844" s="89"/>
      <c r="F6844" s="89"/>
      <c r="G6844" s="89"/>
      <c r="H6844" s="89"/>
      <c r="I6844" s="89"/>
    </row>
    <row r="6845" spans="1:9" x14ac:dyDescent="0.35">
      <c r="A6845" s="89"/>
      <c r="B6845" s="89"/>
      <c r="C6845" s="89"/>
      <c r="D6845" s="89"/>
      <c r="E6845" s="89"/>
      <c r="F6845" s="89"/>
      <c r="G6845" s="89"/>
      <c r="H6845" s="89"/>
      <c r="I6845" s="89"/>
    </row>
    <row r="6846" spans="1:9" x14ac:dyDescent="0.35">
      <c r="A6846" s="89"/>
      <c r="B6846" s="89"/>
      <c r="C6846" s="89"/>
      <c r="D6846" s="89"/>
      <c r="E6846" s="89"/>
      <c r="F6846" s="89"/>
      <c r="G6846" s="89"/>
      <c r="H6846" s="89"/>
      <c r="I6846" s="89"/>
    </row>
    <row r="6847" spans="1:9" x14ac:dyDescent="0.35">
      <c r="A6847" s="89"/>
      <c r="B6847" s="89"/>
      <c r="C6847" s="89"/>
      <c r="D6847" s="89"/>
      <c r="E6847" s="89"/>
      <c r="F6847" s="89"/>
      <c r="G6847" s="89"/>
      <c r="H6847" s="89"/>
      <c r="I6847" s="89"/>
    </row>
    <row r="6848" spans="1:9" x14ac:dyDescent="0.35">
      <c r="A6848" s="89"/>
      <c r="B6848" s="89"/>
      <c r="C6848" s="89"/>
      <c r="D6848" s="89"/>
      <c r="E6848" s="89"/>
      <c r="F6848" s="89"/>
      <c r="G6848" s="89"/>
      <c r="H6848" s="89"/>
      <c r="I6848" s="89"/>
    </row>
    <row r="6849" spans="1:9" x14ac:dyDescent="0.35">
      <c r="A6849" s="89"/>
      <c r="B6849" s="89"/>
      <c r="C6849" s="89"/>
      <c r="D6849" s="89"/>
      <c r="E6849" s="89"/>
      <c r="F6849" s="89"/>
      <c r="G6849" s="89"/>
      <c r="H6849" s="89"/>
      <c r="I6849" s="89"/>
    </row>
    <row r="6850" spans="1:9" x14ac:dyDescent="0.35">
      <c r="A6850" s="89"/>
      <c r="B6850" s="89"/>
      <c r="C6850" s="89"/>
      <c r="D6850" s="89"/>
      <c r="E6850" s="89"/>
      <c r="F6850" s="89"/>
      <c r="G6850" s="89"/>
      <c r="H6850" s="89"/>
      <c r="I6850" s="89"/>
    </row>
    <row r="6851" spans="1:9" x14ac:dyDescent="0.35">
      <c r="A6851" s="89"/>
      <c r="B6851" s="89"/>
      <c r="C6851" s="89"/>
      <c r="D6851" s="89"/>
      <c r="E6851" s="89"/>
      <c r="F6851" s="89"/>
      <c r="G6851" s="89"/>
      <c r="H6851" s="89"/>
      <c r="I6851" s="89"/>
    </row>
    <row r="6852" spans="1:9" x14ac:dyDescent="0.35">
      <c r="A6852" s="89"/>
      <c r="B6852" s="89"/>
      <c r="C6852" s="89"/>
      <c r="D6852" s="89"/>
      <c r="E6852" s="89"/>
      <c r="F6852" s="89"/>
      <c r="G6852" s="89"/>
      <c r="H6852" s="89"/>
      <c r="I6852" s="89"/>
    </row>
    <row r="6853" spans="1:9" x14ac:dyDescent="0.35">
      <c r="A6853" s="89"/>
      <c r="B6853" s="89"/>
      <c r="C6853" s="89"/>
      <c r="D6853" s="89"/>
      <c r="E6853" s="89"/>
      <c r="F6853" s="89"/>
      <c r="G6853" s="89"/>
      <c r="H6853" s="89"/>
      <c r="I6853" s="89"/>
    </row>
    <row r="6854" spans="1:9" x14ac:dyDescent="0.35">
      <c r="A6854" s="89"/>
      <c r="B6854" s="89"/>
      <c r="C6854" s="89"/>
      <c r="D6854" s="89"/>
      <c r="E6854" s="89"/>
      <c r="F6854" s="89"/>
      <c r="G6854" s="89"/>
      <c r="H6854" s="89"/>
      <c r="I6854" s="89"/>
    </row>
    <row r="6855" spans="1:9" x14ac:dyDescent="0.35">
      <c r="A6855" s="89"/>
      <c r="B6855" s="89"/>
      <c r="C6855" s="89"/>
      <c r="D6855" s="89"/>
      <c r="E6855" s="89"/>
      <c r="F6855" s="89"/>
      <c r="G6855" s="89"/>
      <c r="H6855" s="89"/>
      <c r="I6855" s="89"/>
    </row>
    <row r="6856" spans="1:9" x14ac:dyDescent="0.35">
      <c r="A6856" s="89"/>
      <c r="B6856" s="89"/>
      <c r="C6856" s="89"/>
      <c r="D6856" s="89"/>
      <c r="E6856" s="89"/>
      <c r="F6856" s="89"/>
      <c r="G6856" s="89"/>
      <c r="H6856" s="89"/>
      <c r="I6856" s="89"/>
    </row>
    <row r="6857" spans="1:9" x14ac:dyDescent="0.35">
      <c r="A6857" s="89"/>
      <c r="B6857" s="89"/>
      <c r="C6857" s="89"/>
      <c r="D6857" s="89"/>
      <c r="E6857" s="89"/>
      <c r="F6857" s="89"/>
      <c r="G6857" s="89"/>
      <c r="H6857" s="89"/>
      <c r="I6857" s="89"/>
    </row>
    <row r="6858" spans="1:9" x14ac:dyDescent="0.35">
      <c r="A6858" s="89"/>
      <c r="B6858" s="89"/>
      <c r="C6858" s="89"/>
      <c r="D6858" s="89"/>
      <c r="E6858" s="89"/>
      <c r="F6858" s="89"/>
      <c r="G6858" s="89"/>
      <c r="H6858" s="89"/>
      <c r="I6858" s="89"/>
    </row>
    <row r="6859" spans="1:9" x14ac:dyDescent="0.35">
      <c r="A6859" s="89"/>
      <c r="B6859" s="89"/>
      <c r="C6859" s="89"/>
      <c r="D6859" s="89"/>
      <c r="E6859" s="89"/>
      <c r="F6859" s="89"/>
      <c r="G6859" s="89"/>
      <c r="H6859" s="89"/>
      <c r="I6859" s="89"/>
    </row>
    <row r="6860" spans="1:9" x14ac:dyDescent="0.35">
      <c r="A6860" s="89"/>
      <c r="B6860" s="89"/>
      <c r="C6860" s="89"/>
      <c r="D6860" s="89"/>
      <c r="E6860" s="89"/>
      <c r="F6860" s="89"/>
      <c r="G6860" s="89"/>
      <c r="H6860" s="89"/>
      <c r="I6860" s="89"/>
    </row>
    <row r="6861" spans="1:9" x14ac:dyDescent="0.35">
      <c r="A6861" s="89"/>
      <c r="B6861" s="89"/>
      <c r="C6861" s="89"/>
      <c r="D6861" s="89"/>
      <c r="E6861" s="89"/>
      <c r="F6861" s="89"/>
      <c r="G6861" s="89"/>
      <c r="H6861" s="89"/>
      <c r="I6861" s="89"/>
    </row>
    <row r="6862" spans="1:9" x14ac:dyDescent="0.35">
      <c r="A6862" s="89"/>
      <c r="B6862" s="89"/>
      <c r="C6862" s="89"/>
      <c r="D6862" s="89"/>
      <c r="E6862" s="89"/>
      <c r="F6862" s="89"/>
      <c r="G6862" s="89"/>
      <c r="H6862" s="89"/>
      <c r="I6862" s="89"/>
    </row>
    <row r="6863" spans="1:9" x14ac:dyDescent="0.35">
      <c r="A6863" s="89"/>
      <c r="B6863" s="89"/>
      <c r="C6863" s="89"/>
      <c r="D6863" s="89"/>
      <c r="E6863" s="89"/>
      <c r="F6863" s="89"/>
      <c r="G6863" s="89"/>
      <c r="H6863" s="89"/>
      <c r="I6863" s="89"/>
    </row>
    <row r="6864" spans="1:9" x14ac:dyDescent="0.35">
      <c r="A6864" s="89"/>
      <c r="B6864" s="89"/>
      <c r="C6864" s="89"/>
      <c r="D6864" s="89"/>
      <c r="E6864" s="89"/>
      <c r="F6864" s="89"/>
      <c r="G6864" s="89"/>
      <c r="H6864" s="89"/>
      <c r="I6864" s="89"/>
    </row>
    <row r="6865" spans="1:9" x14ac:dyDescent="0.35">
      <c r="A6865" s="89"/>
      <c r="B6865" s="89"/>
      <c r="C6865" s="89"/>
      <c r="D6865" s="89"/>
      <c r="E6865" s="89"/>
      <c r="F6865" s="89"/>
      <c r="G6865" s="89"/>
      <c r="H6865" s="89"/>
      <c r="I6865" s="89"/>
    </row>
    <row r="6866" spans="1:9" x14ac:dyDescent="0.35">
      <c r="A6866" s="89"/>
      <c r="B6866" s="89"/>
      <c r="C6866" s="89"/>
      <c r="D6866" s="89"/>
      <c r="E6866" s="89"/>
      <c r="F6866" s="89"/>
      <c r="G6866" s="89"/>
      <c r="H6866" s="89"/>
      <c r="I6866" s="89"/>
    </row>
    <row r="6867" spans="1:9" x14ac:dyDescent="0.35">
      <c r="A6867" s="89"/>
      <c r="B6867" s="89"/>
      <c r="C6867" s="89"/>
      <c r="D6867" s="89"/>
      <c r="E6867" s="89"/>
      <c r="F6867" s="89"/>
      <c r="G6867" s="89"/>
      <c r="H6867" s="89"/>
      <c r="I6867" s="89"/>
    </row>
    <row r="6868" spans="1:9" x14ac:dyDescent="0.35">
      <c r="A6868" s="89"/>
      <c r="B6868" s="89"/>
      <c r="C6868" s="89"/>
      <c r="D6868" s="89"/>
      <c r="E6868" s="89"/>
      <c r="F6868" s="89"/>
      <c r="G6868" s="89"/>
      <c r="H6868" s="89"/>
      <c r="I6868" s="89"/>
    </row>
    <row r="6869" spans="1:9" x14ac:dyDescent="0.35">
      <c r="A6869" s="89"/>
      <c r="B6869" s="89"/>
      <c r="C6869" s="89"/>
      <c r="D6869" s="89"/>
      <c r="E6869" s="89"/>
      <c r="F6869" s="89"/>
      <c r="G6869" s="89"/>
      <c r="H6869" s="89"/>
      <c r="I6869" s="89"/>
    </row>
    <row r="6870" spans="1:9" x14ac:dyDescent="0.35">
      <c r="A6870" s="89"/>
      <c r="B6870" s="89"/>
      <c r="C6870" s="89"/>
      <c r="D6870" s="89"/>
      <c r="E6870" s="89"/>
      <c r="F6870" s="89"/>
      <c r="G6870" s="89"/>
      <c r="H6870" s="89"/>
      <c r="I6870" s="89"/>
    </row>
    <row r="6871" spans="1:9" x14ac:dyDescent="0.35">
      <c r="A6871" s="89"/>
      <c r="B6871" s="89"/>
      <c r="C6871" s="89"/>
      <c r="D6871" s="89"/>
      <c r="E6871" s="89"/>
      <c r="F6871" s="89"/>
      <c r="G6871" s="89"/>
      <c r="H6871" s="89"/>
      <c r="I6871" s="89"/>
    </row>
    <row r="6872" spans="1:9" x14ac:dyDescent="0.35">
      <c r="A6872" s="89"/>
      <c r="B6872" s="89"/>
      <c r="C6872" s="89"/>
      <c r="D6872" s="89"/>
      <c r="E6872" s="89"/>
      <c r="F6872" s="89"/>
      <c r="G6872" s="89"/>
      <c r="H6872" s="89"/>
      <c r="I6872" s="89"/>
    </row>
    <row r="6873" spans="1:9" x14ac:dyDescent="0.35">
      <c r="A6873" s="89"/>
      <c r="B6873" s="89"/>
      <c r="C6873" s="89"/>
      <c r="D6873" s="89"/>
      <c r="E6873" s="89"/>
      <c r="F6873" s="89"/>
      <c r="G6873" s="89"/>
      <c r="H6873" s="89"/>
      <c r="I6873" s="89"/>
    </row>
    <row r="6874" spans="1:9" x14ac:dyDescent="0.35">
      <c r="A6874" s="89"/>
      <c r="B6874" s="89"/>
      <c r="C6874" s="89"/>
      <c r="D6874" s="89"/>
      <c r="E6874" s="89"/>
      <c r="F6874" s="89"/>
      <c r="G6874" s="89"/>
      <c r="H6874" s="89"/>
      <c r="I6874" s="89"/>
    </row>
    <row r="6875" spans="1:9" x14ac:dyDescent="0.35">
      <c r="A6875" s="89"/>
      <c r="B6875" s="89"/>
      <c r="C6875" s="89"/>
      <c r="D6875" s="89"/>
      <c r="E6875" s="89"/>
      <c r="F6875" s="89"/>
      <c r="G6875" s="89"/>
      <c r="H6875" s="89"/>
      <c r="I6875" s="89"/>
    </row>
    <row r="6876" spans="1:9" x14ac:dyDescent="0.35">
      <c r="A6876" s="89"/>
      <c r="B6876" s="89"/>
      <c r="C6876" s="89"/>
      <c r="D6876" s="89"/>
      <c r="E6876" s="89"/>
      <c r="F6876" s="89"/>
      <c r="G6876" s="89"/>
      <c r="H6876" s="89"/>
      <c r="I6876" s="89"/>
    </row>
    <row r="6877" spans="1:9" x14ac:dyDescent="0.35">
      <c r="A6877" s="89"/>
      <c r="B6877" s="89"/>
      <c r="C6877" s="89"/>
      <c r="D6877" s="89"/>
      <c r="E6877" s="89"/>
      <c r="F6877" s="89"/>
      <c r="G6877" s="89"/>
      <c r="H6877" s="89"/>
      <c r="I6877" s="89"/>
    </row>
    <row r="6878" spans="1:9" x14ac:dyDescent="0.35">
      <c r="A6878" s="89"/>
      <c r="B6878" s="89"/>
      <c r="C6878" s="89"/>
      <c r="D6878" s="89"/>
      <c r="E6878" s="89"/>
      <c r="F6878" s="89"/>
      <c r="G6878" s="89"/>
      <c r="H6878" s="89"/>
      <c r="I6878" s="89"/>
    </row>
    <row r="6879" spans="1:9" x14ac:dyDescent="0.35">
      <c r="A6879" s="89"/>
      <c r="B6879" s="89"/>
      <c r="C6879" s="89"/>
      <c r="D6879" s="89"/>
      <c r="E6879" s="89"/>
      <c r="F6879" s="89"/>
      <c r="G6879" s="89"/>
      <c r="H6879" s="89"/>
      <c r="I6879" s="89"/>
    </row>
    <row r="6880" spans="1:9" x14ac:dyDescent="0.35">
      <c r="A6880" s="89"/>
      <c r="B6880" s="89"/>
      <c r="C6880" s="89"/>
      <c r="D6880" s="89"/>
      <c r="E6880" s="89"/>
      <c r="F6880" s="89"/>
      <c r="G6880" s="89"/>
      <c r="H6880" s="89"/>
      <c r="I6880" s="89"/>
    </row>
    <row r="6881" spans="1:9" x14ac:dyDescent="0.35">
      <c r="A6881" s="89"/>
      <c r="B6881" s="89"/>
      <c r="C6881" s="89"/>
      <c r="D6881" s="89"/>
      <c r="E6881" s="89"/>
      <c r="F6881" s="89"/>
      <c r="G6881" s="89"/>
      <c r="H6881" s="89"/>
      <c r="I6881" s="89"/>
    </row>
    <row r="6882" spans="1:9" x14ac:dyDescent="0.35">
      <c r="A6882" s="89"/>
      <c r="B6882" s="89"/>
      <c r="C6882" s="89"/>
      <c r="D6882" s="89"/>
      <c r="E6882" s="89"/>
      <c r="F6882" s="89"/>
      <c r="G6882" s="89"/>
      <c r="H6882" s="89"/>
      <c r="I6882" s="89"/>
    </row>
    <row r="6883" spans="1:9" x14ac:dyDescent="0.35">
      <c r="A6883" s="89"/>
      <c r="B6883" s="89"/>
      <c r="C6883" s="89"/>
      <c r="D6883" s="89"/>
      <c r="E6883" s="89"/>
      <c r="F6883" s="89"/>
      <c r="G6883" s="89"/>
      <c r="H6883" s="89"/>
      <c r="I6883" s="89"/>
    </row>
    <row r="6884" spans="1:9" x14ac:dyDescent="0.35">
      <c r="A6884" s="89"/>
      <c r="B6884" s="89"/>
      <c r="C6884" s="89"/>
      <c r="D6884" s="89"/>
      <c r="E6884" s="89"/>
      <c r="F6884" s="89"/>
      <c r="G6884" s="89"/>
      <c r="H6884" s="89"/>
      <c r="I6884" s="89"/>
    </row>
    <row r="6885" spans="1:9" x14ac:dyDescent="0.35">
      <c r="A6885" s="89"/>
      <c r="B6885" s="89"/>
      <c r="C6885" s="89"/>
      <c r="D6885" s="89"/>
      <c r="E6885" s="89"/>
      <c r="F6885" s="89"/>
      <c r="G6885" s="89"/>
      <c r="H6885" s="89"/>
      <c r="I6885" s="89"/>
    </row>
    <row r="6886" spans="1:9" x14ac:dyDescent="0.35">
      <c r="A6886" s="89"/>
      <c r="B6886" s="89"/>
      <c r="C6886" s="89"/>
      <c r="D6886" s="89"/>
      <c r="E6886" s="89"/>
      <c r="F6886" s="89"/>
      <c r="G6886" s="89"/>
      <c r="H6886" s="89"/>
      <c r="I6886" s="89"/>
    </row>
    <row r="6887" spans="1:9" x14ac:dyDescent="0.35">
      <c r="A6887" s="89"/>
      <c r="B6887" s="89"/>
      <c r="C6887" s="89"/>
      <c r="D6887" s="89"/>
      <c r="E6887" s="89"/>
      <c r="F6887" s="89"/>
      <c r="G6887" s="89"/>
      <c r="H6887" s="89"/>
      <c r="I6887" s="89"/>
    </row>
    <row r="6888" spans="1:9" x14ac:dyDescent="0.35">
      <c r="A6888" s="89"/>
      <c r="B6888" s="89"/>
      <c r="C6888" s="89"/>
      <c r="D6888" s="89"/>
      <c r="E6888" s="89"/>
      <c r="F6888" s="89"/>
      <c r="G6888" s="89"/>
      <c r="H6888" s="89"/>
      <c r="I6888" s="89"/>
    </row>
    <row r="6889" spans="1:9" x14ac:dyDescent="0.35">
      <c r="A6889" s="89"/>
      <c r="B6889" s="89"/>
      <c r="C6889" s="89"/>
      <c r="D6889" s="89"/>
      <c r="E6889" s="89"/>
      <c r="F6889" s="89"/>
      <c r="G6889" s="89"/>
      <c r="H6889" s="89"/>
      <c r="I6889" s="89"/>
    </row>
    <row r="6890" spans="1:9" x14ac:dyDescent="0.35">
      <c r="A6890" s="89"/>
      <c r="B6890" s="89"/>
      <c r="C6890" s="89"/>
      <c r="D6890" s="89"/>
      <c r="E6890" s="89"/>
      <c r="F6890" s="89"/>
      <c r="G6890" s="89"/>
      <c r="H6890" s="89"/>
      <c r="I6890" s="89"/>
    </row>
    <row r="6891" spans="1:9" x14ac:dyDescent="0.35">
      <c r="A6891" s="89"/>
      <c r="B6891" s="89"/>
      <c r="C6891" s="89"/>
      <c r="D6891" s="89"/>
      <c r="E6891" s="89"/>
      <c r="F6891" s="89"/>
      <c r="G6891" s="89"/>
      <c r="H6891" s="89"/>
      <c r="I6891" s="89"/>
    </row>
    <row r="6892" spans="1:9" x14ac:dyDescent="0.35">
      <c r="A6892" s="89"/>
      <c r="B6892" s="89"/>
      <c r="C6892" s="89"/>
      <c r="D6892" s="89"/>
      <c r="E6892" s="89"/>
      <c r="F6892" s="89"/>
      <c r="G6892" s="89"/>
      <c r="H6892" s="89"/>
      <c r="I6892" s="89"/>
    </row>
    <row r="6893" spans="1:9" x14ac:dyDescent="0.35">
      <c r="A6893" s="89"/>
      <c r="B6893" s="89"/>
      <c r="C6893" s="89"/>
      <c r="D6893" s="89"/>
      <c r="E6893" s="89"/>
      <c r="F6893" s="89"/>
      <c r="G6893" s="89"/>
      <c r="H6893" s="89"/>
      <c r="I6893" s="89"/>
    </row>
    <row r="6894" spans="1:9" x14ac:dyDescent="0.35">
      <c r="A6894" s="89"/>
      <c r="B6894" s="89"/>
      <c r="C6894" s="89"/>
      <c r="D6894" s="89"/>
      <c r="E6894" s="89"/>
      <c r="F6894" s="89"/>
      <c r="G6894" s="89"/>
      <c r="H6894" s="89"/>
      <c r="I6894" s="89"/>
    </row>
    <row r="6895" spans="1:9" x14ac:dyDescent="0.35">
      <c r="A6895" s="89"/>
      <c r="B6895" s="89"/>
      <c r="C6895" s="89"/>
      <c r="D6895" s="89"/>
      <c r="E6895" s="89"/>
      <c r="F6895" s="89"/>
      <c r="G6895" s="89"/>
      <c r="H6895" s="89"/>
      <c r="I6895" s="89"/>
    </row>
    <row r="6896" spans="1:9" x14ac:dyDescent="0.35">
      <c r="A6896" s="89"/>
      <c r="B6896" s="89"/>
      <c r="C6896" s="89"/>
      <c r="D6896" s="89"/>
      <c r="E6896" s="89"/>
      <c r="F6896" s="89"/>
      <c r="G6896" s="89"/>
      <c r="H6896" s="89"/>
      <c r="I6896" s="89"/>
    </row>
    <row r="6897" spans="1:9" x14ac:dyDescent="0.35">
      <c r="A6897" s="89"/>
      <c r="B6897" s="89"/>
      <c r="C6897" s="89"/>
      <c r="D6897" s="89"/>
      <c r="E6897" s="89"/>
      <c r="F6897" s="89"/>
      <c r="G6897" s="89"/>
      <c r="H6897" s="89"/>
      <c r="I6897" s="89"/>
    </row>
    <row r="6898" spans="1:9" x14ac:dyDescent="0.35">
      <c r="A6898" s="89"/>
      <c r="B6898" s="89"/>
      <c r="C6898" s="89"/>
      <c r="D6898" s="89"/>
      <c r="E6898" s="89"/>
      <c r="F6898" s="89"/>
      <c r="G6898" s="89"/>
      <c r="H6898" s="89"/>
      <c r="I6898" s="89"/>
    </row>
    <row r="6899" spans="1:9" x14ac:dyDescent="0.35">
      <c r="A6899" s="89"/>
      <c r="B6899" s="89"/>
      <c r="C6899" s="89"/>
      <c r="D6899" s="89"/>
      <c r="E6899" s="89"/>
      <c r="F6899" s="89"/>
      <c r="G6899" s="89"/>
      <c r="H6899" s="89"/>
      <c r="I6899" s="89"/>
    </row>
    <row r="6900" spans="1:9" x14ac:dyDescent="0.35">
      <c r="A6900" s="89"/>
      <c r="B6900" s="89"/>
      <c r="C6900" s="89"/>
      <c r="D6900" s="89"/>
      <c r="E6900" s="89"/>
      <c r="F6900" s="89"/>
      <c r="G6900" s="89"/>
      <c r="H6900" s="89"/>
      <c r="I6900" s="89"/>
    </row>
    <row r="6901" spans="1:9" x14ac:dyDescent="0.35">
      <c r="A6901" s="89"/>
      <c r="B6901" s="89"/>
      <c r="C6901" s="89"/>
      <c r="D6901" s="89"/>
      <c r="E6901" s="89"/>
      <c r="F6901" s="89"/>
      <c r="G6901" s="89"/>
      <c r="H6901" s="89"/>
      <c r="I6901" s="89"/>
    </row>
    <row r="6902" spans="1:9" x14ac:dyDescent="0.35">
      <c r="A6902" s="89"/>
      <c r="B6902" s="89"/>
      <c r="C6902" s="89"/>
      <c r="D6902" s="89"/>
      <c r="E6902" s="89"/>
      <c r="F6902" s="89"/>
      <c r="G6902" s="89"/>
      <c r="H6902" s="89"/>
      <c r="I6902" s="89"/>
    </row>
    <row r="6903" spans="1:9" x14ac:dyDescent="0.35">
      <c r="A6903" s="89"/>
      <c r="B6903" s="89"/>
      <c r="C6903" s="89"/>
      <c r="D6903" s="89"/>
      <c r="E6903" s="89"/>
      <c r="F6903" s="89"/>
      <c r="G6903" s="89"/>
      <c r="H6903" s="89"/>
      <c r="I6903" s="89"/>
    </row>
    <row r="6904" spans="1:9" x14ac:dyDescent="0.35">
      <c r="A6904" s="89"/>
      <c r="B6904" s="89"/>
      <c r="C6904" s="89"/>
      <c r="D6904" s="89"/>
      <c r="E6904" s="89"/>
      <c r="F6904" s="89"/>
      <c r="G6904" s="89"/>
      <c r="H6904" s="89"/>
      <c r="I6904" s="89"/>
    </row>
    <row r="6905" spans="1:9" x14ac:dyDescent="0.35">
      <c r="A6905" s="89"/>
      <c r="B6905" s="89"/>
      <c r="C6905" s="89"/>
      <c r="D6905" s="89"/>
      <c r="E6905" s="89"/>
      <c r="F6905" s="89"/>
      <c r="G6905" s="89"/>
      <c r="H6905" s="89"/>
      <c r="I6905" s="89"/>
    </row>
    <row r="6906" spans="1:9" x14ac:dyDescent="0.35">
      <c r="A6906" s="89"/>
      <c r="B6906" s="89"/>
      <c r="C6906" s="89"/>
      <c r="D6906" s="89"/>
      <c r="E6906" s="89"/>
      <c r="F6906" s="89"/>
      <c r="G6906" s="89"/>
      <c r="H6906" s="89"/>
      <c r="I6906" s="89"/>
    </row>
    <row r="6907" spans="1:9" x14ac:dyDescent="0.35">
      <c r="A6907" s="89"/>
      <c r="B6907" s="89"/>
      <c r="C6907" s="89"/>
      <c r="D6907" s="89"/>
      <c r="E6907" s="89"/>
      <c r="F6907" s="89"/>
      <c r="G6907" s="89"/>
      <c r="H6907" s="89"/>
      <c r="I6907" s="89"/>
    </row>
    <row r="6908" spans="1:9" x14ac:dyDescent="0.35">
      <c r="A6908" s="89"/>
      <c r="B6908" s="89"/>
      <c r="C6908" s="89"/>
      <c r="D6908" s="89"/>
      <c r="E6908" s="89"/>
      <c r="F6908" s="89"/>
      <c r="G6908" s="89"/>
      <c r="H6908" s="89"/>
      <c r="I6908" s="89"/>
    </row>
    <row r="6909" spans="1:9" x14ac:dyDescent="0.35">
      <c r="A6909" s="89"/>
      <c r="B6909" s="89"/>
      <c r="C6909" s="89"/>
      <c r="D6909" s="89"/>
      <c r="E6909" s="89"/>
      <c r="F6909" s="89"/>
      <c r="G6909" s="89"/>
      <c r="H6909" s="89"/>
      <c r="I6909" s="89"/>
    </row>
    <row r="6910" spans="1:9" x14ac:dyDescent="0.35">
      <c r="A6910" s="89"/>
      <c r="B6910" s="89"/>
      <c r="C6910" s="89"/>
      <c r="D6910" s="89"/>
      <c r="E6910" s="89"/>
      <c r="F6910" s="89"/>
      <c r="G6910" s="89"/>
      <c r="H6910" s="89"/>
      <c r="I6910" s="89"/>
    </row>
    <row r="6911" spans="1:9" x14ac:dyDescent="0.35">
      <c r="A6911" s="89"/>
      <c r="B6911" s="89"/>
      <c r="C6911" s="89"/>
      <c r="D6911" s="89"/>
      <c r="E6911" s="89"/>
      <c r="F6911" s="89"/>
      <c r="G6911" s="89"/>
      <c r="H6911" s="89"/>
      <c r="I6911" s="89"/>
    </row>
    <row r="6912" spans="1:9" x14ac:dyDescent="0.35">
      <c r="A6912" s="89"/>
      <c r="B6912" s="89"/>
      <c r="C6912" s="89"/>
      <c r="D6912" s="89"/>
      <c r="E6912" s="89"/>
      <c r="F6912" s="89"/>
      <c r="G6912" s="89"/>
      <c r="H6912" s="89"/>
      <c r="I6912" s="89"/>
    </row>
    <row r="6913" spans="1:9" x14ac:dyDescent="0.35">
      <c r="A6913" s="89"/>
      <c r="B6913" s="89"/>
      <c r="C6913" s="89"/>
      <c r="D6913" s="89"/>
      <c r="E6913" s="89"/>
      <c r="F6913" s="89"/>
      <c r="G6913" s="89"/>
      <c r="H6913" s="89"/>
      <c r="I6913" s="89"/>
    </row>
    <row r="6914" spans="1:9" x14ac:dyDescent="0.35">
      <c r="A6914" s="89"/>
      <c r="B6914" s="89"/>
      <c r="C6914" s="89"/>
      <c r="D6914" s="89"/>
      <c r="E6914" s="89"/>
      <c r="F6914" s="89"/>
      <c r="G6914" s="89"/>
      <c r="H6914" s="89"/>
      <c r="I6914" s="89"/>
    </row>
    <row r="6915" spans="1:9" x14ac:dyDescent="0.35">
      <c r="A6915" s="89"/>
      <c r="B6915" s="89"/>
      <c r="C6915" s="89"/>
      <c r="D6915" s="89"/>
      <c r="E6915" s="89"/>
      <c r="F6915" s="89"/>
      <c r="G6915" s="89"/>
      <c r="H6915" s="89"/>
      <c r="I6915" s="89"/>
    </row>
    <row r="6916" spans="1:9" x14ac:dyDescent="0.35">
      <c r="A6916" s="89"/>
      <c r="B6916" s="89"/>
      <c r="C6916" s="89"/>
      <c r="D6916" s="89"/>
      <c r="E6916" s="89"/>
      <c r="F6916" s="89"/>
      <c r="G6916" s="89"/>
      <c r="H6916" s="89"/>
      <c r="I6916" s="89"/>
    </row>
    <row r="6917" spans="1:9" x14ac:dyDescent="0.35">
      <c r="A6917" s="89"/>
      <c r="B6917" s="89"/>
      <c r="C6917" s="89"/>
      <c r="D6917" s="89"/>
      <c r="E6917" s="89"/>
      <c r="F6917" s="89"/>
      <c r="G6917" s="89"/>
      <c r="H6917" s="89"/>
      <c r="I6917" s="89"/>
    </row>
    <row r="6918" spans="1:9" x14ac:dyDescent="0.35">
      <c r="A6918" s="89"/>
      <c r="B6918" s="89"/>
      <c r="C6918" s="89"/>
      <c r="D6918" s="89"/>
      <c r="E6918" s="89"/>
      <c r="F6918" s="89"/>
      <c r="G6918" s="89"/>
      <c r="H6918" s="89"/>
      <c r="I6918" s="89"/>
    </row>
    <row r="6919" spans="1:9" x14ac:dyDescent="0.35">
      <c r="A6919" s="89"/>
      <c r="B6919" s="89"/>
      <c r="C6919" s="89"/>
      <c r="D6919" s="89"/>
      <c r="E6919" s="89"/>
      <c r="F6919" s="89"/>
      <c r="G6919" s="89"/>
      <c r="H6919" s="89"/>
      <c r="I6919" s="89"/>
    </row>
    <row r="6920" spans="1:9" x14ac:dyDescent="0.35">
      <c r="A6920" s="89"/>
      <c r="B6920" s="89"/>
      <c r="C6920" s="89"/>
      <c r="D6920" s="89"/>
      <c r="E6920" s="89"/>
      <c r="F6920" s="89"/>
      <c r="G6920" s="89"/>
      <c r="H6920" s="89"/>
      <c r="I6920" s="89"/>
    </row>
    <row r="6921" spans="1:9" x14ac:dyDescent="0.35">
      <c r="A6921" s="89"/>
      <c r="B6921" s="89"/>
      <c r="C6921" s="89"/>
      <c r="D6921" s="89"/>
      <c r="E6921" s="89"/>
      <c r="F6921" s="89"/>
      <c r="G6921" s="89"/>
      <c r="H6921" s="89"/>
      <c r="I6921" s="89"/>
    </row>
    <row r="6922" spans="1:9" x14ac:dyDescent="0.35">
      <c r="A6922" s="89"/>
      <c r="B6922" s="89"/>
      <c r="C6922" s="89"/>
      <c r="D6922" s="89"/>
      <c r="E6922" s="89"/>
      <c r="F6922" s="89"/>
      <c r="G6922" s="89"/>
      <c r="H6922" s="89"/>
      <c r="I6922" s="89"/>
    </row>
    <row r="6923" spans="1:9" x14ac:dyDescent="0.35">
      <c r="A6923" s="89"/>
      <c r="B6923" s="89"/>
      <c r="C6923" s="89"/>
      <c r="D6923" s="89"/>
      <c r="E6923" s="89"/>
      <c r="F6923" s="89"/>
      <c r="G6923" s="89"/>
      <c r="H6923" s="89"/>
      <c r="I6923" s="89"/>
    </row>
    <row r="6924" spans="1:9" x14ac:dyDescent="0.35">
      <c r="A6924" s="89"/>
      <c r="B6924" s="89"/>
      <c r="C6924" s="89"/>
      <c r="D6924" s="89"/>
      <c r="E6924" s="89"/>
      <c r="F6924" s="89"/>
      <c r="G6924" s="89"/>
      <c r="H6924" s="89"/>
      <c r="I6924" s="89"/>
    </row>
    <row r="6925" spans="1:9" x14ac:dyDescent="0.35">
      <c r="A6925" s="89"/>
      <c r="B6925" s="89"/>
      <c r="C6925" s="89"/>
      <c r="D6925" s="89"/>
      <c r="E6925" s="89"/>
      <c r="F6925" s="89"/>
      <c r="G6925" s="89"/>
      <c r="H6925" s="89"/>
      <c r="I6925" s="89"/>
    </row>
    <row r="6926" spans="1:9" x14ac:dyDescent="0.35">
      <c r="A6926" s="89"/>
      <c r="B6926" s="89"/>
      <c r="C6926" s="89"/>
      <c r="D6926" s="89"/>
      <c r="E6926" s="89"/>
      <c r="F6926" s="89"/>
      <c r="G6926" s="89"/>
      <c r="H6926" s="89"/>
      <c r="I6926" s="89"/>
    </row>
    <row r="6927" spans="1:9" x14ac:dyDescent="0.35">
      <c r="A6927" s="89"/>
      <c r="B6927" s="89"/>
      <c r="C6927" s="89"/>
      <c r="D6927" s="89"/>
      <c r="E6927" s="89"/>
      <c r="F6927" s="89"/>
      <c r="G6927" s="89"/>
      <c r="H6927" s="89"/>
      <c r="I6927" s="89"/>
    </row>
    <row r="6928" spans="1:9" x14ac:dyDescent="0.35">
      <c r="A6928" s="89"/>
      <c r="B6928" s="89"/>
      <c r="C6928" s="89"/>
      <c r="D6928" s="89"/>
      <c r="E6928" s="89"/>
      <c r="F6928" s="89"/>
      <c r="G6928" s="89"/>
      <c r="H6928" s="89"/>
      <c r="I6928" s="89"/>
    </row>
    <row r="6929" spans="1:9" x14ac:dyDescent="0.35">
      <c r="A6929" s="89"/>
      <c r="B6929" s="89"/>
      <c r="C6929" s="89"/>
      <c r="D6929" s="89"/>
      <c r="E6929" s="89"/>
      <c r="F6929" s="89"/>
      <c r="G6929" s="89"/>
      <c r="H6929" s="89"/>
      <c r="I6929" s="89"/>
    </row>
    <row r="6930" spans="1:9" x14ac:dyDescent="0.35">
      <c r="A6930" s="89"/>
      <c r="B6930" s="89"/>
      <c r="C6930" s="89"/>
      <c r="D6930" s="89"/>
      <c r="E6930" s="89"/>
      <c r="F6930" s="89"/>
      <c r="G6930" s="89"/>
      <c r="H6930" s="89"/>
      <c r="I6930" s="89"/>
    </row>
    <row r="6931" spans="1:9" x14ac:dyDescent="0.35">
      <c r="A6931" s="89"/>
      <c r="B6931" s="89"/>
      <c r="C6931" s="89"/>
      <c r="D6931" s="89"/>
      <c r="E6931" s="89"/>
      <c r="F6931" s="89"/>
      <c r="G6931" s="89"/>
      <c r="H6931" s="89"/>
      <c r="I6931" s="89"/>
    </row>
    <row r="6932" spans="1:9" x14ac:dyDescent="0.35">
      <c r="A6932" s="89"/>
      <c r="B6932" s="89"/>
      <c r="C6932" s="89"/>
      <c r="D6932" s="89"/>
      <c r="E6932" s="89"/>
      <c r="F6932" s="89"/>
      <c r="G6932" s="89"/>
      <c r="H6932" s="89"/>
      <c r="I6932" s="89"/>
    </row>
    <row r="6933" spans="1:9" x14ac:dyDescent="0.35">
      <c r="A6933" s="89"/>
      <c r="B6933" s="89"/>
      <c r="C6933" s="89"/>
      <c r="D6933" s="89"/>
      <c r="E6933" s="89"/>
      <c r="F6933" s="89"/>
      <c r="G6933" s="89"/>
      <c r="H6933" s="89"/>
      <c r="I6933" s="89"/>
    </row>
    <row r="6934" spans="1:9" x14ac:dyDescent="0.35">
      <c r="A6934" s="89"/>
      <c r="B6934" s="89"/>
      <c r="C6934" s="89"/>
      <c r="D6934" s="89"/>
      <c r="E6934" s="89"/>
      <c r="F6934" s="89"/>
      <c r="G6934" s="89"/>
      <c r="H6934" s="89"/>
      <c r="I6934" s="89"/>
    </row>
    <row r="6935" spans="1:9" x14ac:dyDescent="0.35">
      <c r="A6935" s="89"/>
      <c r="B6935" s="89"/>
      <c r="C6935" s="89"/>
      <c r="D6935" s="89"/>
      <c r="E6935" s="89"/>
      <c r="F6935" s="89"/>
      <c r="G6935" s="89"/>
      <c r="H6935" s="89"/>
      <c r="I6935" s="89"/>
    </row>
    <row r="6936" spans="1:9" x14ac:dyDescent="0.35">
      <c r="A6936" s="89"/>
      <c r="B6936" s="89"/>
      <c r="C6936" s="89"/>
      <c r="D6936" s="89"/>
      <c r="E6936" s="89"/>
      <c r="F6936" s="89"/>
      <c r="G6936" s="89"/>
      <c r="H6936" s="89"/>
      <c r="I6936" s="89"/>
    </row>
    <row r="6937" spans="1:9" x14ac:dyDescent="0.35">
      <c r="A6937" s="89"/>
      <c r="B6937" s="89"/>
      <c r="C6937" s="89"/>
      <c r="D6937" s="89"/>
      <c r="E6937" s="89"/>
      <c r="F6937" s="89"/>
      <c r="G6937" s="89"/>
      <c r="H6937" s="89"/>
      <c r="I6937" s="89"/>
    </row>
    <row r="6938" spans="1:9" x14ac:dyDescent="0.35">
      <c r="A6938" s="89"/>
      <c r="B6938" s="89"/>
      <c r="C6938" s="89"/>
      <c r="D6938" s="89"/>
      <c r="E6938" s="89"/>
      <c r="F6938" s="89"/>
      <c r="G6938" s="89"/>
      <c r="H6938" s="89"/>
      <c r="I6938" s="89"/>
    </row>
    <row r="6939" spans="1:9" x14ac:dyDescent="0.35">
      <c r="A6939" s="89"/>
      <c r="B6939" s="89"/>
      <c r="C6939" s="89"/>
      <c r="D6939" s="89"/>
      <c r="E6939" s="89"/>
      <c r="F6939" s="89"/>
      <c r="G6939" s="89"/>
      <c r="H6939" s="89"/>
      <c r="I6939" s="89"/>
    </row>
    <row r="6940" spans="1:9" x14ac:dyDescent="0.35">
      <c r="A6940" s="89"/>
      <c r="B6940" s="89"/>
      <c r="C6940" s="89"/>
      <c r="D6940" s="89"/>
      <c r="E6940" s="89"/>
      <c r="F6940" s="89"/>
      <c r="G6940" s="89"/>
      <c r="H6940" s="89"/>
      <c r="I6940" s="89"/>
    </row>
    <row r="6941" spans="1:9" x14ac:dyDescent="0.35">
      <c r="A6941" s="89"/>
      <c r="B6941" s="89"/>
      <c r="C6941" s="89"/>
      <c r="D6941" s="89"/>
      <c r="E6941" s="89"/>
      <c r="F6941" s="89"/>
      <c r="G6941" s="89"/>
      <c r="H6941" s="89"/>
      <c r="I6941" s="89"/>
    </row>
    <row r="6942" spans="1:9" x14ac:dyDescent="0.35">
      <c r="A6942" s="89"/>
      <c r="B6942" s="89"/>
      <c r="C6942" s="89"/>
      <c r="D6942" s="89"/>
      <c r="E6942" s="89"/>
      <c r="F6942" s="89"/>
      <c r="G6942" s="89"/>
      <c r="H6942" s="89"/>
      <c r="I6942" s="89"/>
    </row>
    <row r="6943" spans="1:9" x14ac:dyDescent="0.35">
      <c r="A6943" s="89"/>
      <c r="B6943" s="89"/>
      <c r="C6943" s="89"/>
      <c r="D6943" s="89"/>
      <c r="E6943" s="89"/>
      <c r="F6943" s="89"/>
      <c r="G6943" s="89"/>
      <c r="H6943" s="89"/>
      <c r="I6943" s="89"/>
    </row>
    <row r="6944" spans="1:9" x14ac:dyDescent="0.35">
      <c r="A6944" s="89"/>
      <c r="B6944" s="89"/>
      <c r="C6944" s="89"/>
      <c r="D6944" s="89"/>
      <c r="E6944" s="89"/>
      <c r="F6944" s="89"/>
      <c r="G6944" s="89"/>
      <c r="H6944" s="89"/>
      <c r="I6944" s="89"/>
    </row>
    <row r="6945" spans="1:9" x14ac:dyDescent="0.35">
      <c r="A6945" s="89"/>
      <c r="B6945" s="89"/>
      <c r="C6945" s="89"/>
      <c r="D6945" s="89"/>
      <c r="E6945" s="89"/>
      <c r="F6945" s="89"/>
      <c r="G6945" s="89"/>
      <c r="H6945" s="89"/>
      <c r="I6945" s="89"/>
    </row>
    <row r="6946" spans="1:9" x14ac:dyDescent="0.35">
      <c r="A6946" s="89"/>
      <c r="B6946" s="89"/>
      <c r="C6946" s="89"/>
      <c r="D6946" s="89"/>
      <c r="E6946" s="89"/>
      <c r="F6946" s="89"/>
      <c r="G6946" s="89"/>
      <c r="H6946" s="89"/>
      <c r="I6946" s="89"/>
    </row>
    <row r="6947" spans="1:9" x14ac:dyDescent="0.35">
      <c r="A6947" s="89"/>
      <c r="B6947" s="89"/>
      <c r="C6947" s="89"/>
      <c r="D6947" s="89"/>
      <c r="E6947" s="89"/>
      <c r="F6947" s="89"/>
      <c r="G6947" s="89"/>
      <c r="H6947" s="89"/>
      <c r="I6947" s="89"/>
    </row>
    <row r="6948" spans="1:9" x14ac:dyDescent="0.35">
      <c r="A6948" s="89"/>
      <c r="B6948" s="89"/>
      <c r="C6948" s="89"/>
      <c r="D6948" s="89"/>
      <c r="E6948" s="89"/>
      <c r="F6948" s="89"/>
      <c r="G6948" s="89"/>
      <c r="H6948" s="89"/>
      <c r="I6948" s="89"/>
    </row>
    <row r="6949" spans="1:9" x14ac:dyDescent="0.35">
      <c r="A6949" s="89"/>
      <c r="B6949" s="89"/>
      <c r="C6949" s="89"/>
      <c r="D6949" s="89"/>
      <c r="E6949" s="89"/>
      <c r="F6949" s="89"/>
      <c r="G6949" s="89"/>
      <c r="H6949" s="89"/>
      <c r="I6949" s="89"/>
    </row>
    <row r="6950" spans="1:9" x14ac:dyDescent="0.35">
      <c r="A6950" s="89"/>
      <c r="B6950" s="89"/>
      <c r="C6950" s="89"/>
      <c r="D6950" s="89"/>
      <c r="E6950" s="89"/>
      <c r="F6950" s="89"/>
      <c r="G6950" s="89"/>
      <c r="H6950" s="89"/>
      <c r="I6950" s="89"/>
    </row>
    <row r="6951" spans="1:9" x14ac:dyDescent="0.35">
      <c r="A6951" s="89"/>
      <c r="B6951" s="89"/>
      <c r="C6951" s="89"/>
      <c r="D6951" s="89"/>
      <c r="E6951" s="89"/>
      <c r="F6951" s="89"/>
      <c r="G6951" s="89"/>
      <c r="H6951" s="89"/>
      <c r="I6951" s="89"/>
    </row>
    <row r="6952" spans="1:9" x14ac:dyDescent="0.35">
      <c r="A6952" s="89"/>
      <c r="B6952" s="89"/>
      <c r="C6952" s="89"/>
      <c r="D6952" s="89"/>
      <c r="E6952" s="89"/>
      <c r="F6952" s="89"/>
      <c r="G6952" s="89"/>
      <c r="H6952" s="89"/>
      <c r="I6952" s="89"/>
    </row>
    <row r="6953" spans="1:9" x14ac:dyDescent="0.35">
      <c r="A6953" s="89"/>
      <c r="B6953" s="89"/>
      <c r="C6953" s="89"/>
      <c r="D6953" s="89"/>
      <c r="E6953" s="89"/>
      <c r="F6953" s="89"/>
      <c r="G6953" s="89"/>
      <c r="H6953" s="89"/>
      <c r="I6953" s="89"/>
    </row>
    <row r="6954" spans="1:9" x14ac:dyDescent="0.35">
      <c r="A6954" s="89"/>
      <c r="B6954" s="89"/>
      <c r="C6954" s="89"/>
      <c r="D6954" s="89"/>
      <c r="E6954" s="89"/>
      <c r="F6954" s="89"/>
      <c r="G6954" s="89"/>
      <c r="H6954" s="89"/>
      <c r="I6954" s="89"/>
    </row>
    <row r="6955" spans="1:9" x14ac:dyDescent="0.35">
      <c r="A6955" s="89"/>
      <c r="B6955" s="89"/>
      <c r="C6955" s="89"/>
      <c r="D6955" s="89"/>
      <c r="E6955" s="89"/>
      <c r="F6955" s="89"/>
      <c r="G6955" s="89"/>
      <c r="H6955" s="89"/>
      <c r="I6955" s="89"/>
    </row>
    <row r="6956" spans="1:9" x14ac:dyDescent="0.35">
      <c r="A6956" s="89"/>
      <c r="B6956" s="89"/>
      <c r="C6956" s="89"/>
      <c r="D6956" s="89"/>
      <c r="E6956" s="89"/>
      <c r="F6956" s="89"/>
      <c r="G6956" s="89"/>
      <c r="H6956" s="89"/>
      <c r="I6956" s="89"/>
    </row>
    <row r="6957" spans="1:9" x14ac:dyDescent="0.35">
      <c r="A6957" s="89"/>
      <c r="B6957" s="89"/>
      <c r="C6957" s="89"/>
      <c r="D6957" s="89"/>
      <c r="E6957" s="89"/>
      <c r="F6957" s="89"/>
      <c r="G6957" s="89"/>
      <c r="H6957" s="89"/>
      <c r="I6957" s="89"/>
    </row>
    <row r="6958" spans="1:9" x14ac:dyDescent="0.35">
      <c r="A6958" s="89"/>
      <c r="B6958" s="89"/>
      <c r="C6958" s="89"/>
      <c r="D6958" s="89"/>
      <c r="E6958" s="89"/>
      <c r="F6958" s="89"/>
      <c r="G6958" s="89"/>
      <c r="H6958" s="89"/>
      <c r="I6958" s="89"/>
    </row>
    <row r="6959" spans="1:9" x14ac:dyDescent="0.35">
      <c r="A6959" s="89"/>
      <c r="B6959" s="89"/>
      <c r="C6959" s="89"/>
      <c r="D6959" s="89"/>
      <c r="E6959" s="89"/>
      <c r="F6959" s="89"/>
      <c r="G6959" s="89"/>
      <c r="H6959" s="89"/>
      <c r="I6959" s="89"/>
    </row>
    <row r="6960" spans="1:9" x14ac:dyDescent="0.35">
      <c r="A6960" s="89"/>
      <c r="B6960" s="89"/>
      <c r="C6960" s="89"/>
      <c r="D6960" s="89"/>
      <c r="E6960" s="89"/>
      <c r="F6960" s="89"/>
      <c r="G6960" s="89"/>
      <c r="H6960" s="89"/>
      <c r="I6960" s="89"/>
    </row>
    <row r="6961" spans="1:9" x14ac:dyDescent="0.35">
      <c r="A6961" s="89"/>
      <c r="B6961" s="89"/>
      <c r="C6961" s="89"/>
      <c r="D6961" s="89"/>
      <c r="E6961" s="89"/>
      <c r="F6961" s="89"/>
      <c r="G6961" s="89"/>
      <c r="H6961" s="89"/>
      <c r="I6961" s="89"/>
    </row>
    <row r="6962" spans="1:9" x14ac:dyDescent="0.35">
      <c r="A6962" s="89"/>
      <c r="B6962" s="89"/>
      <c r="C6962" s="89"/>
      <c r="D6962" s="89"/>
      <c r="E6962" s="89"/>
      <c r="F6962" s="89"/>
      <c r="G6962" s="89"/>
      <c r="H6962" s="89"/>
      <c r="I6962" s="89"/>
    </row>
    <row r="6963" spans="1:9" x14ac:dyDescent="0.35">
      <c r="A6963" s="89"/>
      <c r="B6963" s="89"/>
      <c r="C6963" s="89"/>
      <c r="D6963" s="89"/>
      <c r="E6963" s="89"/>
      <c r="F6963" s="89"/>
      <c r="G6963" s="89"/>
      <c r="H6963" s="89"/>
      <c r="I6963" s="89"/>
    </row>
    <row r="6964" spans="1:9" x14ac:dyDescent="0.35">
      <c r="A6964" s="89"/>
      <c r="B6964" s="89"/>
      <c r="C6964" s="89"/>
      <c r="D6964" s="89"/>
      <c r="E6964" s="89"/>
      <c r="F6964" s="89"/>
      <c r="G6964" s="89"/>
      <c r="H6964" s="89"/>
      <c r="I6964" s="89"/>
    </row>
    <row r="6965" spans="1:9" x14ac:dyDescent="0.35">
      <c r="A6965" s="89"/>
      <c r="B6965" s="89"/>
      <c r="C6965" s="89"/>
      <c r="D6965" s="89"/>
      <c r="E6965" s="89"/>
      <c r="F6965" s="89"/>
      <c r="G6965" s="89"/>
      <c r="H6965" s="89"/>
      <c r="I6965" s="89"/>
    </row>
    <row r="6966" spans="1:9" x14ac:dyDescent="0.35">
      <c r="A6966" s="89"/>
      <c r="B6966" s="89"/>
      <c r="C6966" s="89"/>
      <c r="D6966" s="89"/>
      <c r="E6966" s="89"/>
      <c r="F6966" s="89"/>
      <c r="G6966" s="89"/>
      <c r="H6966" s="89"/>
      <c r="I6966" s="89"/>
    </row>
    <row r="6967" spans="1:9" x14ac:dyDescent="0.35">
      <c r="A6967" s="89"/>
      <c r="B6967" s="89"/>
      <c r="C6967" s="89"/>
      <c r="D6967" s="89"/>
      <c r="E6967" s="89"/>
      <c r="F6967" s="89"/>
      <c r="G6967" s="89"/>
      <c r="H6967" s="89"/>
      <c r="I6967" s="89"/>
    </row>
    <row r="6968" spans="1:9" x14ac:dyDescent="0.35">
      <c r="A6968" s="89"/>
      <c r="B6968" s="89"/>
      <c r="C6968" s="89"/>
      <c r="D6968" s="89"/>
      <c r="E6968" s="89"/>
      <c r="F6968" s="89"/>
      <c r="G6968" s="89"/>
      <c r="H6968" s="89"/>
      <c r="I6968" s="89"/>
    </row>
    <row r="6969" spans="1:9" x14ac:dyDescent="0.35">
      <c r="A6969" s="89"/>
      <c r="B6969" s="89"/>
      <c r="C6969" s="89"/>
      <c r="D6969" s="89"/>
      <c r="E6969" s="89"/>
      <c r="F6969" s="89"/>
      <c r="G6969" s="89"/>
      <c r="H6969" s="89"/>
      <c r="I6969" s="89"/>
    </row>
    <row r="6970" spans="1:9" x14ac:dyDescent="0.35">
      <c r="A6970" s="89"/>
      <c r="B6970" s="89"/>
      <c r="C6970" s="89"/>
      <c r="D6970" s="89"/>
      <c r="E6970" s="89"/>
      <c r="F6970" s="89"/>
      <c r="G6970" s="89"/>
      <c r="H6970" s="89"/>
      <c r="I6970" s="89"/>
    </row>
    <row r="6971" spans="1:9" x14ac:dyDescent="0.35">
      <c r="A6971" s="89"/>
      <c r="B6971" s="89"/>
      <c r="C6971" s="89"/>
      <c r="D6971" s="89"/>
      <c r="E6971" s="89"/>
      <c r="F6971" s="89"/>
      <c r="G6971" s="89"/>
      <c r="H6971" s="89"/>
      <c r="I6971" s="89"/>
    </row>
    <row r="6972" spans="1:9" x14ac:dyDescent="0.35">
      <c r="A6972" s="89"/>
      <c r="B6972" s="89"/>
      <c r="C6972" s="89"/>
      <c r="D6972" s="89"/>
      <c r="E6972" s="89"/>
      <c r="F6972" s="89"/>
      <c r="G6972" s="89"/>
      <c r="H6972" s="89"/>
      <c r="I6972" s="89"/>
    </row>
    <row r="6973" spans="1:9" x14ac:dyDescent="0.35">
      <c r="A6973" s="89"/>
      <c r="B6973" s="89"/>
      <c r="C6973" s="89"/>
      <c r="D6973" s="89"/>
      <c r="E6973" s="89"/>
      <c r="F6973" s="89"/>
      <c r="G6973" s="89"/>
      <c r="H6973" s="89"/>
      <c r="I6973" s="89"/>
    </row>
    <row r="6974" spans="1:9" x14ac:dyDescent="0.35">
      <c r="A6974" s="89"/>
      <c r="B6974" s="89"/>
      <c r="C6974" s="89"/>
      <c r="D6974" s="89"/>
      <c r="E6974" s="89"/>
      <c r="F6974" s="89"/>
      <c r="G6974" s="89"/>
      <c r="H6974" s="89"/>
      <c r="I6974" s="89"/>
    </row>
    <row r="6975" spans="1:9" x14ac:dyDescent="0.35">
      <c r="A6975" s="89"/>
      <c r="B6975" s="89"/>
      <c r="C6975" s="89"/>
      <c r="D6975" s="89"/>
      <c r="E6975" s="89"/>
      <c r="F6975" s="89"/>
      <c r="G6975" s="89"/>
      <c r="H6975" s="89"/>
      <c r="I6975" s="89"/>
    </row>
    <row r="6976" spans="1:9" x14ac:dyDescent="0.35">
      <c r="A6976" s="89"/>
      <c r="B6976" s="89"/>
      <c r="C6976" s="89"/>
      <c r="D6976" s="89"/>
      <c r="E6976" s="89"/>
      <c r="F6976" s="89"/>
      <c r="G6976" s="89"/>
      <c r="H6976" s="89"/>
      <c r="I6976" s="89"/>
    </row>
    <row r="6977" spans="1:9" x14ac:dyDescent="0.35">
      <c r="A6977" s="89"/>
      <c r="B6977" s="89"/>
      <c r="C6977" s="89"/>
      <c r="D6977" s="89"/>
      <c r="E6977" s="89"/>
      <c r="F6977" s="89"/>
      <c r="G6977" s="89"/>
      <c r="H6977" s="89"/>
      <c r="I6977" s="89"/>
    </row>
    <row r="6978" spans="1:9" x14ac:dyDescent="0.35">
      <c r="A6978" s="89"/>
      <c r="B6978" s="89"/>
      <c r="C6978" s="89"/>
      <c r="D6978" s="89"/>
      <c r="E6978" s="89"/>
      <c r="F6978" s="89"/>
      <c r="G6978" s="89"/>
      <c r="H6978" s="89"/>
      <c r="I6978" s="89"/>
    </row>
    <row r="6979" spans="1:9" x14ac:dyDescent="0.35">
      <c r="A6979" s="89"/>
      <c r="B6979" s="89"/>
      <c r="C6979" s="89"/>
      <c r="D6979" s="89"/>
      <c r="E6979" s="89"/>
      <c r="F6979" s="89"/>
      <c r="G6979" s="89"/>
      <c r="H6979" s="89"/>
      <c r="I6979" s="89"/>
    </row>
    <row r="6980" spans="1:9" x14ac:dyDescent="0.35">
      <c r="A6980" s="89"/>
      <c r="B6980" s="89"/>
      <c r="C6980" s="89"/>
      <c r="D6980" s="89"/>
      <c r="E6980" s="89"/>
      <c r="F6980" s="89"/>
      <c r="G6980" s="89"/>
      <c r="H6980" s="89"/>
      <c r="I6980" s="89"/>
    </row>
    <row r="6981" spans="1:9" x14ac:dyDescent="0.35">
      <c r="A6981" s="89"/>
      <c r="B6981" s="89"/>
      <c r="C6981" s="89"/>
      <c r="D6981" s="89"/>
      <c r="E6981" s="89"/>
      <c r="F6981" s="89"/>
      <c r="G6981" s="89"/>
      <c r="H6981" s="89"/>
      <c r="I6981" s="89"/>
    </row>
    <row r="6982" spans="1:9" x14ac:dyDescent="0.35">
      <c r="A6982" s="89"/>
      <c r="B6982" s="89"/>
      <c r="C6982" s="89"/>
      <c r="D6982" s="89"/>
      <c r="E6982" s="89"/>
      <c r="F6982" s="89"/>
      <c r="G6982" s="89"/>
      <c r="H6982" s="89"/>
      <c r="I6982" s="89"/>
    </row>
    <row r="6983" spans="1:9" x14ac:dyDescent="0.35">
      <c r="A6983" s="89"/>
      <c r="B6983" s="89"/>
      <c r="C6983" s="89"/>
      <c r="D6983" s="89"/>
      <c r="E6983" s="89"/>
      <c r="F6983" s="89"/>
      <c r="G6983" s="89"/>
      <c r="H6983" s="89"/>
      <c r="I6983" s="89"/>
    </row>
    <row r="6984" spans="1:9" x14ac:dyDescent="0.35">
      <c r="A6984" s="89"/>
      <c r="B6984" s="89"/>
      <c r="C6984" s="89"/>
      <c r="D6984" s="89"/>
      <c r="E6984" s="89"/>
      <c r="F6984" s="89"/>
      <c r="G6984" s="89"/>
      <c r="H6984" s="89"/>
      <c r="I6984" s="89"/>
    </row>
    <row r="6985" spans="1:9" x14ac:dyDescent="0.35">
      <c r="A6985" s="89"/>
      <c r="B6985" s="89"/>
      <c r="C6985" s="89"/>
      <c r="D6985" s="89"/>
      <c r="E6985" s="89"/>
      <c r="F6985" s="89"/>
      <c r="G6985" s="89"/>
      <c r="H6985" s="89"/>
      <c r="I6985" s="89"/>
    </row>
    <row r="6986" spans="1:9" x14ac:dyDescent="0.35">
      <c r="A6986" s="89"/>
      <c r="B6986" s="89"/>
      <c r="C6986" s="89"/>
      <c r="D6986" s="89"/>
      <c r="E6986" s="89"/>
      <c r="F6986" s="89"/>
      <c r="G6986" s="89"/>
      <c r="H6986" s="89"/>
      <c r="I6986" s="89"/>
    </row>
    <row r="6987" spans="1:9" x14ac:dyDescent="0.35">
      <c r="A6987" s="89"/>
      <c r="B6987" s="89"/>
      <c r="C6987" s="89"/>
      <c r="D6987" s="89"/>
      <c r="E6987" s="89"/>
      <c r="F6987" s="89"/>
      <c r="G6987" s="89"/>
      <c r="H6987" s="89"/>
      <c r="I6987" s="89"/>
    </row>
    <row r="6988" spans="1:9" x14ac:dyDescent="0.35">
      <c r="A6988" s="89"/>
      <c r="B6988" s="89"/>
      <c r="C6988" s="89"/>
      <c r="D6988" s="89"/>
      <c r="E6988" s="89"/>
      <c r="F6988" s="89"/>
      <c r="G6988" s="89"/>
      <c r="H6988" s="89"/>
      <c r="I6988" s="89"/>
    </row>
    <row r="6989" spans="1:9" x14ac:dyDescent="0.35">
      <c r="A6989" s="89"/>
      <c r="B6989" s="89"/>
      <c r="C6989" s="89"/>
      <c r="D6989" s="89"/>
      <c r="E6989" s="89"/>
      <c r="F6989" s="89"/>
      <c r="G6989" s="89"/>
      <c r="H6989" s="89"/>
      <c r="I6989" s="89"/>
    </row>
    <row r="6990" spans="1:9" x14ac:dyDescent="0.35">
      <c r="A6990" s="89"/>
      <c r="B6990" s="89"/>
      <c r="C6990" s="89"/>
      <c r="D6990" s="89"/>
      <c r="E6990" s="89"/>
      <c r="F6990" s="89"/>
      <c r="G6990" s="89"/>
      <c r="H6990" s="89"/>
      <c r="I6990" s="89"/>
    </row>
    <row r="6991" spans="1:9" x14ac:dyDescent="0.35">
      <c r="A6991" s="89"/>
      <c r="B6991" s="89"/>
      <c r="C6991" s="89"/>
      <c r="D6991" s="89"/>
      <c r="E6991" s="89"/>
      <c r="F6991" s="89"/>
      <c r="G6991" s="89"/>
      <c r="H6991" s="89"/>
      <c r="I6991" s="89"/>
    </row>
    <row r="6992" spans="1:9" x14ac:dyDescent="0.35">
      <c r="A6992" s="89"/>
      <c r="B6992" s="89"/>
      <c r="C6992" s="89"/>
      <c r="D6992" s="89"/>
      <c r="E6992" s="89"/>
      <c r="F6992" s="89"/>
      <c r="G6992" s="89"/>
      <c r="H6992" s="89"/>
      <c r="I6992" s="89"/>
    </row>
    <row r="6993" spans="1:9" x14ac:dyDescent="0.35">
      <c r="A6993" s="89"/>
      <c r="B6993" s="89"/>
      <c r="C6993" s="89"/>
      <c r="D6993" s="89"/>
      <c r="E6993" s="89"/>
      <c r="F6993" s="89"/>
      <c r="G6993" s="89"/>
      <c r="H6993" s="89"/>
      <c r="I6993" s="89"/>
    </row>
    <row r="6994" spans="1:9" x14ac:dyDescent="0.35">
      <c r="A6994" s="89"/>
      <c r="B6994" s="89"/>
      <c r="C6994" s="89"/>
      <c r="D6994" s="89"/>
      <c r="E6994" s="89"/>
      <c r="F6994" s="89"/>
      <c r="G6994" s="89"/>
      <c r="H6994" s="89"/>
      <c r="I6994" s="89"/>
    </row>
    <row r="6995" spans="1:9" x14ac:dyDescent="0.35">
      <c r="A6995" s="89"/>
      <c r="B6995" s="89"/>
      <c r="C6995" s="89"/>
      <c r="D6995" s="89"/>
      <c r="E6995" s="89"/>
      <c r="F6995" s="89"/>
      <c r="G6995" s="89"/>
      <c r="H6995" s="89"/>
      <c r="I6995" s="89"/>
    </row>
    <row r="6996" spans="1:9" x14ac:dyDescent="0.35">
      <c r="A6996" s="89"/>
      <c r="B6996" s="89"/>
      <c r="C6996" s="89"/>
      <c r="D6996" s="89"/>
      <c r="E6996" s="89"/>
      <c r="F6996" s="89"/>
      <c r="G6996" s="89"/>
      <c r="H6996" s="89"/>
      <c r="I6996" s="89"/>
    </row>
    <row r="6997" spans="1:9" x14ac:dyDescent="0.35">
      <c r="A6997" s="89"/>
      <c r="B6997" s="89"/>
      <c r="C6997" s="89"/>
      <c r="D6997" s="89"/>
      <c r="E6997" s="89"/>
      <c r="F6997" s="89"/>
      <c r="G6997" s="89"/>
      <c r="H6997" s="89"/>
      <c r="I6997" s="89"/>
    </row>
    <row r="6998" spans="1:9" x14ac:dyDescent="0.35">
      <c r="A6998" s="89"/>
      <c r="B6998" s="89"/>
      <c r="C6998" s="89"/>
      <c r="D6998" s="89"/>
      <c r="E6998" s="89"/>
      <c r="F6998" s="89"/>
      <c r="G6998" s="89"/>
      <c r="H6998" s="89"/>
      <c r="I6998" s="89"/>
    </row>
    <row r="6999" spans="1:9" x14ac:dyDescent="0.35">
      <c r="A6999" s="89"/>
      <c r="B6999" s="89"/>
      <c r="C6999" s="89"/>
      <c r="D6999" s="89"/>
      <c r="E6999" s="89"/>
      <c r="F6999" s="89"/>
      <c r="G6999" s="89"/>
      <c r="H6999" s="89"/>
      <c r="I6999" s="89"/>
    </row>
    <row r="7000" spans="1:9" x14ac:dyDescent="0.35">
      <c r="A7000" s="89"/>
      <c r="B7000" s="89"/>
      <c r="C7000" s="89"/>
      <c r="D7000" s="89"/>
      <c r="E7000" s="89"/>
      <c r="F7000" s="89"/>
      <c r="G7000" s="89"/>
      <c r="H7000" s="89"/>
      <c r="I7000" s="89"/>
    </row>
    <row r="7001" spans="1:9" x14ac:dyDescent="0.35">
      <c r="A7001" s="89"/>
      <c r="B7001" s="89"/>
      <c r="C7001" s="89"/>
      <c r="D7001" s="89"/>
      <c r="E7001" s="89"/>
      <c r="F7001" s="89"/>
      <c r="G7001" s="89"/>
      <c r="H7001" s="89"/>
      <c r="I7001" s="89"/>
    </row>
    <row r="7002" spans="1:9" x14ac:dyDescent="0.35">
      <c r="A7002" s="89"/>
      <c r="B7002" s="89"/>
      <c r="C7002" s="89"/>
      <c r="D7002" s="89"/>
      <c r="E7002" s="89"/>
      <c r="F7002" s="89"/>
      <c r="G7002" s="89"/>
      <c r="H7002" s="89"/>
      <c r="I7002" s="89"/>
    </row>
    <row r="7003" spans="1:9" x14ac:dyDescent="0.35">
      <c r="A7003" s="89"/>
      <c r="B7003" s="89"/>
      <c r="C7003" s="89"/>
      <c r="D7003" s="89"/>
      <c r="E7003" s="89"/>
      <c r="F7003" s="89"/>
      <c r="G7003" s="89"/>
      <c r="H7003" s="89"/>
      <c r="I7003" s="89"/>
    </row>
    <row r="7004" spans="1:9" x14ac:dyDescent="0.35">
      <c r="A7004" s="89"/>
      <c r="B7004" s="89"/>
      <c r="C7004" s="89"/>
      <c r="D7004" s="89"/>
      <c r="E7004" s="89"/>
      <c r="F7004" s="89"/>
      <c r="G7004" s="89"/>
      <c r="H7004" s="89"/>
      <c r="I7004" s="89"/>
    </row>
    <row r="7005" spans="1:9" x14ac:dyDescent="0.35">
      <c r="A7005" s="89"/>
      <c r="B7005" s="89"/>
      <c r="C7005" s="89"/>
      <c r="D7005" s="89"/>
      <c r="E7005" s="89"/>
      <c r="F7005" s="89"/>
      <c r="G7005" s="89"/>
      <c r="H7005" s="89"/>
      <c r="I7005" s="89"/>
    </row>
    <row r="7006" spans="1:9" x14ac:dyDescent="0.35">
      <c r="A7006" s="89"/>
      <c r="B7006" s="89"/>
      <c r="C7006" s="89"/>
      <c r="D7006" s="89"/>
      <c r="E7006" s="89"/>
      <c r="F7006" s="89"/>
      <c r="G7006" s="89"/>
      <c r="H7006" s="89"/>
      <c r="I7006" s="89"/>
    </row>
    <row r="7007" spans="1:9" x14ac:dyDescent="0.35">
      <c r="A7007" s="89"/>
      <c r="B7007" s="89"/>
      <c r="C7007" s="89"/>
      <c r="D7007" s="89"/>
      <c r="E7007" s="89"/>
      <c r="F7007" s="89"/>
      <c r="G7007" s="89"/>
      <c r="H7007" s="89"/>
      <c r="I7007" s="89"/>
    </row>
    <row r="7008" spans="1:9" x14ac:dyDescent="0.35">
      <c r="A7008" s="89"/>
      <c r="B7008" s="89"/>
      <c r="C7008" s="89"/>
      <c r="D7008" s="89"/>
      <c r="E7008" s="89"/>
      <c r="F7008" s="89"/>
      <c r="G7008" s="89"/>
      <c r="H7008" s="89"/>
      <c r="I7008" s="89"/>
    </row>
    <row r="7009" spans="1:9" x14ac:dyDescent="0.35">
      <c r="A7009" s="89"/>
      <c r="B7009" s="89"/>
      <c r="C7009" s="89"/>
      <c r="D7009" s="89"/>
      <c r="E7009" s="89"/>
      <c r="F7009" s="89"/>
      <c r="G7009" s="89"/>
      <c r="H7009" s="89"/>
      <c r="I7009" s="89"/>
    </row>
    <row r="7010" spans="1:9" x14ac:dyDescent="0.35">
      <c r="A7010" s="89"/>
      <c r="B7010" s="89"/>
      <c r="C7010" s="89"/>
      <c r="D7010" s="89"/>
      <c r="E7010" s="89"/>
      <c r="F7010" s="89"/>
      <c r="G7010" s="89"/>
      <c r="H7010" s="89"/>
      <c r="I7010" s="89"/>
    </row>
    <row r="7011" spans="1:9" x14ac:dyDescent="0.35">
      <c r="A7011" s="89"/>
      <c r="B7011" s="89"/>
      <c r="C7011" s="89"/>
      <c r="D7011" s="89"/>
      <c r="E7011" s="89"/>
      <c r="F7011" s="89"/>
      <c r="G7011" s="89"/>
      <c r="H7011" s="89"/>
      <c r="I7011" s="89"/>
    </row>
    <row r="7012" spans="1:9" x14ac:dyDescent="0.35">
      <c r="A7012" s="89"/>
      <c r="B7012" s="89"/>
      <c r="C7012" s="89"/>
      <c r="D7012" s="89"/>
      <c r="E7012" s="89"/>
      <c r="F7012" s="89"/>
      <c r="G7012" s="89"/>
      <c r="H7012" s="89"/>
      <c r="I7012" s="89"/>
    </row>
    <row r="7013" spans="1:9" x14ac:dyDescent="0.35">
      <c r="A7013" s="89"/>
      <c r="B7013" s="89"/>
      <c r="C7013" s="89"/>
      <c r="D7013" s="89"/>
      <c r="E7013" s="89"/>
      <c r="F7013" s="89"/>
      <c r="G7013" s="89"/>
      <c r="H7013" s="89"/>
      <c r="I7013" s="89"/>
    </row>
    <row r="7014" spans="1:9" x14ac:dyDescent="0.35">
      <c r="A7014" s="89"/>
      <c r="B7014" s="89"/>
      <c r="C7014" s="89"/>
      <c r="D7014" s="89"/>
      <c r="E7014" s="89"/>
      <c r="F7014" s="89"/>
      <c r="G7014" s="89"/>
      <c r="H7014" s="89"/>
      <c r="I7014" s="89"/>
    </row>
    <row r="7015" spans="1:9" x14ac:dyDescent="0.35">
      <c r="A7015" s="89"/>
      <c r="B7015" s="89"/>
      <c r="C7015" s="89"/>
      <c r="D7015" s="89"/>
      <c r="E7015" s="89"/>
      <c r="F7015" s="89"/>
      <c r="G7015" s="89"/>
      <c r="H7015" s="89"/>
      <c r="I7015" s="89"/>
    </row>
    <row r="7016" spans="1:9" x14ac:dyDescent="0.35">
      <c r="A7016" s="89"/>
      <c r="B7016" s="89"/>
      <c r="C7016" s="89"/>
      <c r="D7016" s="89"/>
      <c r="E7016" s="89"/>
      <c r="F7016" s="89"/>
      <c r="G7016" s="89"/>
      <c r="H7016" s="89"/>
      <c r="I7016" s="89"/>
    </row>
    <row r="7017" spans="1:9" x14ac:dyDescent="0.35">
      <c r="A7017" s="89"/>
      <c r="B7017" s="89"/>
      <c r="C7017" s="89"/>
      <c r="D7017" s="89"/>
      <c r="E7017" s="89"/>
      <c r="F7017" s="89"/>
      <c r="G7017" s="89"/>
      <c r="H7017" s="89"/>
      <c r="I7017" s="89"/>
    </row>
    <row r="7018" spans="1:9" x14ac:dyDescent="0.35">
      <c r="A7018" s="89"/>
      <c r="B7018" s="89"/>
      <c r="C7018" s="89"/>
      <c r="D7018" s="89"/>
      <c r="E7018" s="89"/>
      <c r="F7018" s="89"/>
      <c r="G7018" s="89"/>
      <c r="H7018" s="89"/>
      <c r="I7018" s="89"/>
    </row>
    <row r="7019" spans="1:9" x14ac:dyDescent="0.35">
      <c r="A7019" s="89"/>
      <c r="B7019" s="89"/>
      <c r="C7019" s="89"/>
      <c r="D7019" s="89"/>
      <c r="E7019" s="89"/>
      <c r="F7019" s="89"/>
      <c r="G7019" s="89"/>
      <c r="H7019" s="89"/>
      <c r="I7019" s="89"/>
    </row>
    <row r="7020" spans="1:9" x14ac:dyDescent="0.35">
      <c r="A7020" s="89"/>
      <c r="B7020" s="89"/>
      <c r="C7020" s="89"/>
      <c r="D7020" s="89"/>
      <c r="E7020" s="89"/>
      <c r="F7020" s="89"/>
      <c r="G7020" s="89"/>
      <c r="H7020" s="89"/>
      <c r="I7020" s="89"/>
    </row>
    <row r="7021" spans="1:9" x14ac:dyDescent="0.35">
      <c r="A7021" s="89"/>
      <c r="B7021" s="89"/>
      <c r="C7021" s="89"/>
      <c r="D7021" s="89"/>
      <c r="E7021" s="89"/>
      <c r="F7021" s="89"/>
      <c r="G7021" s="89"/>
      <c r="H7021" s="89"/>
      <c r="I7021" s="89"/>
    </row>
    <row r="7022" spans="1:9" x14ac:dyDescent="0.35">
      <c r="A7022" s="89"/>
      <c r="B7022" s="89"/>
      <c r="C7022" s="89"/>
      <c r="D7022" s="89"/>
      <c r="E7022" s="89"/>
      <c r="F7022" s="89"/>
      <c r="G7022" s="89"/>
      <c r="H7022" s="89"/>
      <c r="I7022" s="89"/>
    </row>
    <row r="7023" spans="1:9" x14ac:dyDescent="0.35">
      <c r="A7023" s="89"/>
      <c r="B7023" s="89"/>
      <c r="C7023" s="89"/>
      <c r="D7023" s="89"/>
      <c r="E7023" s="89"/>
      <c r="F7023" s="89"/>
      <c r="G7023" s="89"/>
      <c r="H7023" s="89"/>
      <c r="I7023" s="89"/>
    </row>
    <row r="7024" spans="1:9" x14ac:dyDescent="0.35">
      <c r="A7024" s="89"/>
      <c r="B7024" s="89"/>
      <c r="C7024" s="89"/>
      <c r="D7024" s="89"/>
      <c r="E7024" s="89"/>
      <c r="F7024" s="89"/>
      <c r="G7024" s="89"/>
      <c r="H7024" s="89"/>
      <c r="I7024" s="89"/>
    </row>
    <row r="7025" spans="1:9" x14ac:dyDescent="0.35">
      <c r="A7025" s="89"/>
      <c r="B7025" s="89"/>
      <c r="C7025" s="89"/>
      <c r="D7025" s="89"/>
      <c r="E7025" s="89"/>
      <c r="F7025" s="89"/>
      <c r="G7025" s="89"/>
      <c r="H7025" s="89"/>
      <c r="I7025" s="89"/>
    </row>
    <row r="7026" spans="1:9" x14ac:dyDescent="0.35">
      <c r="A7026" s="89"/>
      <c r="B7026" s="89"/>
      <c r="C7026" s="89"/>
      <c r="D7026" s="89"/>
      <c r="E7026" s="89"/>
      <c r="F7026" s="89"/>
      <c r="G7026" s="89"/>
      <c r="H7026" s="89"/>
      <c r="I7026" s="89"/>
    </row>
    <row r="7027" spans="1:9" x14ac:dyDescent="0.35">
      <c r="A7027" s="89"/>
      <c r="B7027" s="89"/>
      <c r="C7027" s="89"/>
      <c r="D7027" s="89"/>
      <c r="E7027" s="89"/>
      <c r="F7027" s="89"/>
      <c r="G7027" s="89"/>
      <c r="H7027" s="89"/>
      <c r="I7027" s="89"/>
    </row>
    <row r="7028" spans="1:9" x14ac:dyDescent="0.35">
      <c r="A7028" s="89"/>
      <c r="B7028" s="89"/>
      <c r="C7028" s="89"/>
      <c r="D7028" s="89"/>
      <c r="E7028" s="89"/>
      <c r="F7028" s="89"/>
      <c r="G7028" s="89"/>
      <c r="H7028" s="89"/>
      <c r="I7028" s="89"/>
    </row>
    <row r="7029" spans="1:9" x14ac:dyDescent="0.35">
      <c r="A7029" s="89"/>
      <c r="B7029" s="89"/>
      <c r="C7029" s="89"/>
      <c r="D7029" s="89"/>
      <c r="E7029" s="89"/>
      <c r="F7029" s="89"/>
      <c r="G7029" s="89"/>
      <c r="H7029" s="89"/>
      <c r="I7029" s="89"/>
    </row>
    <row r="7030" spans="1:9" x14ac:dyDescent="0.35">
      <c r="A7030" s="89"/>
      <c r="B7030" s="89"/>
      <c r="C7030" s="89"/>
      <c r="D7030" s="89"/>
      <c r="E7030" s="89"/>
      <c r="F7030" s="89"/>
      <c r="G7030" s="89"/>
      <c r="H7030" s="89"/>
      <c r="I7030" s="89"/>
    </row>
    <row r="7031" spans="1:9" x14ac:dyDescent="0.35">
      <c r="A7031" s="89"/>
      <c r="B7031" s="89"/>
      <c r="C7031" s="89"/>
      <c r="D7031" s="89"/>
      <c r="E7031" s="89"/>
      <c r="F7031" s="89"/>
      <c r="G7031" s="89"/>
      <c r="H7031" s="89"/>
      <c r="I7031" s="89"/>
    </row>
    <row r="7032" spans="1:9" x14ac:dyDescent="0.35">
      <c r="A7032" s="89"/>
      <c r="B7032" s="89"/>
      <c r="C7032" s="89"/>
      <c r="D7032" s="89"/>
      <c r="E7032" s="89"/>
      <c r="F7032" s="89"/>
      <c r="G7032" s="89"/>
      <c r="H7032" s="89"/>
      <c r="I7032" s="89"/>
    </row>
    <row r="7033" spans="1:9" x14ac:dyDescent="0.35">
      <c r="A7033" s="89"/>
      <c r="B7033" s="89"/>
      <c r="C7033" s="89"/>
      <c r="D7033" s="89"/>
      <c r="E7033" s="89"/>
      <c r="F7033" s="89"/>
      <c r="G7033" s="89"/>
      <c r="H7033" s="89"/>
      <c r="I7033" s="89"/>
    </row>
    <row r="7034" spans="1:9" x14ac:dyDescent="0.35">
      <c r="A7034" s="89"/>
      <c r="B7034" s="89"/>
      <c r="C7034" s="89"/>
      <c r="D7034" s="89"/>
      <c r="E7034" s="89"/>
      <c r="F7034" s="89"/>
      <c r="G7034" s="89"/>
      <c r="H7034" s="89"/>
      <c r="I7034" s="89"/>
    </row>
    <row r="7035" spans="1:9" x14ac:dyDescent="0.35">
      <c r="A7035" s="89"/>
      <c r="B7035" s="89"/>
      <c r="C7035" s="89"/>
      <c r="D7035" s="89"/>
      <c r="E7035" s="89"/>
      <c r="F7035" s="89"/>
      <c r="G7035" s="89"/>
      <c r="H7035" s="89"/>
      <c r="I7035" s="89"/>
    </row>
    <row r="7036" spans="1:9" x14ac:dyDescent="0.35">
      <c r="A7036" s="89"/>
      <c r="B7036" s="89"/>
      <c r="C7036" s="89"/>
      <c r="D7036" s="89"/>
      <c r="E7036" s="89"/>
      <c r="F7036" s="89"/>
      <c r="G7036" s="89"/>
      <c r="H7036" s="89"/>
      <c r="I7036" s="89"/>
    </row>
    <row r="7037" spans="1:9" x14ac:dyDescent="0.35">
      <c r="A7037" s="89"/>
      <c r="B7037" s="89"/>
      <c r="C7037" s="89"/>
      <c r="D7037" s="89"/>
      <c r="E7037" s="89"/>
      <c r="F7037" s="89"/>
      <c r="G7037" s="89"/>
      <c r="H7037" s="89"/>
      <c r="I7037" s="89"/>
    </row>
    <row r="7038" spans="1:9" x14ac:dyDescent="0.35">
      <c r="A7038" s="89"/>
      <c r="B7038" s="89"/>
      <c r="C7038" s="89"/>
      <c r="D7038" s="89"/>
      <c r="E7038" s="89"/>
      <c r="F7038" s="89"/>
      <c r="G7038" s="89"/>
      <c r="H7038" s="89"/>
      <c r="I7038" s="89"/>
    </row>
    <row r="7039" spans="1:9" x14ac:dyDescent="0.35">
      <c r="A7039" s="89"/>
      <c r="B7039" s="89"/>
      <c r="C7039" s="89"/>
      <c r="D7039" s="89"/>
      <c r="E7039" s="89"/>
      <c r="F7039" s="89"/>
      <c r="G7039" s="89"/>
      <c r="H7039" s="89"/>
      <c r="I7039" s="89"/>
    </row>
    <row r="7040" spans="1:9" x14ac:dyDescent="0.35">
      <c r="A7040" s="89"/>
      <c r="B7040" s="89"/>
      <c r="C7040" s="89"/>
      <c r="D7040" s="89"/>
      <c r="E7040" s="89"/>
      <c r="F7040" s="89"/>
      <c r="G7040" s="89"/>
      <c r="H7040" s="89"/>
      <c r="I7040" s="89"/>
    </row>
    <row r="7041" spans="1:9" x14ac:dyDescent="0.35">
      <c r="A7041" s="89"/>
      <c r="B7041" s="89"/>
      <c r="C7041" s="89"/>
      <c r="D7041" s="89"/>
      <c r="E7041" s="89"/>
      <c r="F7041" s="89"/>
      <c r="G7041" s="89"/>
      <c r="H7041" s="89"/>
      <c r="I7041" s="89"/>
    </row>
    <row r="7042" spans="1:9" x14ac:dyDescent="0.35">
      <c r="A7042" s="89"/>
      <c r="B7042" s="89"/>
      <c r="C7042" s="89"/>
      <c r="D7042" s="89"/>
      <c r="E7042" s="89"/>
      <c r="F7042" s="89"/>
      <c r="G7042" s="89"/>
      <c r="H7042" s="89"/>
      <c r="I7042" s="89"/>
    </row>
    <row r="7043" spans="1:9" x14ac:dyDescent="0.35">
      <c r="A7043" s="89"/>
      <c r="B7043" s="89"/>
      <c r="C7043" s="89"/>
      <c r="D7043" s="89"/>
      <c r="E7043" s="89"/>
      <c r="F7043" s="89"/>
      <c r="G7043" s="89"/>
      <c r="H7043" s="89"/>
      <c r="I7043" s="89"/>
    </row>
    <row r="7044" spans="1:9" x14ac:dyDescent="0.35">
      <c r="A7044" s="89"/>
      <c r="B7044" s="89"/>
      <c r="C7044" s="89"/>
      <c r="D7044" s="89"/>
      <c r="E7044" s="89"/>
      <c r="F7044" s="89"/>
      <c r="G7044" s="89"/>
      <c r="H7044" s="89"/>
      <c r="I7044" s="89"/>
    </row>
    <row r="7045" spans="1:9" x14ac:dyDescent="0.35">
      <c r="A7045" s="89"/>
      <c r="B7045" s="89"/>
      <c r="C7045" s="89"/>
      <c r="D7045" s="89"/>
      <c r="E7045" s="89"/>
      <c r="F7045" s="89"/>
      <c r="G7045" s="89"/>
      <c r="H7045" s="89"/>
      <c r="I7045" s="89"/>
    </row>
    <row r="7046" spans="1:9" x14ac:dyDescent="0.35">
      <c r="A7046" s="89"/>
      <c r="B7046" s="89"/>
      <c r="C7046" s="89"/>
      <c r="D7046" s="89"/>
      <c r="E7046" s="89"/>
      <c r="F7046" s="89"/>
      <c r="G7046" s="89"/>
      <c r="H7046" s="89"/>
      <c r="I7046" s="89"/>
    </row>
    <row r="7047" spans="1:9" x14ac:dyDescent="0.35">
      <c r="A7047" s="89"/>
      <c r="B7047" s="89"/>
      <c r="C7047" s="89"/>
      <c r="D7047" s="89"/>
      <c r="E7047" s="89"/>
      <c r="F7047" s="89"/>
      <c r="G7047" s="89"/>
      <c r="H7047" s="89"/>
      <c r="I7047" s="89"/>
    </row>
    <row r="7048" spans="1:9" x14ac:dyDescent="0.35">
      <c r="A7048" s="89"/>
      <c r="B7048" s="89"/>
      <c r="C7048" s="89"/>
      <c r="D7048" s="89"/>
      <c r="E7048" s="89"/>
      <c r="F7048" s="89"/>
      <c r="G7048" s="89"/>
      <c r="H7048" s="89"/>
      <c r="I7048" s="89"/>
    </row>
    <row r="7049" spans="1:9" x14ac:dyDescent="0.35">
      <c r="A7049" s="89"/>
      <c r="B7049" s="89"/>
      <c r="C7049" s="89"/>
      <c r="D7049" s="89"/>
      <c r="E7049" s="89"/>
      <c r="F7049" s="89"/>
      <c r="G7049" s="89"/>
      <c r="H7049" s="89"/>
      <c r="I7049" s="89"/>
    </row>
    <row r="7050" spans="1:9" x14ac:dyDescent="0.35">
      <c r="A7050" s="89"/>
      <c r="B7050" s="89"/>
      <c r="C7050" s="89"/>
      <c r="D7050" s="89"/>
      <c r="E7050" s="89"/>
      <c r="F7050" s="89"/>
      <c r="G7050" s="89"/>
      <c r="H7050" s="89"/>
      <c r="I7050" s="89"/>
    </row>
    <row r="7051" spans="1:9" x14ac:dyDescent="0.35">
      <c r="A7051" s="89"/>
      <c r="B7051" s="89"/>
      <c r="C7051" s="89"/>
      <c r="D7051" s="89"/>
      <c r="E7051" s="89"/>
      <c r="F7051" s="89"/>
      <c r="G7051" s="89"/>
      <c r="H7051" s="89"/>
      <c r="I7051" s="89"/>
    </row>
    <row r="7052" spans="1:9" x14ac:dyDescent="0.35">
      <c r="A7052" s="89"/>
      <c r="B7052" s="89"/>
      <c r="C7052" s="89"/>
      <c r="D7052" s="89"/>
      <c r="E7052" s="89"/>
      <c r="F7052" s="89"/>
      <c r="G7052" s="89"/>
      <c r="H7052" s="89"/>
      <c r="I7052" s="89"/>
    </row>
    <row r="7053" spans="1:9" x14ac:dyDescent="0.35">
      <c r="A7053" s="89"/>
      <c r="B7053" s="89"/>
      <c r="C7053" s="89"/>
      <c r="D7053" s="89"/>
      <c r="E7053" s="89"/>
      <c r="F7053" s="89"/>
      <c r="G7053" s="89"/>
      <c r="H7053" s="89"/>
      <c r="I7053" s="89"/>
    </row>
    <row r="7054" spans="1:9" x14ac:dyDescent="0.35">
      <c r="A7054" s="89"/>
      <c r="B7054" s="89"/>
      <c r="C7054" s="89"/>
      <c r="D7054" s="89"/>
      <c r="E7054" s="89"/>
      <c r="F7054" s="89"/>
      <c r="G7054" s="89"/>
      <c r="H7054" s="89"/>
      <c r="I7054" s="89"/>
    </row>
    <row r="7055" spans="1:9" x14ac:dyDescent="0.35">
      <c r="A7055" s="89"/>
      <c r="B7055" s="89"/>
      <c r="C7055" s="89"/>
      <c r="D7055" s="89"/>
      <c r="E7055" s="89"/>
      <c r="F7055" s="89"/>
      <c r="G7055" s="89"/>
      <c r="H7055" s="89"/>
      <c r="I7055" s="89"/>
    </row>
    <row r="7056" spans="1:9" x14ac:dyDescent="0.35">
      <c r="A7056" s="89"/>
      <c r="B7056" s="89"/>
      <c r="C7056" s="89"/>
      <c r="D7056" s="89"/>
      <c r="E7056" s="89"/>
      <c r="F7056" s="89"/>
      <c r="G7056" s="89"/>
      <c r="H7056" s="89"/>
      <c r="I7056" s="89"/>
    </row>
    <row r="7057" spans="1:9" x14ac:dyDescent="0.35">
      <c r="A7057" s="89"/>
      <c r="B7057" s="89"/>
      <c r="C7057" s="89"/>
      <c r="D7057" s="89"/>
      <c r="E7057" s="89"/>
      <c r="F7057" s="89"/>
      <c r="G7057" s="89"/>
      <c r="H7057" s="89"/>
      <c r="I7057" s="89"/>
    </row>
    <row r="7058" spans="1:9" x14ac:dyDescent="0.35">
      <c r="A7058" s="89"/>
      <c r="B7058" s="89"/>
      <c r="C7058" s="89"/>
      <c r="D7058" s="89"/>
      <c r="E7058" s="89"/>
      <c r="F7058" s="89"/>
      <c r="G7058" s="89"/>
      <c r="H7058" s="89"/>
      <c r="I7058" s="89"/>
    </row>
    <row r="7059" spans="1:9" x14ac:dyDescent="0.35">
      <c r="A7059" s="89"/>
      <c r="B7059" s="89"/>
      <c r="C7059" s="89"/>
      <c r="D7059" s="89"/>
      <c r="E7059" s="89"/>
      <c r="F7059" s="89"/>
      <c r="G7059" s="89"/>
      <c r="H7059" s="89"/>
      <c r="I7059" s="89"/>
    </row>
    <row r="7060" spans="1:9" x14ac:dyDescent="0.35">
      <c r="A7060" s="89"/>
      <c r="B7060" s="89"/>
      <c r="C7060" s="89"/>
      <c r="D7060" s="89"/>
      <c r="E7060" s="89"/>
      <c r="F7060" s="89"/>
      <c r="G7060" s="89"/>
      <c r="H7060" s="89"/>
      <c r="I7060" s="89"/>
    </row>
    <row r="7061" spans="1:9" x14ac:dyDescent="0.35">
      <c r="A7061" s="89"/>
      <c r="B7061" s="89"/>
      <c r="C7061" s="89"/>
      <c r="D7061" s="89"/>
      <c r="E7061" s="89"/>
      <c r="F7061" s="89"/>
      <c r="G7061" s="89"/>
      <c r="H7061" s="89"/>
      <c r="I7061" s="89"/>
    </row>
    <row r="7062" spans="1:9" x14ac:dyDescent="0.35">
      <c r="A7062" s="89"/>
      <c r="B7062" s="89"/>
      <c r="C7062" s="89"/>
      <c r="D7062" s="89"/>
      <c r="E7062" s="89"/>
      <c r="F7062" s="89"/>
      <c r="G7062" s="89"/>
      <c r="H7062" s="89"/>
      <c r="I7062" s="89"/>
    </row>
    <row r="7063" spans="1:9" x14ac:dyDescent="0.35">
      <c r="A7063" s="89"/>
      <c r="B7063" s="89"/>
      <c r="C7063" s="89"/>
      <c r="D7063" s="89"/>
      <c r="E7063" s="89"/>
      <c r="F7063" s="89"/>
      <c r="G7063" s="89"/>
      <c r="H7063" s="89"/>
      <c r="I7063" s="89"/>
    </row>
    <row r="7064" spans="1:9" x14ac:dyDescent="0.35">
      <c r="A7064" s="89"/>
      <c r="B7064" s="89"/>
      <c r="C7064" s="89"/>
      <c r="D7064" s="89"/>
      <c r="E7064" s="89"/>
      <c r="F7064" s="89"/>
      <c r="G7064" s="89"/>
      <c r="H7064" s="89"/>
      <c r="I7064" s="89"/>
    </row>
    <row r="7065" spans="1:9" x14ac:dyDescent="0.35">
      <c r="A7065" s="89"/>
      <c r="B7065" s="89"/>
      <c r="C7065" s="89"/>
      <c r="D7065" s="89"/>
      <c r="E7065" s="89"/>
      <c r="F7065" s="89"/>
      <c r="G7065" s="89"/>
      <c r="H7065" s="89"/>
      <c r="I7065" s="89"/>
    </row>
    <row r="7066" spans="1:9" x14ac:dyDescent="0.35">
      <c r="A7066" s="89"/>
      <c r="B7066" s="89"/>
      <c r="C7066" s="89"/>
      <c r="D7066" s="89"/>
      <c r="E7066" s="89"/>
      <c r="F7066" s="89"/>
      <c r="G7066" s="89"/>
      <c r="H7066" s="89"/>
      <c r="I7066" s="89"/>
    </row>
    <row r="7067" spans="1:9" x14ac:dyDescent="0.35">
      <c r="A7067" s="89"/>
      <c r="B7067" s="89"/>
      <c r="C7067" s="89"/>
      <c r="D7067" s="89"/>
      <c r="E7067" s="89"/>
      <c r="F7067" s="89"/>
      <c r="G7067" s="89"/>
      <c r="H7067" s="89"/>
      <c r="I7067" s="89"/>
    </row>
    <row r="7068" spans="1:9" x14ac:dyDescent="0.35">
      <c r="A7068" s="89"/>
      <c r="B7068" s="89"/>
      <c r="C7068" s="89"/>
      <c r="D7068" s="89"/>
      <c r="E7068" s="89"/>
      <c r="F7068" s="89"/>
      <c r="G7068" s="89"/>
      <c r="H7068" s="89"/>
      <c r="I7068" s="89"/>
    </row>
    <row r="7069" spans="1:9" x14ac:dyDescent="0.35">
      <c r="A7069" s="89"/>
      <c r="B7069" s="89"/>
      <c r="C7069" s="89"/>
      <c r="D7069" s="89"/>
      <c r="E7069" s="89"/>
      <c r="F7069" s="89"/>
      <c r="G7069" s="89"/>
      <c r="H7069" s="89"/>
      <c r="I7069" s="89"/>
    </row>
    <row r="7070" spans="1:9" x14ac:dyDescent="0.35">
      <c r="A7070" s="89"/>
      <c r="B7070" s="89"/>
      <c r="C7070" s="89"/>
      <c r="D7070" s="89"/>
      <c r="E7070" s="89"/>
      <c r="F7070" s="89"/>
      <c r="G7070" s="89"/>
      <c r="H7070" s="89"/>
      <c r="I7070" s="89"/>
    </row>
    <row r="7071" spans="1:9" x14ac:dyDescent="0.35">
      <c r="A7071" s="89"/>
      <c r="B7071" s="89"/>
      <c r="C7071" s="89"/>
      <c r="D7071" s="89"/>
      <c r="E7071" s="89"/>
      <c r="F7071" s="89"/>
      <c r="G7071" s="89"/>
      <c r="H7071" s="89"/>
      <c r="I7071" s="89"/>
    </row>
    <row r="7072" spans="1:9" x14ac:dyDescent="0.35">
      <c r="A7072" s="89"/>
      <c r="B7072" s="89"/>
      <c r="C7072" s="89"/>
      <c r="D7072" s="89"/>
      <c r="E7072" s="89"/>
      <c r="F7072" s="89"/>
      <c r="G7072" s="89"/>
      <c r="H7072" s="89"/>
      <c r="I7072" s="89"/>
    </row>
    <row r="7073" spans="1:9" x14ac:dyDescent="0.35">
      <c r="A7073" s="89"/>
      <c r="B7073" s="89"/>
      <c r="C7073" s="89"/>
      <c r="D7073" s="89"/>
      <c r="E7073" s="89"/>
      <c r="F7073" s="89"/>
      <c r="G7073" s="89"/>
      <c r="H7073" s="89"/>
      <c r="I7073" s="89"/>
    </row>
    <row r="7074" spans="1:9" x14ac:dyDescent="0.35">
      <c r="A7074" s="89"/>
      <c r="B7074" s="89"/>
      <c r="C7074" s="89"/>
      <c r="D7074" s="89"/>
      <c r="E7074" s="89"/>
      <c r="F7074" s="89"/>
      <c r="G7074" s="89"/>
      <c r="H7074" s="89"/>
      <c r="I7074" s="89"/>
    </row>
    <row r="7075" spans="1:9" x14ac:dyDescent="0.35">
      <c r="A7075" s="89"/>
      <c r="B7075" s="89"/>
      <c r="C7075" s="89"/>
      <c r="D7075" s="89"/>
      <c r="E7075" s="89"/>
      <c r="F7075" s="89"/>
      <c r="G7075" s="89"/>
      <c r="H7075" s="89"/>
      <c r="I7075" s="89"/>
    </row>
    <row r="7076" spans="1:9" x14ac:dyDescent="0.35">
      <c r="A7076" s="89"/>
      <c r="B7076" s="89"/>
      <c r="C7076" s="89"/>
      <c r="D7076" s="89"/>
      <c r="E7076" s="89"/>
      <c r="F7076" s="89"/>
      <c r="G7076" s="89"/>
      <c r="H7076" s="89"/>
      <c r="I7076" s="89"/>
    </row>
    <row r="7077" spans="1:9" x14ac:dyDescent="0.35">
      <c r="A7077" s="89"/>
      <c r="B7077" s="89"/>
      <c r="C7077" s="89"/>
      <c r="D7077" s="89"/>
      <c r="E7077" s="89"/>
      <c r="F7077" s="89"/>
      <c r="G7077" s="89"/>
      <c r="H7077" s="89"/>
      <c r="I7077" s="89"/>
    </row>
    <row r="7078" spans="1:9" x14ac:dyDescent="0.35">
      <c r="A7078" s="89"/>
      <c r="B7078" s="89"/>
      <c r="C7078" s="89"/>
      <c r="D7078" s="89"/>
      <c r="E7078" s="89"/>
      <c r="F7078" s="89"/>
      <c r="G7078" s="89"/>
      <c r="H7078" s="89"/>
      <c r="I7078" s="89"/>
    </row>
    <row r="7079" spans="1:9" x14ac:dyDescent="0.35">
      <c r="A7079" s="89"/>
      <c r="B7079" s="89"/>
      <c r="C7079" s="89"/>
      <c r="D7079" s="89"/>
      <c r="E7079" s="89"/>
      <c r="F7079" s="89"/>
      <c r="G7079" s="89"/>
      <c r="H7079" s="89"/>
      <c r="I7079" s="89"/>
    </row>
    <row r="7080" spans="1:9" x14ac:dyDescent="0.35">
      <c r="A7080" s="89"/>
      <c r="B7080" s="89"/>
      <c r="C7080" s="89"/>
      <c r="D7080" s="89"/>
      <c r="E7080" s="89"/>
      <c r="F7080" s="89"/>
      <c r="G7080" s="89"/>
      <c r="H7080" s="89"/>
      <c r="I7080" s="89"/>
    </row>
    <row r="7081" spans="1:9" x14ac:dyDescent="0.35">
      <c r="A7081" s="89"/>
      <c r="B7081" s="89"/>
      <c r="C7081" s="89"/>
      <c r="D7081" s="89"/>
      <c r="E7081" s="89"/>
      <c r="F7081" s="89"/>
      <c r="G7081" s="89"/>
      <c r="H7081" s="89"/>
      <c r="I7081" s="89"/>
    </row>
    <row r="7082" spans="1:9" x14ac:dyDescent="0.35">
      <c r="A7082" s="89"/>
      <c r="B7082" s="89"/>
      <c r="C7082" s="89"/>
      <c r="D7082" s="89"/>
      <c r="E7082" s="89"/>
      <c r="F7082" s="89"/>
      <c r="G7082" s="89"/>
      <c r="H7082" s="89"/>
      <c r="I7082" s="89"/>
    </row>
    <row r="7083" spans="1:9" x14ac:dyDescent="0.35">
      <c r="A7083" s="89"/>
      <c r="B7083" s="89"/>
      <c r="C7083" s="89"/>
      <c r="D7083" s="89"/>
      <c r="E7083" s="89"/>
      <c r="F7083" s="89"/>
      <c r="G7083" s="89"/>
      <c r="H7083" s="89"/>
      <c r="I7083" s="89"/>
    </row>
    <row r="7084" spans="1:9" x14ac:dyDescent="0.35">
      <c r="A7084" s="89"/>
      <c r="B7084" s="89"/>
      <c r="C7084" s="89"/>
      <c r="D7084" s="89"/>
      <c r="E7084" s="89"/>
      <c r="F7084" s="89"/>
      <c r="G7084" s="89"/>
      <c r="H7084" s="89"/>
      <c r="I7084" s="89"/>
    </row>
    <row r="7085" spans="1:9" x14ac:dyDescent="0.35">
      <c r="A7085" s="89"/>
      <c r="B7085" s="89"/>
      <c r="C7085" s="89"/>
      <c r="D7085" s="89"/>
      <c r="E7085" s="89"/>
      <c r="F7085" s="89"/>
      <c r="G7085" s="89"/>
      <c r="H7085" s="89"/>
      <c r="I7085" s="89"/>
    </row>
    <row r="7086" spans="1:9" x14ac:dyDescent="0.35">
      <c r="A7086" s="89"/>
      <c r="B7086" s="89"/>
      <c r="C7086" s="89"/>
      <c r="D7086" s="89"/>
      <c r="E7086" s="89"/>
      <c r="F7086" s="89"/>
      <c r="G7086" s="89"/>
      <c r="H7086" s="89"/>
      <c r="I7086" s="89"/>
    </row>
    <row r="7087" spans="1:9" x14ac:dyDescent="0.35">
      <c r="A7087" s="89"/>
      <c r="B7087" s="89"/>
      <c r="C7087" s="89"/>
      <c r="D7087" s="89"/>
      <c r="E7087" s="89"/>
      <c r="F7087" s="89"/>
      <c r="G7087" s="89"/>
      <c r="H7087" s="89"/>
      <c r="I7087" s="89"/>
    </row>
    <row r="7088" spans="1:9" x14ac:dyDescent="0.35">
      <c r="A7088" s="89"/>
      <c r="B7088" s="89"/>
      <c r="C7088" s="89"/>
      <c r="D7088" s="89"/>
      <c r="E7088" s="89"/>
      <c r="F7088" s="89"/>
      <c r="G7088" s="89"/>
      <c r="H7088" s="89"/>
      <c r="I7088" s="89"/>
    </row>
    <row r="7089" spans="1:9" x14ac:dyDescent="0.35">
      <c r="A7089" s="89"/>
      <c r="B7089" s="89"/>
      <c r="C7089" s="89"/>
      <c r="D7089" s="89"/>
      <c r="E7089" s="89"/>
      <c r="F7089" s="89"/>
      <c r="G7089" s="89"/>
      <c r="H7089" s="89"/>
      <c r="I7089" s="89"/>
    </row>
    <row r="7090" spans="1:9" x14ac:dyDescent="0.35">
      <c r="A7090" s="89"/>
      <c r="B7090" s="89"/>
      <c r="C7090" s="89"/>
      <c r="D7090" s="89"/>
      <c r="E7090" s="89"/>
      <c r="F7090" s="89"/>
      <c r="G7090" s="89"/>
      <c r="H7090" s="89"/>
      <c r="I7090" s="89"/>
    </row>
    <row r="7091" spans="1:9" x14ac:dyDescent="0.35">
      <c r="A7091" s="89"/>
      <c r="B7091" s="89"/>
      <c r="C7091" s="89"/>
      <c r="D7091" s="89"/>
      <c r="E7091" s="89"/>
      <c r="F7091" s="89"/>
      <c r="G7091" s="89"/>
      <c r="H7091" s="89"/>
      <c r="I7091" s="89"/>
    </row>
    <row r="7092" spans="1:9" x14ac:dyDescent="0.35">
      <c r="A7092" s="89"/>
      <c r="B7092" s="89"/>
      <c r="C7092" s="89"/>
      <c r="D7092" s="89"/>
      <c r="E7092" s="89"/>
      <c r="F7092" s="89"/>
      <c r="G7092" s="89"/>
      <c r="H7092" s="89"/>
      <c r="I7092" s="89"/>
    </row>
    <row r="7093" spans="1:9" x14ac:dyDescent="0.35">
      <c r="A7093" s="89"/>
      <c r="B7093" s="89"/>
      <c r="C7093" s="89"/>
      <c r="D7093" s="89"/>
      <c r="E7093" s="89"/>
      <c r="F7093" s="89"/>
      <c r="G7093" s="89"/>
      <c r="H7093" s="89"/>
      <c r="I7093" s="89"/>
    </row>
    <row r="7094" spans="1:9" x14ac:dyDescent="0.35">
      <c r="A7094" s="89"/>
      <c r="B7094" s="89"/>
      <c r="C7094" s="89"/>
      <c r="D7094" s="89"/>
      <c r="E7094" s="89"/>
      <c r="F7094" s="89"/>
      <c r="G7094" s="89"/>
      <c r="H7094" s="89"/>
      <c r="I7094" s="89"/>
    </row>
    <row r="7095" spans="1:9" x14ac:dyDescent="0.35">
      <c r="A7095" s="89"/>
      <c r="B7095" s="89"/>
      <c r="C7095" s="89"/>
      <c r="D7095" s="89"/>
      <c r="E7095" s="89"/>
      <c r="F7095" s="89"/>
      <c r="G7095" s="89"/>
      <c r="H7095" s="89"/>
      <c r="I7095" s="89"/>
    </row>
    <row r="7096" spans="1:9" x14ac:dyDescent="0.35">
      <c r="A7096" s="89"/>
      <c r="B7096" s="89"/>
      <c r="C7096" s="89"/>
      <c r="D7096" s="89"/>
      <c r="E7096" s="89"/>
      <c r="F7096" s="89"/>
      <c r="G7096" s="89"/>
      <c r="H7096" s="89"/>
      <c r="I7096" s="89"/>
    </row>
    <row r="7097" spans="1:9" x14ac:dyDescent="0.35">
      <c r="A7097" s="89"/>
      <c r="B7097" s="89"/>
      <c r="C7097" s="89"/>
      <c r="D7097" s="89"/>
      <c r="E7097" s="89"/>
      <c r="F7097" s="89"/>
      <c r="G7097" s="89"/>
      <c r="H7097" s="89"/>
      <c r="I7097" s="89"/>
    </row>
    <row r="7098" spans="1:9" x14ac:dyDescent="0.35">
      <c r="A7098" s="89"/>
      <c r="B7098" s="89"/>
      <c r="C7098" s="89"/>
      <c r="D7098" s="89"/>
      <c r="E7098" s="89"/>
      <c r="F7098" s="89"/>
      <c r="G7098" s="89"/>
      <c r="H7098" s="89"/>
      <c r="I7098" s="89"/>
    </row>
    <row r="7099" spans="1:9" x14ac:dyDescent="0.35">
      <c r="A7099" s="89"/>
      <c r="B7099" s="89"/>
      <c r="C7099" s="89"/>
      <c r="D7099" s="89"/>
      <c r="E7099" s="89"/>
      <c r="F7099" s="89"/>
      <c r="G7099" s="89"/>
      <c r="H7099" s="89"/>
      <c r="I7099" s="89"/>
    </row>
    <row r="7100" spans="1:9" x14ac:dyDescent="0.35">
      <c r="A7100" s="89"/>
      <c r="B7100" s="89"/>
      <c r="C7100" s="89"/>
      <c r="D7100" s="89"/>
      <c r="E7100" s="89"/>
      <c r="F7100" s="89"/>
      <c r="G7100" s="89"/>
      <c r="H7100" s="89"/>
      <c r="I7100" s="89"/>
    </row>
    <row r="7101" spans="1:9" x14ac:dyDescent="0.35">
      <c r="A7101" s="89"/>
      <c r="B7101" s="89"/>
      <c r="C7101" s="89"/>
      <c r="D7101" s="89"/>
      <c r="E7101" s="89"/>
      <c r="F7101" s="89"/>
      <c r="G7101" s="89"/>
      <c r="H7101" s="89"/>
      <c r="I7101" s="89"/>
    </row>
    <row r="7102" spans="1:9" x14ac:dyDescent="0.35">
      <c r="A7102" s="89"/>
      <c r="B7102" s="89"/>
      <c r="C7102" s="89"/>
      <c r="D7102" s="89"/>
      <c r="E7102" s="89"/>
      <c r="F7102" s="89"/>
      <c r="G7102" s="89"/>
      <c r="H7102" s="89"/>
      <c r="I7102" s="89"/>
    </row>
    <row r="7103" spans="1:9" x14ac:dyDescent="0.35">
      <c r="A7103" s="89"/>
      <c r="B7103" s="89"/>
      <c r="C7103" s="89"/>
      <c r="D7103" s="89"/>
      <c r="E7103" s="89"/>
      <c r="F7103" s="89"/>
      <c r="G7103" s="89"/>
      <c r="H7103" s="89"/>
      <c r="I7103" s="89"/>
    </row>
    <row r="7104" spans="1:9" x14ac:dyDescent="0.35">
      <c r="A7104" s="89"/>
      <c r="B7104" s="89"/>
      <c r="C7104" s="89"/>
      <c r="D7104" s="89"/>
      <c r="E7104" s="89"/>
      <c r="F7104" s="89"/>
      <c r="G7104" s="89"/>
      <c r="H7104" s="89"/>
      <c r="I7104" s="89"/>
    </row>
    <row r="7105" spans="1:9" x14ac:dyDescent="0.35">
      <c r="A7105" s="89"/>
      <c r="B7105" s="89"/>
      <c r="C7105" s="89"/>
      <c r="D7105" s="89"/>
      <c r="E7105" s="89"/>
      <c r="F7105" s="89"/>
      <c r="G7105" s="89"/>
      <c r="H7105" s="89"/>
      <c r="I7105" s="89"/>
    </row>
    <row r="7106" spans="1:9" x14ac:dyDescent="0.35">
      <c r="A7106" s="89"/>
      <c r="B7106" s="89"/>
      <c r="C7106" s="89"/>
      <c r="D7106" s="89"/>
      <c r="E7106" s="89"/>
      <c r="F7106" s="89"/>
      <c r="G7106" s="89"/>
      <c r="H7106" s="89"/>
      <c r="I7106" s="89"/>
    </row>
    <row r="7107" spans="1:9" x14ac:dyDescent="0.35">
      <c r="A7107" s="89"/>
      <c r="B7107" s="89"/>
      <c r="C7107" s="89"/>
      <c r="D7107" s="89"/>
      <c r="E7107" s="89"/>
      <c r="F7107" s="89"/>
      <c r="G7107" s="89"/>
      <c r="H7107" s="89"/>
      <c r="I7107" s="89"/>
    </row>
    <row r="7108" spans="1:9" x14ac:dyDescent="0.35">
      <c r="A7108" s="89"/>
      <c r="B7108" s="89"/>
      <c r="C7108" s="89"/>
      <c r="D7108" s="89"/>
      <c r="E7108" s="89"/>
      <c r="F7108" s="89"/>
      <c r="G7108" s="89"/>
      <c r="H7108" s="89"/>
      <c r="I7108" s="89"/>
    </row>
    <row r="7109" spans="1:9" x14ac:dyDescent="0.35">
      <c r="A7109" s="89"/>
      <c r="B7109" s="89"/>
      <c r="C7109" s="89"/>
      <c r="D7109" s="89"/>
      <c r="E7109" s="89"/>
      <c r="F7109" s="89"/>
      <c r="G7109" s="89"/>
      <c r="H7109" s="89"/>
      <c r="I7109" s="89"/>
    </row>
    <row r="7110" spans="1:9" x14ac:dyDescent="0.35">
      <c r="A7110" s="89"/>
      <c r="B7110" s="89"/>
      <c r="C7110" s="89"/>
      <c r="D7110" s="89"/>
      <c r="E7110" s="89"/>
      <c r="F7110" s="89"/>
      <c r="G7110" s="89"/>
      <c r="H7110" s="89"/>
      <c r="I7110" s="89"/>
    </row>
    <row r="7111" spans="1:9" x14ac:dyDescent="0.35">
      <c r="A7111" s="89"/>
      <c r="B7111" s="89"/>
      <c r="C7111" s="89"/>
      <c r="D7111" s="89"/>
      <c r="E7111" s="89"/>
      <c r="F7111" s="89"/>
      <c r="G7111" s="89"/>
      <c r="H7111" s="89"/>
      <c r="I7111" s="89"/>
    </row>
    <row r="7112" spans="1:9" x14ac:dyDescent="0.35">
      <c r="A7112" s="89"/>
      <c r="B7112" s="89"/>
      <c r="C7112" s="89"/>
      <c r="D7112" s="89"/>
      <c r="E7112" s="89"/>
      <c r="F7112" s="89"/>
      <c r="G7112" s="89"/>
      <c r="H7112" s="89"/>
      <c r="I7112" s="89"/>
    </row>
    <row r="7113" spans="1:9" x14ac:dyDescent="0.35">
      <c r="A7113" s="89"/>
      <c r="B7113" s="89"/>
      <c r="C7113" s="89"/>
      <c r="D7113" s="89"/>
      <c r="E7113" s="89"/>
      <c r="F7113" s="89"/>
      <c r="G7113" s="89"/>
      <c r="H7113" s="89"/>
      <c r="I7113" s="89"/>
    </row>
    <row r="7114" spans="1:9" x14ac:dyDescent="0.35">
      <c r="A7114" s="89"/>
      <c r="B7114" s="89"/>
      <c r="C7114" s="89"/>
      <c r="D7114" s="89"/>
      <c r="E7114" s="89"/>
      <c r="F7114" s="89"/>
      <c r="G7114" s="89"/>
      <c r="H7114" s="89"/>
      <c r="I7114" s="89"/>
    </row>
    <row r="7115" spans="1:9" x14ac:dyDescent="0.35">
      <c r="A7115" s="89"/>
      <c r="B7115" s="89"/>
      <c r="C7115" s="89"/>
      <c r="D7115" s="89"/>
      <c r="E7115" s="89"/>
      <c r="F7115" s="89"/>
      <c r="G7115" s="89"/>
      <c r="H7115" s="89"/>
      <c r="I7115" s="89"/>
    </row>
    <row r="7116" spans="1:9" x14ac:dyDescent="0.35">
      <c r="A7116" s="89"/>
      <c r="B7116" s="89"/>
      <c r="C7116" s="89"/>
      <c r="D7116" s="89"/>
      <c r="E7116" s="89"/>
      <c r="F7116" s="89"/>
      <c r="G7116" s="89"/>
      <c r="H7116" s="89"/>
      <c r="I7116" s="89"/>
    </row>
    <row r="7117" spans="1:9" x14ac:dyDescent="0.35">
      <c r="A7117" s="89"/>
      <c r="B7117" s="89"/>
      <c r="C7117" s="89"/>
      <c r="D7117" s="89"/>
      <c r="E7117" s="89"/>
      <c r="F7117" s="89"/>
      <c r="G7117" s="89"/>
      <c r="H7117" s="89"/>
      <c r="I7117" s="89"/>
    </row>
    <row r="7118" spans="1:9" x14ac:dyDescent="0.35">
      <c r="A7118" s="89"/>
      <c r="B7118" s="89"/>
      <c r="C7118" s="89"/>
      <c r="D7118" s="89"/>
      <c r="E7118" s="89"/>
      <c r="F7118" s="89"/>
      <c r="G7118" s="89"/>
      <c r="H7118" s="89"/>
      <c r="I7118" s="89"/>
    </row>
    <row r="7119" spans="1:9" x14ac:dyDescent="0.35">
      <c r="A7119" s="89"/>
      <c r="B7119" s="89"/>
      <c r="C7119" s="89"/>
      <c r="D7119" s="89"/>
      <c r="E7119" s="89"/>
      <c r="F7119" s="89"/>
      <c r="G7119" s="89"/>
      <c r="H7119" s="89"/>
      <c r="I7119" s="89"/>
    </row>
    <row r="7120" spans="1:9" x14ac:dyDescent="0.35">
      <c r="A7120" s="89"/>
      <c r="B7120" s="89"/>
      <c r="C7120" s="89"/>
      <c r="D7120" s="89"/>
      <c r="E7120" s="89"/>
      <c r="F7120" s="89"/>
      <c r="G7120" s="89"/>
      <c r="H7120" s="89"/>
      <c r="I7120" s="89"/>
    </row>
    <row r="7121" spans="1:9" x14ac:dyDescent="0.35">
      <c r="A7121" s="89"/>
      <c r="B7121" s="89"/>
      <c r="C7121" s="89"/>
      <c r="D7121" s="89"/>
      <c r="E7121" s="89"/>
      <c r="F7121" s="89"/>
      <c r="G7121" s="89"/>
      <c r="H7121" s="89"/>
      <c r="I7121" s="89"/>
    </row>
    <row r="7122" spans="1:9" x14ac:dyDescent="0.35">
      <c r="A7122" s="89"/>
      <c r="B7122" s="89"/>
      <c r="C7122" s="89"/>
      <c r="D7122" s="89"/>
      <c r="E7122" s="89"/>
      <c r="F7122" s="89"/>
      <c r="G7122" s="89"/>
      <c r="H7122" s="89"/>
      <c r="I7122" s="89"/>
    </row>
    <row r="7123" spans="1:9" x14ac:dyDescent="0.35">
      <c r="A7123" s="89"/>
      <c r="B7123" s="89"/>
      <c r="C7123" s="89"/>
      <c r="D7123" s="89"/>
      <c r="E7123" s="89"/>
      <c r="F7123" s="89"/>
      <c r="G7123" s="89"/>
      <c r="H7123" s="89"/>
      <c r="I7123" s="89"/>
    </row>
    <row r="7124" spans="1:9" x14ac:dyDescent="0.35">
      <c r="A7124" s="89"/>
      <c r="B7124" s="89"/>
      <c r="C7124" s="89"/>
      <c r="D7124" s="89"/>
      <c r="E7124" s="89"/>
      <c r="F7124" s="89"/>
      <c r="G7124" s="89"/>
      <c r="H7124" s="89"/>
      <c r="I7124" s="89"/>
    </row>
    <row r="7125" spans="1:9" x14ac:dyDescent="0.35">
      <c r="A7125" s="89"/>
      <c r="B7125" s="89"/>
      <c r="C7125" s="89"/>
      <c r="D7125" s="89"/>
      <c r="E7125" s="89"/>
      <c r="F7125" s="89"/>
      <c r="G7125" s="89"/>
      <c r="H7125" s="89"/>
      <c r="I7125" s="89"/>
    </row>
    <row r="7126" spans="1:9" x14ac:dyDescent="0.35">
      <c r="A7126" s="89"/>
      <c r="B7126" s="89"/>
      <c r="C7126" s="89"/>
      <c r="D7126" s="89"/>
      <c r="E7126" s="89"/>
      <c r="F7126" s="89"/>
      <c r="G7126" s="89"/>
      <c r="H7126" s="89"/>
      <c r="I7126" s="89"/>
    </row>
    <row r="7127" spans="1:9" x14ac:dyDescent="0.35">
      <c r="A7127" s="89"/>
      <c r="B7127" s="89"/>
      <c r="C7127" s="89"/>
      <c r="D7127" s="89"/>
      <c r="E7127" s="89"/>
      <c r="F7127" s="89"/>
      <c r="G7127" s="89"/>
      <c r="H7127" s="89"/>
      <c r="I7127" s="89"/>
    </row>
    <row r="7128" spans="1:9" x14ac:dyDescent="0.35">
      <c r="A7128" s="89"/>
      <c r="B7128" s="89"/>
      <c r="C7128" s="89"/>
      <c r="D7128" s="89"/>
      <c r="E7128" s="89"/>
      <c r="F7128" s="89"/>
      <c r="G7128" s="89"/>
      <c r="H7128" s="89"/>
      <c r="I7128" s="89"/>
    </row>
    <row r="7129" spans="1:9" x14ac:dyDescent="0.35">
      <c r="A7129" s="89"/>
      <c r="B7129" s="89"/>
      <c r="C7129" s="89"/>
      <c r="D7129" s="89"/>
      <c r="E7129" s="89"/>
      <c r="F7129" s="89"/>
      <c r="G7129" s="89"/>
      <c r="H7129" s="89"/>
      <c r="I7129" s="89"/>
    </row>
    <row r="7130" spans="1:9" x14ac:dyDescent="0.35">
      <c r="A7130" s="89"/>
      <c r="B7130" s="89"/>
      <c r="C7130" s="89"/>
      <c r="D7130" s="89"/>
      <c r="E7130" s="89"/>
      <c r="F7130" s="89"/>
      <c r="G7130" s="89"/>
      <c r="H7130" s="89"/>
      <c r="I7130" s="89"/>
    </row>
    <row r="7131" spans="1:9" x14ac:dyDescent="0.35">
      <c r="A7131" s="89"/>
      <c r="B7131" s="89"/>
      <c r="C7131" s="89"/>
      <c r="D7131" s="89"/>
      <c r="E7131" s="89"/>
      <c r="F7131" s="89"/>
      <c r="G7131" s="89"/>
      <c r="H7131" s="89"/>
      <c r="I7131" s="89"/>
    </row>
    <row r="7132" spans="1:9" x14ac:dyDescent="0.35">
      <c r="A7132" s="89"/>
      <c r="B7132" s="89"/>
      <c r="C7132" s="89"/>
      <c r="D7132" s="89"/>
      <c r="E7132" s="89"/>
      <c r="F7132" s="89"/>
      <c r="G7132" s="89"/>
      <c r="H7132" s="89"/>
      <c r="I7132" s="89"/>
    </row>
    <row r="7133" spans="1:9" x14ac:dyDescent="0.35">
      <c r="A7133" s="89"/>
      <c r="B7133" s="89"/>
      <c r="C7133" s="89"/>
      <c r="D7133" s="89"/>
      <c r="E7133" s="89"/>
      <c r="F7133" s="89"/>
      <c r="G7133" s="89"/>
      <c r="H7133" s="89"/>
      <c r="I7133" s="89"/>
    </row>
    <row r="7134" spans="1:9" x14ac:dyDescent="0.35">
      <c r="A7134" s="89"/>
      <c r="B7134" s="89"/>
      <c r="C7134" s="89"/>
      <c r="D7134" s="89"/>
      <c r="E7134" s="89"/>
      <c r="F7134" s="89"/>
      <c r="G7134" s="89"/>
      <c r="H7134" s="89"/>
      <c r="I7134" s="89"/>
    </row>
    <row r="7135" spans="1:9" x14ac:dyDescent="0.35">
      <c r="A7135" s="89"/>
      <c r="B7135" s="89"/>
      <c r="C7135" s="89"/>
      <c r="D7135" s="89"/>
      <c r="E7135" s="89"/>
      <c r="F7135" s="89"/>
      <c r="G7135" s="89"/>
      <c r="H7135" s="89"/>
      <c r="I7135" s="89"/>
    </row>
    <row r="7136" spans="1:9" x14ac:dyDescent="0.35">
      <c r="A7136" s="89"/>
      <c r="B7136" s="89"/>
      <c r="C7136" s="89"/>
      <c r="D7136" s="89"/>
      <c r="E7136" s="89"/>
      <c r="F7136" s="89"/>
      <c r="G7136" s="89"/>
      <c r="H7136" s="89"/>
      <c r="I7136" s="89"/>
    </row>
    <row r="7137" spans="1:9" x14ac:dyDescent="0.35">
      <c r="A7137" s="89"/>
      <c r="B7137" s="89"/>
      <c r="C7137" s="89"/>
      <c r="D7137" s="89"/>
      <c r="E7137" s="89"/>
      <c r="F7137" s="89"/>
      <c r="G7137" s="89"/>
      <c r="H7137" s="89"/>
      <c r="I7137" s="89"/>
    </row>
    <row r="7138" spans="1:9" x14ac:dyDescent="0.35">
      <c r="A7138" s="89"/>
      <c r="B7138" s="89"/>
      <c r="C7138" s="89"/>
      <c r="D7138" s="89"/>
      <c r="E7138" s="89"/>
      <c r="F7138" s="89"/>
      <c r="G7138" s="89"/>
      <c r="H7138" s="89"/>
      <c r="I7138" s="89"/>
    </row>
    <row r="7139" spans="1:9" x14ac:dyDescent="0.35">
      <c r="A7139" s="89"/>
      <c r="B7139" s="89"/>
      <c r="C7139" s="89"/>
      <c r="D7139" s="89"/>
      <c r="E7139" s="89"/>
      <c r="F7139" s="89"/>
      <c r="G7139" s="89"/>
      <c r="H7139" s="89"/>
      <c r="I7139" s="89"/>
    </row>
    <row r="7140" spans="1:9" x14ac:dyDescent="0.35">
      <c r="A7140" s="89"/>
      <c r="B7140" s="89"/>
      <c r="C7140" s="89"/>
      <c r="D7140" s="89"/>
      <c r="E7140" s="89"/>
      <c r="F7140" s="89"/>
      <c r="G7140" s="89"/>
      <c r="H7140" s="89"/>
      <c r="I7140" s="89"/>
    </row>
    <row r="7141" spans="1:9" x14ac:dyDescent="0.35">
      <c r="A7141" s="89"/>
      <c r="B7141" s="89"/>
      <c r="C7141" s="89"/>
      <c r="D7141" s="89"/>
      <c r="E7141" s="89"/>
      <c r="F7141" s="89"/>
      <c r="G7141" s="89"/>
      <c r="H7141" s="89"/>
      <c r="I7141" s="89"/>
    </row>
    <row r="7142" spans="1:9" x14ac:dyDescent="0.35">
      <c r="A7142" s="89"/>
      <c r="B7142" s="89"/>
      <c r="C7142" s="89"/>
      <c r="D7142" s="89"/>
      <c r="E7142" s="89"/>
      <c r="F7142" s="89"/>
      <c r="G7142" s="89"/>
      <c r="H7142" s="89"/>
      <c r="I7142" s="89"/>
    </row>
    <row r="7143" spans="1:9" x14ac:dyDescent="0.35">
      <c r="A7143" s="89"/>
      <c r="B7143" s="89"/>
      <c r="C7143" s="89"/>
      <c r="D7143" s="89"/>
      <c r="E7143" s="89"/>
      <c r="F7143" s="89"/>
      <c r="G7143" s="89"/>
      <c r="H7143" s="89"/>
      <c r="I7143" s="89"/>
    </row>
    <row r="7144" spans="1:9" x14ac:dyDescent="0.35">
      <c r="A7144" s="89"/>
      <c r="B7144" s="89"/>
      <c r="C7144" s="89"/>
      <c r="D7144" s="89"/>
      <c r="E7144" s="89"/>
      <c r="F7144" s="89"/>
      <c r="G7144" s="89"/>
      <c r="H7144" s="89"/>
      <c r="I7144" s="89"/>
    </row>
    <row r="7145" spans="1:9" x14ac:dyDescent="0.35">
      <c r="A7145" s="89"/>
      <c r="B7145" s="89"/>
      <c r="C7145" s="89"/>
      <c r="D7145" s="89"/>
      <c r="E7145" s="89"/>
      <c r="F7145" s="89"/>
      <c r="G7145" s="89"/>
      <c r="H7145" s="89"/>
      <c r="I7145" s="89"/>
    </row>
    <row r="7146" spans="1:9" x14ac:dyDescent="0.35">
      <c r="A7146" s="89"/>
      <c r="B7146" s="89"/>
      <c r="C7146" s="89"/>
      <c r="D7146" s="89"/>
      <c r="E7146" s="89"/>
      <c r="F7146" s="89"/>
      <c r="G7146" s="89"/>
      <c r="H7146" s="89"/>
      <c r="I7146" s="89"/>
    </row>
    <row r="7147" spans="1:9" x14ac:dyDescent="0.35">
      <c r="A7147" s="89"/>
      <c r="B7147" s="89"/>
      <c r="C7147" s="89"/>
      <c r="D7147" s="89"/>
      <c r="E7147" s="89"/>
      <c r="F7147" s="89"/>
      <c r="G7147" s="89"/>
      <c r="H7147" s="89"/>
      <c r="I7147" s="89"/>
    </row>
    <row r="7148" spans="1:9" x14ac:dyDescent="0.35">
      <c r="A7148" s="89"/>
      <c r="B7148" s="89"/>
      <c r="C7148" s="89"/>
      <c r="D7148" s="89"/>
      <c r="E7148" s="89"/>
      <c r="F7148" s="89"/>
      <c r="G7148" s="89"/>
      <c r="H7148" s="89"/>
      <c r="I7148" s="89"/>
    </row>
    <row r="7149" spans="1:9" x14ac:dyDescent="0.35">
      <c r="A7149" s="89"/>
      <c r="B7149" s="89"/>
      <c r="C7149" s="89"/>
      <c r="D7149" s="89"/>
      <c r="E7149" s="89"/>
      <c r="F7149" s="89"/>
      <c r="G7149" s="89"/>
      <c r="H7149" s="89"/>
      <c r="I7149" s="89"/>
    </row>
    <row r="7150" spans="1:9" x14ac:dyDescent="0.35">
      <c r="A7150" s="89"/>
      <c r="B7150" s="89"/>
      <c r="C7150" s="89"/>
      <c r="D7150" s="89"/>
      <c r="E7150" s="89"/>
      <c r="F7150" s="89"/>
      <c r="G7150" s="89"/>
      <c r="H7150" s="89"/>
      <c r="I7150" s="89"/>
    </row>
    <row r="7151" spans="1:9" x14ac:dyDescent="0.35">
      <c r="A7151" s="89"/>
      <c r="B7151" s="89"/>
      <c r="C7151" s="89"/>
      <c r="D7151" s="89"/>
      <c r="E7151" s="89"/>
      <c r="F7151" s="89"/>
      <c r="G7151" s="89"/>
      <c r="H7151" s="89"/>
      <c r="I7151" s="89"/>
    </row>
    <row r="7152" spans="1:9" x14ac:dyDescent="0.35">
      <c r="A7152" s="89"/>
      <c r="B7152" s="89"/>
      <c r="C7152" s="89"/>
      <c r="D7152" s="89"/>
      <c r="E7152" s="89"/>
      <c r="F7152" s="89"/>
      <c r="G7152" s="89"/>
      <c r="H7152" s="89"/>
      <c r="I7152" s="89"/>
    </row>
    <row r="7153" spans="1:9" x14ac:dyDescent="0.35">
      <c r="A7153" s="89"/>
      <c r="B7153" s="89"/>
      <c r="C7153" s="89"/>
      <c r="D7153" s="89"/>
      <c r="E7153" s="89"/>
      <c r="F7153" s="89"/>
      <c r="G7153" s="89"/>
      <c r="H7153" s="89"/>
      <c r="I7153" s="89"/>
    </row>
    <row r="7154" spans="1:9" x14ac:dyDescent="0.35">
      <c r="A7154" s="89"/>
      <c r="B7154" s="89"/>
      <c r="C7154" s="89"/>
      <c r="D7154" s="89"/>
      <c r="E7154" s="89"/>
      <c r="F7154" s="89"/>
      <c r="G7154" s="89"/>
      <c r="H7154" s="89"/>
      <c r="I7154" s="89"/>
    </row>
    <row r="7155" spans="1:9" x14ac:dyDescent="0.35">
      <c r="A7155" s="89"/>
      <c r="B7155" s="89"/>
      <c r="C7155" s="89"/>
      <c r="D7155" s="89"/>
      <c r="E7155" s="89"/>
      <c r="F7155" s="89"/>
      <c r="G7155" s="89"/>
      <c r="H7155" s="89"/>
      <c r="I7155" s="89"/>
    </row>
    <row r="7156" spans="1:9" x14ac:dyDescent="0.35">
      <c r="A7156" s="89"/>
      <c r="B7156" s="89"/>
      <c r="C7156" s="89"/>
      <c r="D7156" s="89"/>
      <c r="E7156" s="89"/>
      <c r="F7156" s="89"/>
      <c r="G7156" s="89"/>
      <c r="H7156" s="89"/>
      <c r="I7156" s="89"/>
    </row>
    <row r="7157" spans="1:9" x14ac:dyDescent="0.35">
      <c r="A7157" s="89"/>
      <c r="B7157" s="89"/>
      <c r="C7157" s="89"/>
      <c r="D7157" s="89"/>
      <c r="E7157" s="89"/>
      <c r="F7157" s="89"/>
      <c r="G7157" s="89"/>
      <c r="H7157" s="89"/>
      <c r="I7157" s="89"/>
    </row>
    <row r="7158" spans="1:9" x14ac:dyDescent="0.35">
      <c r="A7158" s="89"/>
      <c r="B7158" s="89"/>
      <c r="C7158" s="89"/>
      <c r="D7158" s="89"/>
      <c r="E7158" s="89"/>
      <c r="F7158" s="89"/>
      <c r="G7158" s="89"/>
      <c r="H7158" s="89"/>
      <c r="I7158" s="89"/>
    </row>
    <row r="7159" spans="1:9" x14ac:dyDescent="0.35">
      <c r="A7159" s="89"/>
      <c r="B7159" s="89"/>
      <c r="C7159" s="89"/>
      <c r="D7159" s="89"/>
      <c r="E7159" s="89"/>
      <c r="F7159" s="89"/>
      <c r="G7159" s="89"/>
      <c r="H7159" s="89"/>
      <c r="I7159" s="89"/>
    </row>
    <row r="7160" spans="1:9" x14ac:dyDescent="0.35">
      <c r="A7160" s="89"/>
      <c r="B7160" s="89"/>
      <c r="C7160" s="89"/>
      <c r="D7160" s="89"/>
      <c r="E7160" s="89"/>
      <c r="F7160" s="89"/>
      <c r="G7160" s="89"/>
      <c r="H7160" s="89"/>
      <c r="I7160" s="89"/>
    </row>
    <row r="7161" spans="1:9" x14ac:dyDescent="0.35">
      <c r="A7161" s="89"/>
      <c r="B7161" s="89"/>
      <c r="C7161" s="89"/>
      <c r="D7161" s="89"/>
      <c r="E7161" s="89"/>
      <c r="F7161" s="89"/>
      <c r="G7161" s="89"/>
      <c r="H7161" s="89"/>
      <c r="I7161" s="89"/>
    </row>
    <row r="7162" spans="1:9" x14ac:dyDescent="0.35">
      <c r="A7162" s="89"/>
      <c r="B7162" s="89"/>
      <c r="C7162" s="89"/>
      <c r="D7162" s="89"/>
      <c r="E7162" s="89"/>
      <c r="F7162" s="89"/>
      <c r="G7162" s="89"/>
      <c r="H7162" s="89"/>
      <c r="I7162" s="89"/>
    </row>
    <row r="7163" spans="1:9" x14ac:dyDescent="0.35">
      <c r="A7163" s="89"/>
      <c r="B7163" s="89"/>
      <c r="C7163" s="89"/>
      <c r="D7163" s="89"/>
      <c r="E7163" s="89"/>
      <c r="F7163" s="89"/>
      <c r="G7163" s="89"/>
      <c r="H7163" s="89"/>
      <c r="I7163" s="89"/>
    </row>
    <row r="7164" spans="1:9" x14ac:dyDescent="0.35">
      <c r="A7164" s="89"/>
      <c r="B7164" s="89"/>
      <c r="C7164" s="89"/>
      <c r="D7164" s="89"/>
      <c r="E7164" s="89"/>
      <c r="F7164" s="89"/>
      <c r="G7164" s="89"/>
      <c r="H7164" s="89"/>
      <c r="I7164" s="89"/>
    </row>
    <row r="7165" spans="1:9" x14ac:dyDescent="0.35">
      <c r="A7165" s="89"/>
      <c r="B7165" s="89"/>
      <c r="C7165" s="89"/>
      <c r="D7165" s="89"/>
      <c r="E7165" s="89"/>
      <c r="F7165" s="89"/>
      <c r="G7165" s="89"/>
      <c r="H7165" s="89"/>
      <c r="I7165" s="89"/>
    </row>
    <row r="7166" spans="1:9" x14ac:dyDescent="0.35">
      <c r="A7166" s="89"/>
      <c r="B7166" s="89"/>
      <c r="C7166" s="89"/>
      <c r="D7166" s="89"/>
      <c r="E7166" s="89"/>
      <c r="F7166" s="89"/>
      <c r="G7166" s="89"/>
      <c r="H7166" s="89"/>
      <c r="I7166" s="89"/>
    </row>
    <row r="7167" spans="1:9" x14ac:dyDescent="0.35">
      <c r="A7167" s="89"/>
      <c r="B7167" s="89"/>
      <c r="C7167" s="89"/>
      <c r="D7167" s="89"/>
      <c r="E7167" s="89"/>
      <c r="F7167" s="89"/>
      <c r="G7167" s="89"/>
      <c r="H7167" s="89"/>
      <c r="I7167" s="89"/>
    </row>
    <row r="7168" spans="1:9" x14ac:dyDescent="0.35">
      <c r="A7168" s="89"/>
      <c r="B7168" s="89"/>
      <c r="C7168" s="89"/>
      <c r="D7168" s="89"/>
      <c r="E7168" s="89"/>
      <c r="F7168" s="89"/>
      <c r="G7168" s="89"/>
      <c r="H7168" s="89"/>
      <c r="I7168" s="89"/>
    </row>
    <row r="7169" spans="1:9" x14ac:dyDescent="0.35">
      <c r="A7169" s="89"/>
      <c r="B7169" s="89"/>
      <c r="C7169" s="89"/>
      <c r="D7169" s="89"/>
      <c r="E7169" s="89"/>
      <c r="F7169" s="89"/>
      <c r="G7169" s="89"/>
      <c r="H7169" s="89"/>
      <c r="I7169" s="89"/>
    </row>
    <row r="7170" spans="1:9" x14ac:dyDescent="0.35">
      <c r="A7170" s="89"/>
      <c r="B7170" s="89"/>
      <c r="C7170" s="89"/>
      <c r="D7170" s="89"/>
      <c r="E7170" s="89"/>
      <c r="F7170" s="89"/>
      <c r="G7170" s="89"/>
      <c r="H7170" s="89"/>
      <c r="I7170" s="89"/>
    </row>
    <row r="7171" spans="1:9" x14ac:dyDescent="0.35">
      <c r="A7171" s="89"/>
      <c r="B7171" s="89"/>
      <c r="C7171" s="89"/>
      <c r="D7171" s="89"/>
      <c r="E7171" s="89"/>
      <c r="F7171" s="89"/>
      <c r="G7171" s="89"/>
      <c r="H7171" s="89"/>
      <c r="I7171" s="89"/>
    </row>
    <row r="7172" spans="1:9" x14ac:dyDescent="0.35">
      <c r="A7172" s="89"/>
      <c r="B7172" s="89"/>
      <c r="C7172" s="89"/>
      <c r="D7172" s="89"/>
      <c r="E7172" s="89"/>
      <c r="F7172" s="89"/>
      <c r="G7172" s="89"/>
      <c r="H7172" s="89"/>
      <c r="I7172" s="89"/>
    </row>
    <row r="7173" spans="1:9" x14ac:dyDescent="0.35">
      <c r="A7173" s="89"/>
      <c r="B7173" s="89"/>
      <c r="C7173" s="89"/>
      <c r="D7173" s="89"/>
      <c r="E7173" s="89"/>
      <c r="F7173" s="89"/>
      <c r="G7173" s="89"/>
      <c r="H7173" s="89"/>
      <c r="I7173" s="89"/>
    </row>
    <row r="7174" spans="1:9" x14ac:dyDescent="0.35">
      <c r="A7174" s="89"/>
      <c r="B7174" s="89"/>
      <c r="C7174" s="89"/>
      <c r="D7174" s="89"/>
      <c r="E7174" s="89"/>
      <c r="F7174" s="89"/>
      <c r="G7174" s="89"/>
      <c r="H7174" s="89"/>
      <c r="I7174" s="89"/>
    </row>
    <row r="7175" spans="1:9" x14ac:dyDescent="0.35">
      <c r="A7175" s="89"/>
      <c r="B7175" s="89"/>
      <c r="C7175" s="89"/>
      <c r="D7175" s="89"/>
      <c r="E7175" s="89"/>
      <c r="F7175" s="89"/>
      <c r="G7175" s="89"/>
      <c r="H7175" s="89"/>
      <c r="I7175" s="89"/>
    </row>
    <row r="7176" spans="1:9" x14ac:dyDescent="0.35">
      <c r="A7176" s="89"/>
      <c r="B7176" s="89"/>
      <c r="C7176" s="89"/>
      <c r="D7176" s="89"/>
      <c r="E7176" s="89"/>
      <c r="F7176" s="89"/>
      <c r="G7176" s="89"/>
      <c r="H7176" s="89"/>
      <c r="I7176" s="89"/>
    </row>
    <row r="7177" spans="1:9" x14ac:dyDescent="0.35">
      <c r="A7177" s="89"/>
      <c r="B7177" s="89"/>
      <c r="C7177" s="89"/>
      <c r="D7177" s="89"/>
      <c r="E7177" s="89"/>
      <c r="F7177" s="89"/>
      <c r="G7177" s="89"/>
      <c r="H7177" s="89"/>
      <c r="I7177" s="89"/>
    </row>
    <row r="7178" spans="1:9" x14ac:dyDescent="0.35">
      <c r="A7178" s="89"/>
      <c r="B7178" s="89"/>
      <c r="C7178" s="89"/>
      <c r="D7178" s="89"/>
      <c r="E7178" s="89"/>
      <c r="F7178" s="89"/>
      <c r="G7178" s="89"/>
      <c r="H7178" s="89"/>
      <c r="I7178" s="89"/>
    </row>
    <row r="7179" spans="1:9" x14ac:dyDescent="0.35">
      <c r="A7179" s="89"/>
      <c r="B7179" s="89"/>
      <c r="C7179" s="89"/>
      <c r="D7179" s="89"/>
      <c r="E7179" s="89"/>
      <c r="F7179" s="89"/>
      <c r="G7179" s="89"/>
      <c r="H7179" s="89"/>
      <c r="I7179" s="89"/>
    </row>
    <row r="7180" spans="1:9" x14ac:dyDescent="0.35">
      <c r="A7180" s="89"/>
      <c r="B7180" s="89"/>
      <c r="C7180" s="89"/>
      <c r="D7180" s="89"/>
      <c r="E7180" s="89"/>
      <c r="F7180" s="89"/>
      <c r="G7180" s="89"/>
      <c r="H7180" s="89"/>
      <c r="I7180" s="89"/>
    </row>
    <row r="7181" spans="1:9" x14ac:dyDescent="0.35">
      <c r="A7181" s="89"/>
      <c r="B7181" s="89"/>
      <c r="C7181" s="89"/>
      <c r="D7181" s="89"/>
      <c r="E7181" s="89"/>
      <c r="F7181" s="89"/>
      <c r="G7181" s="89"/>
      <c r="H7181" s="89"/>
      <c r="I7181" s="89"/>
    </row>
    <row r="7182" spans="1:9" x14ac:dyDescent="0.35">
      <c r="A7182" s="89"/>
      <c r="B7182" s="89"/>
      <c r="C7182" s="89"/>
      <c r="D7182" s="89"/>
      <c r="E7182" s="89"/>
      <c r="F7182" s="89"/>
      <c r="G7182" s="89"/>
      <c r="H7182" s="89"/>
      <c r="I7182" s="89"/>
    </row>
    <row r="7183" spans="1:9" x14ac:dyDescent="0.35">
      <c r="A7183" s="89"/>
      <c r="B7183" s="89"/>
      <c r="C7183" s="89"/>
      <c r="D7183" s="89"/>
      <c r="E7183" s="89"/>
      <c r="F7183" s="89"/>
      <c r="G7183" s="89"/>
      <c r="H7183" s="89"/>
      <c r="I7183" s="89"/>
    </row>
    <row r="7184" spans="1:9" x14ac:dyDescent="0.35">
      <c r="A7184" s="89"/>
      <c r="B7184" s="89"/>
      <c r="C7184" s="89"/>
      <c r="D7184" s="89"/>
      <c r="E7184" s="89"/>
      <c r="F7184" s="89"/>
      <c r="G7184" s="89"/>
      <c r="H7184" s="89"/>
      <c r="I7184" s="89"/>
    </row>
    <row r="7185" spans="1:9" x14ac:dyDescent="0.35">
      <c r="A7185" s="89"/>
      <c r="B7185" s="89"/>
      <c r="C7185" s="89"/>
      <c r="D7185" s="89"/>
      <c r="E7185" s="89"/>
      <c r="F7185" s="89"/>
      <c r="G7185" s="89"/>
      <c r="H7185" s="89"/>
      <c r="I7185" s="89"/>
    </row>
    <row r="7186" spans="1:9" x14ac:dyDescent="0.35">
      <c r="A7186" s="89"/>
      <c r="B7186" s="89"/>
      <c r="C7186" s="89"/>
      <c r="D7186" s="89"/>
      <c r="E7186" s="89"/>
      <c r="F7186" s="89"/>
      <c r="G7186" s="89"/>
      <c r="H7186" s="89"/>
      <c r="I7186" s="89"/>
    </row>
    <row r="7187" spans="1:9" x14ac:dyDescent="0.35">
      <c r="A7187" s="89"/>
      <c r="B7187" s="89"/>
      <c r="C7187" s="89"/>
      <c r="D7187" s="89"/>
      <c r="E7187" s="89"/>
      <c r="F7187" s="89"/>
      <c r="G7187" s="89"/>
      <c r="H7187" s="89"/>
      <c r="I7187" s="89"/>
    </row>
    <row r="7188" spans="1:9" x14ac:dyDescent="0.35">
      <c r="A7188" s="89"/>
      <c r="B7188" s="89"/>
      <c r="C7188" s="89"/>
      <c r="D7188" s="89"/>
      <c r="E7188" s="89"/>
      <c r="F7188" s="89"/>
      <c r="G7188" s="89"/>
      <c r="H7188" s="89"/>
      <c r="I7188" s="89"/>
    </row>
    <row r="7189" spans="1:9" x14ac:dyDescent="0.35">
      <c r="A7189" s="89"/>
      <c r="B7189" s="89"/>
      <c r="C7189" s="89"/>
      <c r="D7189" s="89"/>
      <c r="E7189" s="89"/>
      <c r="F7189" s="89"/>
      <c r="G7189" s="89"/>
      <c r="H7189" s="89"/>
      <c r="I7189" s="89"/>
    </row>
    <row r="7190" spans="1:9" x14ac:dyDescent="0.35">
      <c r="A7190" s="89"/>
      <c r="B7190" s="89"/>
      <c r="C7190" s="89"/>
      <c r="D7190" s="89"/>
      <c r="E7190" s="89"/>
      <c r="F7190" s="89"/>
      <c r="G7190" s="89"/>
      <c r="H7190" s="89"/>
      <c r="I7190" s="89"/>
    </row>
    <row r="7191" spans="1:9" x14ac:dyDescent="0.35">
      <c r="A7191" s="89"/>
      <c r="B7191" s="89"/>
      <c r="C7191" s="89"/>
      <c r="D7191" s="89"/>
      <c r="E7191" s="89"/>
      <c r="F7191" s="89"/>
      <c r="G7191" s="89"/>
      <c r="H7191" s="89"/>
      <c r="I7191" s="89"/>
    </row>
    <row r="7192" spans="1:9" x14ac:dyDescent="0.35">
      <c r="A7192" s="89"/>
      <c r="B7192" s="89"/>
      <c r="C7192" s="89"/>
      <c r="D7192" s="89"/>
      <c r="E7192" s="89"/>
      <c r="F7192" s="89"/>
      <c r="G7192" s="89"/>
      <c r="H7192" s="89"/>
      <c r="I7192" s="89"/>
    </row>
    <row r="7193" spans="1:9" x14ac:dyDescent="0.35">
      <c r="A7193" s="89"/>
      <c r="B7193" s="89"/>
      <c r="C7193" s="89"/>
      <c r="D7193" s="89"/>
      <c r="E7193" s="89"/>
      <c r="F7193" s="89"/>
      <c r="G7193" s="89"/>
      <c r="H7193" s="89"/>
      <c r="I7193" s="89"/>
    </row>
    <row r="7194" spans="1:9" x14ac:dyDescent="0.35">
      <c r="A7194" s="89"/>
      <c r="B7194" s="89"/>
      <c r="C7194" s="89"/>
      <c r="D7194" s="89"/>
      <c r="E7194" s="89"/>
      <c r="F7194" s="89"/>
      <c r="G7194" s="89"/>
      <c r="H7194" s="89"/>
      <c r="I7194" s="89"/>
    </row>
    <row r="7195" spans="1:9" x14ac:dyDescent="0.35">
      <c r="A7195" s="89"/>
      <c r="B7195" s="89"/>
      <c r="C7195" s="89"/>
      <c r="D7195" s="89"/>
      <c r="E7195" s="89"/>
      <c r="F7195" s="89"/>
      <c r="G7195" s="89"/>
      <c r="H7195" s="89"/>
      <c r="I7195" s="89"/>
    </row>
    <row r="7196" spans="1:9" x14ac:dyDescent="0.35">
      <c r="A7196" s="89"/>
      <c r="B7196" s="89"/>
      <c r="C7196" s="89"/>
      <c r="D7196" s="89"/>
      <c r="E7196" s="89"/>
      <c r="F7196" s="89"/>
      <c r="G7196" s="89"/>
      <c r="H7196" s="89"/>
      <c r="I7196" s="89"/>
    </row>
    <row r="7197" spans="1:9" x14ac:dyDescent="0.35">
      <c r="A7197" s="89"/>
      <c r="B7197" s="89"/>
      <c r="C7197" s="89"/>
      <c r="D7197" s="89"/>
      <c r="E7197" s="89"/>
      <c r="F7197" s="89"/>
      <c r="G7197" s="89"/>
      <c r="H7197" s="89"/>
      <c r="I7197" s="89"/>
    </row>
    <row r="7198" spans="1:9" x14ac:dyDescent="0.35">
      <c r="A7198" s="89"/>
      <c r="B7198" s="89"/>
      <c r="C7198" s="89"/>
      <c r="D7198" s="89"/>
      <c r="E7198" s="89"/>
      <c r="F7198" s="89"/>
      <c r="G7198" s="89"/>
      <c r="H7198" s="89"/>
      <c r="I7198" s="89"/>
    </row>
    <row r="7199" spans="1:9" x14ac:dyDescent="0.35">
      <c r="A7199" s="89"/>
      <c r="B7199" s="89"/>
      <c r="C7199" s="89"/>
      <c r="D7199" s="89"/>
      <c r="E7199" s="89"/>
      <c r="F7199" s="89"/>
      <c r="G7199" s="89"/>
      <c r="H7199" s="89"/>
      <c r="I7199" s="89"/>
    </row>
    <row r="7200" spans="1:9" x14ac:dyDescent="0.35">
      <c r="A7200" s="89"/>
      <c r="B7200" s="89"/>
      <c r="C7200" s="89"/>
      <c r="D7200" s="89"/>
      <c r="E7200" s="89"/>
      <c r="F7200" s="89"/>
      <c r="G7200" s="89"/>
      <c r="H7200" s="89"/>
      <c r="I7200" s="89"/>
    </row>
    <row r="7201" spans="1:9" x14ac:dyDescent="0.35">
      <c r="A7201" s="89"/>
      <c r="B7201" s="89"/>
      <c r="C7201" s="89"/>
      <c r="D7201" s="89"/>
      <c r="E7201" s="89"/>
      <c r="F7201" s="89"/>
      <c r="G7201" s="89"/>
      <c r="H7201" s="89"/>
      <c r="I7201" s="89"/>
    </row>
    <row r="7202" spans="1:9" x14ac:dyDescent="0.35">
      <c r="A7202" s="89"/>
      <c r="B7202" s="89"/>
      <c r="C7202" s="89"/>
      <c r="D7202" s="89"/>
      <c r="E7202" s="89"/>
      <c r="F7202" s="89"/>
      <c r="G7202" s="89"/>
      <c r="H7202" s="89"/>
      <c r="I7202" s="89"/>
    </row>
    <row r="7203" spans="1:9" x14ac:dyDescent="0.35">
      <c r="A7203" s="89"/>
      <c r="B7203" s="89"/>
      <c r="C7203" s="89"/>
      <c r="D7203" s="89"/>
      <c r="E7203" s="89"/>
      <c r="F7203" s="89"/>
      <c r="G7203" s="89"/>
      <c r="H7203" s="89"/>
      <c r="I7203" s="89"/>
    </row>
    <row r="7204" spans="1:9" x14ac:dyDescent="0.35">
      <c r="A7204" s="89"/>
      <c r="B7204" s="89"/>
      <c r="C7204" s="89"/>
      <c r="D7204" s="89"/>
      <c r="E7204" s="89"/>
      <c r="F7204" s="89"/>
      <c r="G7204" s="89"/>
      <c r="H7204" s="89"/>
      <c r="I7204" s="89"/>
    </row>
    <row r="7205" spans="1:9" x14ac:dyDescent="0.35">
      <c r="A7205" s="89"/>
      <c r="B7205" s="89"/>
      <c r="C7205" s="89"/>
      <c r="D7205" s="89"/>
      <c r="E7205" s="89"/>
      <c r="F7205" s="89"/>
      <c r="G7205" s="89"/>
      <c r="H7205" s="89"/>
      <c r="I7205" s="89"/>
    </row>
    <row r="7206" spans="1:9" x14ac:dyDescent="0.35">
      <c r="A7206" s="89"/>
      <c r="B7206" s="89"/>
      <c r="C7206" s="89"/>
      <c r="D7206" s="89"/>
      <c r="E7206" s="89"/>
      <c r="F7206" s="89"/>
      <c r="G7206" s="89"/>
      <c r="H7206" s="89"/>
      <c r="I7206" s="89"/>
    </row>
    <row r="7207" spans="1:9" x14ac:dyDescent="0.35">
      <c r="A7207" s="89"/>
      <c r="B7207" s="89"/>
      <c r="C7207" s="89"/>
      <c r="D7207" s="89"/>
      <c r="E7207" s="89"/>
      <c r="F7207" s="89"/>
      <c r="G7207" s="89"/>
      <c r="H7207" s="89"/>
      <c r="I7207" s="89"/>
    </row>
    <row r="7208" spans="1:9" x14ac:dyDescent="0.35">
      <c r="A7208" s="89"/>
      <c r="B7208" s="89"/>
      <c r="C7208" s="89"/>
      <c r="D7208" s="89"/>
      <c r="E7208" s="89"/>
      <c r="F7208" s="89"/>
      <c r="G7208" s="89"/>
      <c r="H7208" s="89"/>
      <c r="I7208" s="89"/>
    </row>
    <row r="7209" spans="1:9" x14ac:dyDescent="0.35">
      <c r="A7209" s="89"/>
      <c r="B7209" s="89"/>
      <c r="C7209" s="89"/>
      <c r="D7209" s="89"/>
      <c r="E7209" s="89"/>
      <c r="F7209" s="89"/>
      <c r="G7209" s="89"/>
      <c r="H7209" s="89"/>
      <c r="I7209" s="89"/>
    </row>
    <row r="7210" spans="1:9" x14ac:dyDescent="0.35">
      <c r="A7210" s="89"/>
      <c r="B7210" s="89"/>
      <c r="C7210" s="89"/>
      <c r="D7210" s="89"/>
      <c r="E7210" s="89"/>
      <c r="F7210" s="89"/>
      <c r="G7210" s="89"/>
      <c r="H7210" s="89"/>
      <c r="I7210" s="89"/>
    </row>
    <row r="7211" spans="1:9" x14ac:dyDescent="0.35">
      <c r="A7211" s="89"/>
      <c r="B7211" s="89"/>
      <c r="C7211" s="89"/>
      <c r="D7211" s="89"/>
      <c r="E7211" s="89"/>
      <c r="F7211" s="89"/>
      <c r="G7211" s="89"/>
      <c r="H7211" s="89"/>
      <c r="I7211" s="89"/>
    </row>
    <row r="7212" spans="1:9" x14ac:dyDescent="0.35">
      <c r="A7212" s="89"/>
      <c r="B7212" s="89"/>
      <c r="C7212" s="89"/>
      <c r="D7212" s="89"/>
      <c r="E7212" s="89"/>
      <c r="F7212" s="89"/>
      <c r="G7212" s="89"/>
      <c r="H7212" s="89"/>
      <c r="I7212" s="89"/>
    </row>
    <row r="7213" spans="1:9" x14ac:dyDescent="0.35">
      <c r="A7213" s="89"/>
      <c r="B7213" s="89"/>
      <c r="C7213" s="89"/>
      <c r="D7213" s="89"/>
      <c r="E7213" s="89"/>
      <c r="F7213" s="89"/>
      <c r="G7213" s="89"/>
      <c r="H7213" s="89"/>
      <c r="I7213" s="89"/>
    </row>
    <row r="7214" spans="1:9" x14ac:dyDescent="0.35">
      <c r="A7214" s="89"/>
      <c r="B7214" s="89"/>
      <c r="C7214" s="89"/>
      <c r="D7214" s="89"/>
      <c r="E7214" s="89"/>
      <c r="F7214" s="89"/>
      <c r="G7214" s="89"/>
      <c r="H7214" s="89"/>
      <c r="I7214" s="89"/>
    </row>
    <row r="7215" spans="1:9" x14ac:dyDescent="0.35">
      <c r="A7215" s="89"/>
      <c r="B7215" s="89"/>
      <c r="C7215" s="89"/>
      <c r="D7215" s="89"/>
      <c r="E7215" s="89"/>
      <c r="F7215" s="89"/>
      <c r="G7215" s="89"/>
      <c r="H7215" s="89"/>
      <c r="I7215" s="89"/>
    </row>
    <row r="7216" spans="1:9" x14ac:dyDescent="0.35">
      <c r="A7216" s="89"/>
      <c r="B7216" s="89"/>
      <c r="C7216" s="89"/>
      <c r="D7216" s="89"/>
      <c r="E7216" s="89"/>
      <c r="F7216" s="89"/>
      <c r="G7216" s="89"/>
      <c r="H7216" s="89"/>
      <c r="I7216" s="89"/>
    </row>
    <row r="7217" spans="1:9" x14ac:dyDescent="0.35">
      <c r="A7217" s="89"/>
      <c r="B7217" s="89"/>
      <c r="C7217" s="89"/>
      <c r="D7217" s="89"/>
      <c r="E7217" s="89"/>
      <c r="F7217" s="89"/>
      <c r="G7217" s="89"/>
      <c r="H7217" s="89"/>
      <c r="I7217" s="89"/>
    </row>
    <row r="7218" spans="1:9" x14ac:dyDescent="0.35">
      <c r="A7218" s="89"/>
      <c r="B7218" s="89"/>
      <c r="C7218" s="89"/>
      <c r="D7218" s="89"/>
      <c r="E7218" s="89"/>
      <c r="F7218" s="89"/>
      <c r="G7218" s="89"/>
      <c r="H7218" s="89"/>
      <c r="I7218" s="89"/>
    </row>
    <row r="7219" spans="1:9" x14ac:dyDescent="0.35">
      <c r="A7219" s="89"/>
      <c r="B7219" s="89"/>
      <c r="C7219" s="89"/>
      <c r="D7219" s="89"/>
      <c r="E7219" s="89"/>
      <c r="F7219" s="89"/>
      <c r="G7219" s="89"/>
      <c r="H7219" s="89"/>
      <c r="I7219" s="89"/>
    </row>
    <row r="7220" spans="1:9" x14ac:dyDescent="0.35">
      <c r="A7220" s="89"/>
      <c r="B7220" s="89"/>
      <c r="C7220" s="89"/>
      <c r="D7220" s="89"/>
      <c r="E7220" s="89"/>
      <c r="F7220" s="89"/>
      <c r="G7220" s="89"/>
      <c r="H7220" s="89"/>
      <c r="I7220" s="89"/>
    </row>
    <row r="7221" spans="1:9" x14ac:dyDescent="0.35">
      <c r="A7221" s="89"/>
      <c r="B7221" s="89"/>
      <c r="C7221" s="89"/>
      <c r="D7221" s="89"/>
      <c r="E7221" s="89"/>
      <c r="F7221" s="89"/>
      <c r="G7221" s="89"/>
      <c r="H7221" s="89"/>
      <c r="I7221" s="89"/>
    </row>
    <row r="7222" spans="1:9" x14ac:dyDescent="0.35">
      <c r="A7222" s="89"/>
      <c r="B7222" s="89"/>
      <c r="C7222" s="89"/>
      <c r="D7222" s="89"/>
      <c r="E7222" s="89"/>
      <c r="F7222" s="89"/>
      <c r="G7222" s="89"/>
      <c r="H7222" s="89"/>
      <c r="I7222" s="89"/>
    </row>
    <row r="7223" spans="1:9" x14ac:dyDescent="0.35">
      <c r="A7223" s="89"/>
      <c r="B7223" s="89"/>
      <c r="C7223" s="89"/>
      <c r="D7223" s="89"/>
      <c r="E7223" s="89"/>
      <c r="F7223" s="89"/>
      <c r="G7223" s="89"/>
      <c r="H7223" s="89"/>
      <c r="I7223" s="89"/>
    </row>
    <row r="7224" spans="1:9" x14ac:dyDescent="0.35">
      <c r="A7224" s="89"/>
      <c r="B7224" s="89"/>
      <c r="C7224" s="89"/>
      <c r="D7224" s="89"/>
      <c r="E7224" s="89"/>
      <c r="F7224" s="89"/>
      <c r="G7224" s="89"/>
      <c r="H7224" s="89"/>
      <c r="I7224" s="89"/>
    </row>
    <row r="7225" spans="1:9" x14ac:dyDescent="0.35">
      <c r="A7225" s="89"/>
      <c r="B7225" s="89"/>
      <c r="C7225" s="89"/>
      <c r="D7225" s="89"/>
      <c r="E7225" s="89"/>
      <c r="F7225" s="89"/>
      <c r="G7225" s="89"/>
      <c r="H7225" s="89"/>
      <c r="I7225" s="89"/>
    </row>
    <row r="7226" spans="1:9" x14ac:dyDescent="0.35">
      <c r="A7226" s="89"/>
      <c r="B7226" s="89"/>
      <c r="C7226" s="89"/>
      <c r="D7226" s="89"/>
      <c r="E7226" s="89"/>
      <c r="F7226" s="89"/>
      <c r="G7226" s="89"/>
      <c r="H7226" s="89"/>
      <c r="I7226" s="89"/>
    </row>
    <row r="7227" spans="1:9" x14ac:dyDescent="0.35">
      <c r="A7227" s="89"/>
      <c r="B7227" s="89"/>
      <c r="C7227" s="89"/>
      <c r="D7227" s="89"/>
      <c r="E7227" s="89"/>
      <c r="F7227" s="89"/>
      <c r="G7227" s="89"/>
      <c r="H7227" s="89"/>
      <c r="I7227" s="89"/>
    </row>
    <row r="7228" spans="1:9" x14ac:dyDescent="0.35">
      <c r="A7228" s="89"/>
      <c r="B7228" s="89"/>
      <c r="C7228" s="89"/>
      <c r="D7228" s="89"/>
      <c r="E7228" s="89"/>
      <c r="F7228" s="89"/>
      <c r="G7228" s="89"/>
      <c r="H7228" s="89"/>
      <c r="I7228" s="89"/>
    </row>
    <row r="7229" spans="1:9" x14ac:dyDescent="0.35">
      <c r="A7229" s="89"/>
      <c r="B7229" s="89"/>
      <c r="C7229" s="89"/>
      <c r="D7229" s="89"/>
      <c r="E7229" s="89"/>
      <c r="F7229" s="89"/>
      <c r="G7229" s="89"/>
      <c r="H7229" s="89"/>
      <c r="I7229" s="89"/>
    </row>
    <row r="7230" spans="1:9" x14ac:dyDescent="0.35">
      <c r="A7230" s="89"/>
      <c r="B7230" s="89"/>
      <c r="C7230" s="89"/>
      <c r="D7230" s="89"/>
      <c r="E7230" s="89"/>
      <c r="F7230" s="89"/>
      <c r="G7230" s="89"/>
      <c r="H7230" s="89"/>
      <c r="I7230" s="89"/>
    </row>
    <row r="7231" spans="1:9" x14ac:dyDescent="0.35">
      <c r="A7231" s="89"/>
      <c r="B7231" s="89"/>
      <c r="C7231" s="89"/>
      <c r="D7231" s="89"/>
      <c r="E7231" s="89"/>
      <c r="F7231" s="89"/>
      <c r="G7231" s="89"/>
      <c r="H7231" s="89"/>
      <c r="I7231" s="89"/>
    </row>
    <row r="7232" spans="1:9" x14ac:dyDescent="0.35">
      <c r="A7232" s="89"/>
      <c r="B7232" s="89"/>
      <c r="C7232" s="89"/>
      <c r="D7232" s="89"/>
      <c r="E7232" s="89"/>
      <c r="F7232" s="89"/>
      <c r="G7232" s="89"/>
      <c r="H7232" s="89"/>
      <c r="I7232" s="89"/>
    </row>
    <row r="7233" spans="1:9" x14ac:dyDescent="0.35">
      <c r="A7233" s="89"/>
      <c r="B7233" s="89"/>
      <c r="C7233" s="89"/>
      <c r="D7233" s="89"/>
      <c r="E7233" s="89"/>
      <c r="F7233" s="89"/>
      <c r="G7233" s="89"/>
      <c r="H7233" s="89"/>
      <c r="I7233" s="89"/>
    </row>
    <row r="7234" spans="1:9" x14ac:dyDescent="0.35">
      <c r="A7234" s="89"/>
      <c r="B7234" s="89"/>
      <c r="C7234" s="89"/>
      <c r="D7234" s="89"/>
      <c r="E7234" s="89"/>
      <c r="F7234" s="89"/>
      <c r="G7234" s="89"/>
      <c r="H7234" s="89"/>
      <c r="I7234" s="89"/>
    </row>
    <row r="7235" spans="1:9" x14ac:dyDescent="0.35">
      <c r="A7235" s="89"/>
      <c r="B7235" s="89"/>
      <c r="C7235" s="89"/>
      <c r="D7235" s="89"/>
      <c r="E7235" s="89"/>
      <c r="F7235" s="89"/>
      <c r="G7235" s="89"/>
      <c r="H7235" s="89"/>
      <c r="I7235" s="89"/>
    </row>
    <row r="7236" spans="1:9" x14ac:dyDescent="0.35">
      <c r="A7236" s="89"/>
      <c r="B7236" s="89"/>
      <c r="C7236" s="89"/>
      <c r="D7236" s="89"/>
      <c r="E7236" s="89"/>
      <c r="F7236" s="89"/>
      <c r="G7236" s="89"/>
      <c r="H7236" s="89"/>
      <c r="I7236" s="89"/>
    </row>
    <row r="7237" spans="1:9" x14ac:dyDescent="0.35">
      <c r="A7237" s="89"/>
      <c r="B7237" s="89"/>
      <c r="C7237" s="89"/>
      <c r="D7237" s="89"/>
      <c r="E7237" s="89"/>
      <c r="F7237" s="89"/>
      <c r="G7237" s="89"/>
      <c r="H7237" s="89"/>
      <c r="I7237" s="89"/>
    </row>
    <row r="7238" spans="1:9" x14ac:dyDescent="0.35">
      <c r="A7238" s="89"/>
      <c r="B7238" s="89"/>
      <c r="C7238" s="89"/>
      <c r="D7238" s="89"/>
      <c r="E7238" s="89"/>
      <c r="F7238" s="89"/>
      <c r="G7238" s="89"/>
      <c r="H7238" s="89"/>
      <c r="I7238" s="89"/>
    </row>
    <row r="7239" spans="1:9" x14ac:dyDescent="0.35">
      <c r="A7239" s="89"/>
      <c r="B7239" s="89"/>
      <c r="C7239" s="89"/>
      <c r="D7239" s="89"/>
      <c r="E7239" s="89"/>
      <c r="F7239" s="89"/>
      <c r="G7239" s="89"/>
      <c r="H7239" s="89"/>
      <c r="I7239" s="89"/>
    </row>
    <row r="7240" spans="1:9" x14ac:dyDescent="0.35">
      <c r="A7240" s="89"/>
      <c r="B7240" s="89"/>
      <c r="C7240" s="89"/>
      <c r="D7240" s="89"/>
      <c r="E7240" s="89"/>
      <c r="F7240" s="89"/>
      <c r="G7240" s="89"/>
      <c r="H7240" s="89"/>
      <c r="I7240" s="89"/>
    </row>
    <row r="7241" spans="1:9" x14ac:dyDescent="0.35">
      <c r="A7241" s="89"/>
      <c r="B7241" s="89"/>
      <c r="C7241" s="89"/>
      <c r="D7241" s="89"/>
      <c r="E7241" s="89"/>
      <c r="F7241" s="89"/>
      <c r="G7241" s="89"/>
      <c r="H7241" s="89"/>
      <c r="I7241" s="89"/>
    </row>
    <row r="7242" spans="1:9" x14ac:dyDescent="0.35">
      <c r="A7242" s="89"/>
      <c r="B7242" s="89"/>
      <c r="C7242" s="89"/>
      <c r="D7242" s="89"/>
      <c r="E7242" s="89"/>
      <c r="F7242" s="89"/>
      <c r="G7242" s="89"/>
      <c r="H7242" s="89"/>
      <c r="I7242" s="89"/>
    </row>
    <row r="7243" spans="1:9" x14ac:dyDescent="0.35">
      <c r="A7243" s="89"/>
      <c r="B7243" s="89"/>
      <c r="C7243" s="89"/>
      <c r="D7243" s="89"/>
      <c r="E7243" s="89"/>
      <c r="F7243" s="89"/>
      <c r="G7243" s="89"/>
      <c r="H7243" s="89"/>
      <c r="I7243" s="89"/>
    </row>
    <row r="7244" spans="1:9" x14ac:dyDescent="0.35">
      <c r="A7244" s="89"/>
      <c r="B7244" s="89"/>
      <c r="C7244" s="89"/>
      <c r="D7244" s="89"/>
      <c r="E7244" s="89"/>
      <c r="F7244" s="89"/>
      <c r="G7244" s="89"/>
      <c r="H7244" s="89"/>
      <c r="I7244" s="89"/>
    </row>
    <row r="7245" spans="1:9" x14ac:dyDescent="0.35">
      <c r="A7245" s="89"/>
      <c r="B7245" s="89"/>
      <c r="C7245" s="89"/>
      <c r="D7245" s="89"/>
      <c r="E7245" s="89"/>
      <c r="F7245" s="89"/>
      <c r="G7245" s="89"/>
      <c r="H7245" s="89"/>
      <c r="I7245" s="89"/>
    </row>
    <row r="7246" spans="1:9" x14ac:dyDescent="0.35">
      <c r="A7246" s="89"/>
      <c r="B7246" s="89"/>
      <c r="C7246" s="89"/>
      <c r="D7246" s="89"/>
      <c r="E7246" s="89"/>
      <c r="F7246" s="89"/>
      <c r="G7246" s="89"/>
      <c r="H7246" s="89"/>
      <c r="I7246" s="89"/>
    </row>
    <row r="7247" spans="1:9" x14ac:dyDescent="0.35">
      <c r="A7247" s="89"/>
      <c r="B7247" s="89"/>
      <c r="C7247" s="89"/>
      <c r="D7247" s="89"/>
      <c r="E7247" s="89"/>
      <c r="F7247" s="89"/>
      <c r="G7247" s="89"/>
      <c r="H7247" s="89"/>
      <c r="I7247" s="89"/>
    </row>
    <row r="7248" spans="1:9" x14ac:dyDescent="0.35">
      <c r="A7248" s="89"/>
      <c r="B7248" s="89"/>
      <c r="C7248" s="89"/>
      <c r="D7248" s="89"/>
      <c r="E7248" s="89"/>
      <c r="F7248" s="89"/>
      <c r="G7248" s="89"/>
      <c r="H7248" s="89"/>
      <c r="I7248" s="89"/>
    </row>
    <row r="7249" spans="1:9" x14ac:dyDescent="0.35">
      <c r="A7249" s="89"/>
      <c r="B7249" s="89"/>
      <c r="C7249" s="89"/>
      <c r="D7249" s="89"/>
      <c r="E7249" s="89"/>
      <c r="F7249" s="89"/>
      <c r="G7249" s="89"/>
      <c r="H7249" s="89"/>
      <c r="I7249" s="89"/>
    </row>
    <row r="7250" spans="1:9" x14ac:dyDescent="0.35">
      <c r="A7250" s="89"/>
      <c r="B7250" s="89"/>
      <c r="C7250" s="89"/>
      <c r="D7250" s="89"/>
      <c r="E7250" s="89"/>
      <c r="F7250" s="89"/>
      <c r="G7250" s="89"/>
      <c r="H7250" s="89"/>
      <c r="I7250" s="89"/>
    </row>
    <row r="7251" spans="1:9" x14ac:dyDescent="0.35">
      <c r="A7251" s="89"/>
      <c r="B7251" s="89"/>
      <c r="C7251" s="89"/>
      <c r="D7251" s="89"/>
      <c r="E7251" s="89"/>
      <c r="F7251" s="89"/>
      <c r="G7251" s="89"/>
      <c r="H7251" s="89"/>
      <c r="I7251" s="89"/>
    </row>
    <row r="7252" spans="1:9" x14ac:dyDescent="0.35">
      <c r="A7252" s="89"/>
      <c r="B7252" s="89"/>
      <c r="C7252" s="89"/>
      <c r="D7252" s="89"/>
      <c r="E7252" s="89"/>
      <c r="F7252" s="89"/>
      <c r="G7252" s="89"/>
      <c r="H7252" s="89"/>
      <c r="I7252" s="89"/>
    </row>
    <row r="7253" spans="1:9" x14ac:dyDescent="0.35">
      <c r="A7253" s="89"/>
      <c r="B7253" s="89"/>
      <c r="C7253" s="89"/>
      <c r="D7253" s="89"/>
      <c r="E7253" s="89"/>
      <c r="F7253" s="89"/>
      <c r="G7253" s="89"/>
      <c r="H7253" s="89"/>
      <c r="I7253" s="89"/>
    </row>
    <row r="7254" spans="1:9" x14ac:dyDescent="0.35">
      <c r="A7254" s="89"/>
      <c r="B7254" s="89"/>
      <c r="C7254" s="89"/>
      <c r="D7254" s="89"/>
      <c r="E7254" s="89"/>
      <c r="F7254" s="89"/>
      <c r="G7254" s="89"/>
      <c r="H7254" s="89"/>
      <c r="I7254" s="89"/>
    </row>
    <row r="7255" spans="1:9" x14ac:dyDescent="0.35">
      <c r="A7255" s="89"/>
      <c r="B7255" s="89"/>
      <c r="C7255" s="89"/>
      <c r="D7255" s="89"/>
      <c r="E7255" s="89"/>
      <c r="F7255" s="89"/>
      <c r="G7255" s="89"/>
      <c r="H7255" s="89"/>
      <c r="I7255" s="89"/>
    </row>
    <row r="7256" spans="1:9" x14ac:dyDescent="0.35">
      <c r="A7256" s="89"/>
      <c r="B7256" s="89"/>
      <c r="C7256" s="89"/>
      <c r="D7256" s="89"/>
      <c r="E7256" s="89"/>
      <c r="F7256" s="89"/>
      <c r="G7256" s="89"/>
      <c r="H7256" s="89"/>
      <c r="I7256" s="89"/>
    </row>
    <row r="7257" spans="1:9" x14ac:dyDescent="0.35">
      <c r="A7257" s="89"/>
      <c r="B7257" s="89"/>
      <c r="C7257" s="89"/>
      <c r="D7257" s="89"/>
      <c r="E7257" s="89"/>
      <c r="F7257" s="89"/>
      <c r="G7257" s="89"/>
      <c r="H7257" s="89"/>
      <c r="I7257" s="89"/>
    </row>
    <row r="7258" spans="1:9" x14ac:dyDescent="0.35">
      <c r="A7258" s="89"/>
      <c r="B7258" s="89"/>
      <c r="C7258" s="89"/>
      <c r="D7258" s="89"/>
      <c r="E7258" s="89"/>
      <c r="F7258" s="89"/>
      <c r="G7258" s="89"/>
      <c r="H7258" s="89"/>
      <c r="I7258" s="89"/>
    </row>
    <row r="7259" spans="1:9" x14ac:dyDescent="0.35">
      <c r="A7259" s="89"/>
      <c r="B7259" s="89"/>
      <c r="C7259" s="89"/>
      <c r="D7259" s="89"/>
      <c r="E7259" s="89"/>
      <c r="F7259" s="89"/>
      <c r="G7259" s="89"/>
      <c r="H7259" s="89"/>
      <c r="I7259" s="89"/>
    </row>
    <row r="7260" spans="1:9" x14ac:dyDescent="0.35">
      <c r="A7260" s="89"/>
      <c r="B7260" s="89"/>
      <c r="C7260" s="89"/>
      <c r="D7260" s="89"/>
      <c r="E7260" s="89"/>
      <c r="F7260" s="89"/>
      <c r="G7260" s="89"/>
      <c r="H7260" s="89"/>
      <c r="I7260" s="89"/>
    </row>
    <row r="7261" spans="1:9" x14ac:dyDescent="0.35">
      <c r="A7261" s="89"/>
      <c r="B7261" s="89"/>
      <c r="C7261" s="89"/>
      <c r="D7261" s="89"/>
      <c r="E7261" s="89"/>
      <c r="F7261" s="89"/>
      <c r="G7261" s="89"/>
      <c r="H7261" s="89"/>
      <c r="I7261" s="89"/>
    </row>
    <row r="7262" spans="1:9" x14ac:dyDescent="0.35">
      <c r="A7262" s="89"/>
      <c r="B7262" s="89"/>
      <c r="C7262" s="89"/>
      <c r="D7262" s="89"/>
      <c r="E7262" s="89"/>
      <c r="F7262" s="89"/>
      <c r="G7262" s="89"/>
      <c r="H7262" s="89"/>
      <c r="I7262" s="89"/>
    </row>
    <row r="7263" spans="1:9" x14ac:dyDescent="0.35">
      <c r="A7263" s="89"/>
      <c r="B7263" s="89"/>
      <c r="C7263" s="89"/>
      <c r="D7263" s="89"/>
      <c r="E7263" s="89"/>
      <c r="F7263" s="89"/>
      <c r="G7263" s="89"/>
      <c r="H7263" s="89"/>
      <c r="I7263" s="89"/>
    </row>
    <row r="7264" spans="1:9" x14ac:dyDescent="0.35">
      <c r="A7264" s="89"/>
      <c r="B7264" s="89"/>
      <c r="C7264" s="89"/>
      <c r="D7264" s="89"/>
      <c r="E7264" s="89"/>
      <c r="F7264" s="89"/>
      <c r="G7264" s="89"/>
      <c r="H7264" s="89"/>
      <c r="I7264" s="89"/>
    </row>
    <row r="7265" spans="1:9" x14ac:dyDescent="0.35">
      <c r="A7265" s="89"/>
      <c r="B7265" s="89"/>
      <c r="C7265" s="89"/>
      <c r="D7265" s="89"/>
      <c r="E7265" s="89"/>
      <c r="F7265" s="89"/>
      <c r="G7265" s="89"/>
      <c r="H7265" s="89"/>
      <c r="I7265" s="89"/>
    </row>
    <row r="7266" spans="1:9" x14ac:dyDescent="0.35">
      <c r="A7266" s="89"/>
      <c r="B7266" s="89"/>
      <c r="C7266" s="89"/>
      <c r="D7266" s="89"/>
      <c r="E7266" s="89"/>
      <c r="F7266" s="89"/>
      <c r="G7266" s="89"/>
      <c r="H7266" s="89"/>
      <c r="I7266" s="89"/>
    </row>
    <row r="7267" spans="1:9" x14ac:dyDescent="0.35">
      <c r="A7267" s="89"/>
      <c r="B7267" s="89"/>
      <c r="C7267" s="89"/>
      <c r="D7267" s="89"/>
      <c r="E7267" s="89"/>
      <c r="F7267" s="89"/>
      <c r="G7267" s="89"/>
      <c r="H7267" s="89"/>
      <c r="I7267" s="89"/>
    </row>
    <row r="7268" spans="1:9" x14ac:dyDescent="0.35">
      <c r="A7268" s="89"/>
      <c r="B7268" s="89"/>
      <c r="C7268" s="89"/>
      <c r="D7268" s="89"/>
      <c r="E7268" s="89"/>
      <c r="F7268" s="89"/>
      <c r="G7268" s="89"/>
      <c r="H7268" s="89"/>
      <c r="I7268" s="89"/>
    </row>
    <row r="7269" spans="1:9" x14ac:dyDescent="0.35">
      <c r="A7269" s="89"/>
      <c r="B7269" s="89"/>
      <c r="C7269" s="89"/>
      <c r="D7269" s="89"/>
      <c r="E7269" s="89"/>
      <c r="F7269" s="89"/>
      <c r="G7269" s="89"/>
      <c r="H7269" s="89"/>
      <c r="I7269" s="89"/>
    </row>
    <row r="7270" spans="1:9" x14ac:dyDescent="0.35">
      <c r="A7270" s="89"/>
      <c r="B7270" s="89"/>
      <c r="C7270" s="89"/>
      <c r="D7270" s="89"/>
      <c r="E7270" s="89"/>
      <c r="F7270" s="89"/>
      <c r="G7270" s="89"/>
      <c r="H7270" s="89"/>
      <c r="I7270" s="89"/>
    </row>
    <row r="7271" spans="1:9" x14ac:dyDescent="0.35">
      <c r="A7271" s="89"/>
      <c r="B7271" s="89"/>
      <c r="C7271" s="89"/>
      <c r="D7271" s="89"/>
      <c r="E7271" s="89"/>
      <c r="F7271" s="89"/>
      <c r="G7271" s="89"/>
      <c r="H7271" s="89"/>
      <c r="I7271" s="89"/>
    </row>
    <row r="7272" spans="1:9" x14ac:dyDescent="0.35">
      <c r="A7272" s="89"/>
      <c r="B7272" s="89"/>
      <c r="C7272" s="89"/>
      <c r="D7272" s="89"/>
      <c r="E7272" s="89"/>
      <c r="F7272" s="89"/>
      <c r="G7272" s="89"/>
      <c r="H7272" s="89"/>
      <c r="I7272" s="89"/>
    </row>
    <row r="7273" spans="1:9" x14ac:dyDescent="0.35">
      <c r="A7273" s="89"/>
      <c r="B7273" s="89"/>
      <c r="C7273" s="89"/>
      <c r="D7273" s="89"/>
      <c r="E7273" s="89"/>
      <c r="F7273" s="89"/>
      <c r="G7273" s="89"/>
      <c r="H7273" s="89"/>
      <c r="I7273" s="89"/>
    </row>
    <row r="7274" spans="1:9" x14ac:dyDescent="0.35">
      <c r="A7274" s="89"/>
      <c r="B7274" s="89"/>
      <c r="C7274" s="89"/>
      <c r="D7274" s="89"/>
      <c r="E7274" s="89"/>
      <c r="F7274" s="89"/>
      <c r="G7274" s="89"/>
      <c r="H7274" s="89"/>
      <c r="I7274" s="89"/>
    </row>
    <row r="7275" spans="1:9" x14ac:dyDescent="0.35">
      <c r="A7275" s="89"/>
      <c r="B7275" s="89"/>
      <c r="C7275" s="89"/>
      <c r="D7275" s="89"/>
      <c r="E7275" s="89"/>
      <c r="F7275" s="89"/>
      <c r="G7275" s="89"/>
      <c r="H7275" s="89"/>
      <c r="I7275" s="89"/>
    </row>
    <row r="7276" spans="1:9" x14ac:dyDescent="0.35">
      <c r="A7276" s="89"/>
      <c r="B7276" s="89"/>
      <c r="C7276" s="89"/>
      <c r="D7276" s="89"/>
      <c r="E7276" s="89"/>
      <c r="F7276" s="89"/>
      <c r="G7276" s="89"/>
      <c r="H7276" s="89"/>
      <c r="I7276" s="89"/>
    </row>
    <row r="7277" spans="1:9" x14ac:dyDescent="0.35">
      <c r="A7277" s="89"/>
      <c r="B7277" s="89"/>
      <c r="C7277" s="89"/>
      <c r="D7277" s="89"/>
      <c r="E7277" s="89"/>
      <c r="F7277" s="89"/>
      <c r="G7277" s="89"/>
      <c r="H7277" s="89"/>
      <c r="I7277" s="89"/>
    </row>
    <row r="7278" spans="1:9" x14ac:dyDescent="0.35">
      <c r="A7278" s="89"/>
      <c r="B7278" s="89"/>
      <c r="C7278" s="89"/>
      <c r="D7278" s="89"/>
      <c r="E7278" s="89"/>
      <c r="F7278" s="89"/>
      <c r="G7278" s="89"/>
      <c r="H7278" s="89"/>
      <c r="I7278" s="89"/>
    </row>
    <row r="7279" spans="1:9" x14ac:dyDescent="0.35">
      <c r="A7279" s="89"/>
      <c r="B7279" s="89"/>
      <c r="C7279" s="89"/>
      <c r="D7279" s="89"/>
      <c r="E7279" s="89"/>
      <c r="F7279" s="89"/>
      <c r="G7279" s="89"/>
      <c r="H7279" s="89"/>
      <c r="I7279" s="89"/>
    </row>
    <row r="7280" spans="1:9" x14ac:dyDescent="0.35">
      <c r="A7280" s="89"/>
      <c r="B7280" s="89"/>
      <c r="C7280" s="89"/>
      <c r="D7280" s="89"/>
      <c r="E7280" s="89"/>
      <c r="F7280" s="89"/>
      <c r="G7280" s="89"/>
      <c r="H7280" s="89"/>
      <c r="I7280" s="89"/>
    </row>
    <row r="7281" spans="1:9" x14ac:dyDescent="0.35">
      <c r="A7281" s="89"/>
      <c r="B7281" s="89"/>
      <c r="C7281" s="89"/>
      <c r="D7281" s="89"/>
      <c r="E7281" s="89"/>
      <c r="F7281" s="89"/>
      <c r="G7281" s="89"/>
      <c r="H7281" s="89"/>
      <c r="I7281" s="89"/>
    </row>
    <row r="7282" spans="1:9" x14ac:dyDescent="0.35">
      <c r="A7282" s="89"/>
      <c r="B7282" s="89"/>
      <c r="C7282" s="89"/>
      <c r="D7282" s="89"/>
      <c r="E7282" s="89"/>
      <c r="F7282" s="89"/>
      <c r="G7282" s="89"/>
      <c r="H7282" s="89"/>
      <c r="I7282" s="89"/>
    </row>
    <row r="7283" spans="1:9" x14ac:dyDescent="0.35">
      <c r="A7283" s="89"/>
      <c r="B7283" s="89"/>
      <c r="C7283" s="89"/>
      <c r="D7283" s="89"/>
      <c r="E7283" s="89"/>
      <c r="F7283" s="89"/>
      <c r="G7283" s="89"/>
      <c r="H7283" s="89"/>
      <c r="I7283" s="89"/>
    </row>
    <row r="7284" spans="1:9" x14ac:dyDescent="0.35">
      <c r="A7284" s="89"/>
      <c r="B7284" s="89"/>
      <c r="C7284" s="89"/>
      <c r="D7284" s="89"/>
      <c r="E7284" s="89"/>
      <c r="F7284" s="89"/>
      <c r="G7284" s="89"/>
      <c r="H7284" s="89"/>
      <c r="I7284" s="89"/>
    </row>
    <row r="7285" spans="1:9" x14ac:dyDescent="0.35">
      <c r="A7285" s="89"/>
      <c r="B7285" s="89"/>
      <c r="C7285" s="89"/>
      <c r="D7285" s="89"/>
      <c r="E7285" s="89"/>
      <c r="F7285" s="89"/>
      <c r="G7285" s="89"/>
      <c r="H7285" s="89"/>
      <c r="I7285" s="89"/>
    </row>
    <row r="7286" spans="1:9" x14ac:dyDescent="0.35">
      <c r="A7286" s="89"/>
      <c r="B7286" s="89"/>
      <c r="C7286" s="89"/>
      <c r="D7286" s="89"/>
      <c r="E7286" s="89"/>
      <c r="F7286" s="89"/>
      <c r="G7286" s="89"/>
      <c r="H7286" s="89"/>
      <c r="I7286" s="89"/>
    </row>
    <row r="7287" spans="1:9" x14ac:dyDescent="0.35">
      <c r="A7287" s="89"/>
      <c r="B7287" s="89"/>
      <c r="C7287" s="89"/>
      <c r="D7287" s="89"/>
      <c r="E7287" s="89"/>
      <c r="F7287" s="89"/>
      <c r="G7287" s="89"/>
      <c r="H7287" s="89"/>
      <c r="I7287" s="89"/>
    </row>
    <row r="7288" spans="1:9" x14ac:dyDescent="0.35">
      <c r="A7288" s="89"/>
      <c r="B7288" s="89"/>
      <c r="C7288" s="89"/>
      <c r="D7288" s="89"/>
      <c r="E7288" s="89"/>
      <c r="F7288" s="89"/>
      <c r="G7288" s="89"/>
      <c r="H7288" s="89"/>
      <c r="I7288" s="89"/>
    </row>
    <row r="7289" spans="1:9" x14ac:dyDescent="0.35">
      <c r="A7289" s="89"/>
      <c r="B7289" s="89"/>
      <c r="C7289" s="89"/>
      <c r="D7289" s="89"/>
      <c r="E7289" s="89"/>
      <c r="F7289" s="89"/>
      <c r="G7289" s="89"/>
      <c r="H7289" s="89"/>
      <c r="I7289" s="89"/>
    </row>
    <row r="7290" spans="1:9" x14ac:dyDescent="0.35">
      <c r="A7290" s="89"/>
      <c r="B7290" s="89"/>
      <c r="C7290" s="89"/>
      <c r="D7290" s="89"/>
      <c r="E7290" s="89"/>
      <c r="F7290" s="89"/>
      <c r="G7290" s="89"/>
      <c r="H7290" s="89"/>
      <c r="I7290" s="89"/>
    </row>
    <row r="7291" spans="1:9" x14ac:dyDescent="0.35">
      <c r="A7291" s="89"/>
      <c r="B7291" s="89"/>
      <c r="C7291" s="89"/>
      <c r="D7291" s="89"/>
      <c r="E7291" s="89"/>
      <c r="F7291" s="89"/>
      <c r="G7291" s="89"/>
      <c r="H7291" s="89"/>
      <c r="I7291" s="89"/>
    </row>
    <row r="7292" spans="1:9" x14ac:dyDescent="0.35">
      <c r="A7292" s="89"/>
      <c r="B7292" s="89"/>
      <c r="C7292" s="89"/>
      <c r="D7292" s="89"/>
      <c r="E7292" s="89"/>
      <c r="F7292" s="89"/>
      <c r="G7292" s="89"/>
      <c r="H7292" s="89"/>
      <c r="I7292" s="89"/>
    </row>
    <row r="7293" spans="1:9" x14ac:dyDescent="0.35">
      <c r="A7293" s="89"/>
      <c r="B7293" s="89"/>
      <c r="C7293" s="89"/>
      <c r="D7293" s="89"/>
      <c r="E7293" s="89"/>
      <c r="F7293" s="89"/>
      <c r="G7293" s="89"/>
      <c r="H7293" s="89"/>
      <c r="I7293" s="89"/>
    </row>
    <row r="7294" spans="1:9" x14ac:dyDescent="0.35">
      <c r="A7294" s="89"/>
      <c r="B7294" s="89"/>
      <c r="C7294" s="89"/>
      <c r="D7294" s="89"/>
      <c r="E7294" s="89"/>
      <c r="F7294" s="89"/>
      <c r="G7294" s="89"/>
      <c r="H7294" s="89"/>
      <c r="I7294" s="89"/>
    </row>
    <row r="7295" spans="1:9" x14ac:dyDescent="0.35">
      <c r="A7295" s="89"/>
      <c r="B7295" s="89"/>
      <c r="C7295" s="89"/>
      <c r="D7295" s="89"/>
      <c r="E7295" s="89"/>
      <c r="F7295" s="89"/>
      <c r="G7295" s="89"/>
      <c r="H7295" s="89"/>
      <c r="I7295" s="89"/>
    </row>
    <row r="7296" spans="1:9" x14ac:dyDescent="0.35">
      <c r="A7296" s="89"/>
      <c r="B7296" s="89"/>
      <c r="C7296" s="89"/>
      <c r="D7296" s="89"/>
      <c r="E7296" s="89"/>
      <c r="F7296" s="89"/>
      <c r="G7296" s="89"/>
      <c r="H7296" s="89"/>
      <c r="I7296" s="89"/>
    </row>
    <row r="7297" spans="1:9" x14ac:dyDescent="0.35">
      <c r="A7297" s="89"/>
      <c r="B7297" s="89"/>
      <c r="C7297" s="89"/>
      <c r="D7297" s="89"/>
      <c r="E7297" s="89"/>
      <c r="F7297" s="89"/>
      <c r="G7297" s="89"/>
      <c r="H7297" s="89"/>
      <c r="I7297" s="89"/>
    </row>
    <row r="7298" spans="1:9" x14ac:dyDescent="0.35">
      <c r="A7298" s="89"/>
      <c r="B7298" s="89"/>
      <c r="C7298" s="89"/>
      <c r="D7298" s="89"/>
      <c r="E7298" s="89"/>
      <c r="F7298" s="89"/>
      <c r="G7298" s="89"/>
      <c r="H7298" s="89"/>
      <c r="I7298" s="89"/>
    </row>
    <row r="7299" spans="1:9" x14ac:dyDescent="0.35">
      <c r="A7299" s="89"/>
      <c r="B7299" s="89"/>
      <c r="C7299" s="89"/>
      <c r="D7299" s="89"/>
      <c r="E7299" s="89"/>
      <c r="F7299" s="89"/>
      <c r="G7299" s="89"/>
      <c r="H7299" s="89"/>
      <c r="I7299" s="89"/>
    </row>
    <row r="7300" spans="1:9" x14ac:dyDescent="0.35">
      <c r="A7300" s="89"/>
      <c r="B7300" s="89"/>
      <c r="C7300" s="89"/>
      <c r="D7300" s="89"/>
      <c r="E7300" s="89"/>
      <c r="F7300" s="89"/>
      <c r="G7300" s="89"/>
      <c r="H7300" s="89"/>
      <c r="I7300" s="89"/>
    </row>
    <row r="7301" spans="1:9" x14ac:dyDescent="0.35">
      <c r="A7301" s="89"/>
      <c r="B7301" s="89"/>
      <c r="C7301" s="89"/>
      <c r="D7301" s="89"/>
      <c r="E7301" s="89"/>
      <c r="F7301" s="89"/>
      <c r="G7301" s="89"/>
      <c r="H7301" s="89"/>
      <c r="I7301" s="89"/>
    </row>
    <row r="7302" spans="1:9" x14ac:dyDescent="0.35">
      <c r="A7302" s="89"/>
      <c r="B7302" s="89"/>
      <c r="C7302" s="89"/>
      <c r="D7302" s="89"/>
      <c r="E7302" s="89"/>
      <c r="F7302" s="89"/>
      <c r="G7302" s="89"/>
      <c r="H7302" s="89"/>
      <c r="I7302" s="89"/>
    </row>
    <row r="7303" spans="1:9" x14ac:dyDescent="0.35">
      <c r="A7303" s="89"/>
      <c r="B7303" s="89"/>
      <c r="C7303" s="89"/>
      <c r="D7303" s="89"/>
      <c r="E7303" s="89"/>
      <c r="F7303" s="89"/>
      <c r="G7303" s="89"/>
      <c r="H7303" s="89"/>
      <c r="I7303" s="89"/>
    </row>
    <row r="7304" spans="1:9" x14ac:dyDescent="0.35">
      <c r="A7304" s="89"/>
      <c r="B7304" s="89"/>
      <c r="C7304" s="89"/>
      <c r="D7304" s="89"/>
      <c r="E7304" s="89"/>
      <c r="F7304" s="89"/>
      <c r="G7304" s="89"/>
      <c r="H7304" s="89"/>
      <c r="I7304" s="89"/>
    </row>
    <row r="7305" spans="1:9" x14ac:dyDescent="0.35">
      <c r="A7305" s="89"/>
      <c r="B7305" s="89"/>
      <c r="C7305" s="89"/>
      <c r="D7305" s="89"/>
      <c r="E7305" s="89"/>
      <c r="F7305" s="89"/>
      <c r="G7305" s="89"/>
      <c r="H7305" s="89"/>
      <c r="I7305" s="89"/>
    </row>
    <row r="7306" spans="1:9" x14ac:dyDescent="0.35">
      <c r="A7306" s="89"/>
      <c r="B7306" s="89"/>
      <c r="C7306" s="89"/>
      <c r="D7306" s="89"/>
      <c r="E7306" s="89"/>
      <c r="F7306" s="89"/>
      <c r="G7306" s="89"/>
      <c r="H7306" s="89"/>
      <c r="I7306" s="89"/>
    </row>
    <row r="7307" spans="1:9" x14ac:dyDescent="0.35">
      <c r="A7307" s="89"/>
      <c r="B7307" s="89"/>
      <c r="C7307" s="89"/>
      <c r="D7307" s="89"/>
      <c r="E7307" s="89"/>
      <c r="F7307" s="89"/>
      <c r="G7307" s="89"/>
      <c r="H7307" s="89"/>
      <c r="I7307" s="89"/>
    </row>
    <row r="7308" spans="1:9" x14ac:dyDescent="0.35">
      <c r="A7308" s="89"/>
      <c r="B7308" s="89"/>
      <c r="C7308" s="89"/>
      <c r="D7308" s="89"/>
      <c r="E7308" s="89"/>
      <c r="F7308" s="89"/>
      <c r="G7308" s="89"/>
      <c r="H7308" s="89"/>
      <c r="I7308" s="89"/>
    </row>
    <row r="7309" spans="1:9" x14ac:dyDescent="0.35">
      <c r="A7309" s="89"/>
      <c r="B7309" s="89"/>
      <c r="C7309" s="89"/>
      <c r="D7309" s="89"/>
      <c r="E7309" s="89"/>
      <c r="F7309" s="89"/>
      <c r="G7309" s="89"/>
      <c r="H7309" s="89"/>
      <c r="I7309" s="89"/>
    </row>
    <row r="7310" spans="1:9" x14ac:dyDescent="0.35">
      <c r="A7310" s="89"/>
      <c r="B7310" s="89"/>
      <c r="C7310" s="89"/>
      <c r="D7310" s="89"/>
      <c r="E7310" s="89"/>
      <c r="F7310" s="89"/>
      <c r="G7310" s="89"/>
      <c r="H7310" s="89"/>
      <c r="I7310" s="89"/>
    </row>
    <row r="7311" spans="1:9" x14ac:dyDescent="0.35">
      <c r="A7311" s="89"/>
      <c r="B7311" s="89"/>
      <c r="C7311" s="89"/>
      <c r="D7311" s="89"/>
      <c r="E7311" s="89"/>
      <c r="F7311" s="89"/>
      <c r="G7311" s="89"/>
      <c r="H7311" s="89"/>
      <c r="I7311" s="89"/>
    </row>
    <row r="7312" spans="1:9" x14ac:dyDescent="0.35">
      <c r="A7312" s="89"/>
      <c r="B7312" s="89"/>
      <c r="C7312" s="89"/>
      <c r="D7312" s="89"/>
      <c r="E7312" s="89"/>
      <c r="F7312" s="89"/>
      <c r="G7312" s="89"/>
      <c r="H7312" s="89"/>
      <c r="I7312" s="89"/>
    </row>
    <row r="7313" spans="1:9" x14ac:dyDescent="0.35">
      <c r="A7313" s="89"/>
      <c r="B7313" s="89"/>
      <c r="C7313" s="89"/>
      <c r="D7313" s="89"/>
      <c r="E7313" s="89"/>
      <c r="F7313" s="89"/>
      <c r="G7313" s="89"/>
      <c r="H7313" s="89"/>
      <c r="I7313" s="89"/>
    </row>
    <row r="7314" spans="1:9" x14ac:dyDescent="0.35">
      <c r="A7314" s="89"/>
      <c r="B7314" s="89"/>
      <c r="C7314" s="89"/>
      <c r="D7314" s="89"/>
      <c r="E7314" s="89"/>
      <c r="F7314" s="89"/>
      <c r="G7314" s="89"/>
      <c r="H7314" s="89"/>
      <c r="I7314" s="89"/>
    </row>
    <row r="7315" spans="1:9" x14ac:dyDescent="0.35">
      <c r="A7315" s="89"/>
      <c r="B7315" s="89"/>
      <c r="C7315" s="89"/>
      <c r="D7315" s="89"/>
      <c r="E7315" s="89"/>
      <c r="F7315" s="89"/>
      <c r="G7315" s="89"/>
      <c r="H7315" s="89"/>
      <c r="I7315" s="89"/>
    </row>
    <row r="7316" spans="1:9" x14ac:dyDescent="0.35">
      <c r="A7316" s="89"/>
      <c r="B7316" s="89"/>
      <c r="C7316" s="89"/>
      <c r="D7316" s="89"/>
      <c r="E7316" s="89"/>
      <c r="F7316" s="89"/>
      <c r="G7316" s="89"/>
      <c r="H7316" s="89"/>
      <c r="I7316" s="89"/>
    </row>
    <row r="7317" spans="1:9" x14ac:dyDescent="0.35">
      <c r="A7317" s="89"/>
      <c r="B7317" s="89"/>
      <c r="C7317" s="89"/>
      <c r="D7317" s="89"/>
      <c r="E7317" s="89"/>
      <c r="F7317" s="89"/>
      <c r="G7317" s="89"/>
      <c r="H7317" s="89"/>
      <c r="I7317" s="89"/>
    </row>
    <row r="7318" spans="1:9" x14ac:dyDescent="0.35">
      <c r="A7318" s="89"/>
      <c r="B7318" s="89"/>
      <c r="C7318" s="89"/>
      <c r="D7318" s="89"/>
      <c r="E7318" s="89"/>
      <c r="F7318" s="89"/>
      <c r="G7318" s="89"/>
      <c r="H7318" s="89"/>
      <c r="I7318" s="89"/>
    </row>
    <row r="7319" spans="1:9" x14ac:dyDescent="0.35">
      <c r="A7319" s="89"/>
      <c r="B7319" s="89"/>
      <c r="C7319" s="89"/>
      <c r="D7319" s="89"/>
      <c r="E7319" s="89"/>
      <c r="F7319" s="89"/>
      <c r="G7319" s="89"/>
      <c r="H7319" s="89"/>
      <c r="I7319" s="89"/>
    </row>
    <row r="7320" spans="1:9" x14ac:dyDescent="0.35">
      <c r="A7320" s="89"/>
      <c r="B7320" s="89"/>
      <c r="C7320" s="89"/>
      <c r="D7320" s="89"/>
      <c r="E7320" s="89"/>
      <c r="F7320" s="89"/>
      <c r="G7320" s="89"/>
      <c r="H7320" s="89"/>
      <c r="I7320" s="89"/>
    </row>
    <row r="7321" spans="1:9" x14ac:dyDescent="0.35">
      <c r="A7321" s="89"/>
      <c r="B7321" s="89"/>
      <c r="C7321" s="89"/>
      <c r="D7321" s="89"/>
      <c r="E7321" s="89"/>
      <c r="F7321" s="89"/>
      <c r="G7321" s="89"/>
      <c r="H7321" s="89"/>
      <c r="I7321" s="89"/>
    </row>
    <row r="7322" spans="1:9" x14ac:dyDescent="0.35">
      <c r="A7322" s="89"/>
      <c r="B7322" s="89"/>
      <c r="C7322" s="89"/>
      <c r="D7322" s="89"/>
      <c r="E7322" s="89"/>
      <c r="F7322" s="89"/>
      <c r="G7322" s="89"/>
      <c r="H7322" s="89"/>
      <c r="I7322" s="89"/>
    </row>
    <row r="7323" spans="1:9" x14ac:dyDescent="0.35">
      <c r="A7323" s="89"/>
      <c r="B7323" s="89"/>
      <c r="C7323" s="89"/>
      <c r="D7323" s="89"/>
      <c r="E7323" s="89"/>
      <c r="F7323" s="89"/>
      <c r="G7323" s="89"/>
      <c r="H7323" s="89"/>
      <c r="I7323" s="89"/>
    </row>
    <row r="7324" spans="1:9" x14ac:dyDescent="0.35">
      <c r="A7324" s="89"/>
      <c r="B7324" s="89"/>
      <c r="C7324" s="89"/>
      <c r="D7324" s="89"/>
      <c r="E7324" s="89"/>
      <c r="F7324" s="89"/>
      <c r="G7324" s="89"/>
      <c r="H7324" s="89"/>
      <c r="I7324" s="89"/>
    </row>
    <row r="7325" spans="1:9" x14ac:dyDescent="0.35">
      <c r="A7325" s="89"/>
      <c r="B7325" s="89"/>
      <c r="C7325" s="89"/>
      <c r="D7325" s="89"/>
      <c r="E7325" s="89"/>
      <c r="F7325" s="89"/>
      <c r="G7325" s="89"/>
      <c r="H7325" s="89"/>
      <c r="I7325" s="89"/>
    </row>
    <row r="7326" spans="1:9" x14ac:dyDescent="0.35">
      <c r="A7326" s="89"/>
      <c r="B7326" s="89"/>
      <c r="C7326" s="89"/>
      <c r="D7326" s="89"/>
      <c r="E7326" s="89"/>
      <c r="F7326" s="89"/>
      <c r="G7326" s="89"/>
      <c r="H7326" s="89"/>
      <c r="I7326" s="89"/>
    </row>
    <row r="7327" spans="1:9" x14ac:dyDescent="0.35">
      <c r="A7327" s="89"/>
      <c r="B7327" s="89"/>
      <c r="C7327" s="89"/>
      <c r="D7327" s="89"/>
      <c r="E7327" s="89"/>
      <c r="F7327" s="89"/>
      <c r="G7327" s="89"/>
      <c r="H7327" s="89"/>
      <c r="I7327" s="89"/>
    </row>
    <row r="7328" spans="1:9" x14ac:dyDescent="0.35">
      <c r="A7328" s="89"/>
      <c r="B7328" s="89"/>
      <c r="C7328" s="89"/>
      <c r="D7328" s="89"/>
      <c r="E7328" s="89"/>
      <c r="F7328" s="89"/>
      <c r="G7328" s="89"/>
      <c r="H7328" s="89"/>
      <c r="I7328" s="89"/>
    </row>
    <row r="7329" spans="1:9" x14ac:dyDescent="0.35">
      <c r="A7329" s="89"/>
      <c r="B7329" s="89"/>
      <c r="C7329" s="89"/>
      <c r="D7329" s="89"/>
      <c r="E7329" s="89"/>
      <c r="F7329" s="89"/>
      <c r="G7329" s="89"/>
      <c r="H7329" s="89"/>
      <c r="I7329" s="89"/>
    </row>
    <row r="7330" spans="1:9" x14ac:dyDescent="0.35">
      <c r="A7330" s="89"/>
      <c r="B7330" s="89"/>
      <c r="C7330" s="89"/>
      <c r="D7330" s="89"/>
      <c r="E7330" s="89"/>
      <c r="F7330" s="89"/>
      <c r="G7330" s="89"/>
      <c r="H7330" s="89"/>
      <c r="I7330" s="89"/>
    </row>
    <row r="7331" spans="1:9" x14ac:dyDescent="0.35">
      <c r="A7331" s="89"/>
      <c r="B7331" s="89"/>
      <c r="C7331" s="89"/>
      <c r="D7331" s="89"/>
      <c r="E7331" s="89"/>
      <c r="F7331" s="89"/>
      <c r="G7331" s="89"/>
      <c r="H7331" s="89"/>
      <c r="I7331" s="89"/>
    </row>
    <row r="7332" spans="1:9" x14ac:dyDescent="0.35">
      <c r="A7332" s="89"/>
      <c r="B7332" s="89"/>
      <c r="C7332" s="89"/>
      <c r="D7332" s="89"/>
      <c r="E7332" s="89"/>
      <c r="F7332" s="89"/>
      <c r="G7332" s="89"/>
      <c r="H7332" s="89"/>
      <c r="I7332" s="89"/>
    </row>
    <row r="7333" spans="1:9" x14ac:dyDescent="0.35">
      <c r="A7333" s="89"/>
      <c r="B7333" s="89"/>
      <c r="C7333" s="89"/>
      <c r="D7333" s="89"/>
      <c r="E7333" s="89"/>
      <c r="F7333" s="89"/>
      <c r="G7333" s="89"/>
      <c r="H7333" s="89"/>
      <c r="I7333" s="89"/>
    </row>
    <row r="7334" spans="1:9" x14ac:dyDescent="0.35">
      <c r="A7334" s="89"/>
      <c r="B7334" s="89"/>
      <c r="C7334" s="89"/>
      <c r="D7334" s="89"/>
      <c r="E7334" s="89"/>
      <c r="F7334" s="89"/>
      <c r="G7334" s="89"/>
      <c r="H7334" s="89"/>
      <c r="I7334" s="89"/>
    </row>
    <row r="7335" spans="1:9" x14ac:dyDescent="0.35">
      <c r="A7335" s="89"/>
      <c r="B7335" s="89"/>
      <c r="C7335" s="89"/>
      <c r="D7335" s="89"/>
      <c r="E7335" s="89"/>
      <c r="F7335" s="89"/>
      <c r="G7335" s="89"/>
      <c r="H7335" s="89"/>
      <c r="I7335" s="89"/>
    </row>
    <row r="7336" spans="1:9" x14ac:dyDescent="0.35">
      <c r="A7336" s="89"/>
      <c r="B7336" s="89"/>
      <c r="C7336" s="89"/>
      <c r="D7336" s="89"/>
      <c r="E7336" s="89"/>
      <c r="F7336" s="89"/>
      <c r="G7336" s="89"/>
      <c r="H7336" s="89"/>
      <c r="I7336" s="89"/>
    </row>
    <row r="7337" spans="1:9" x14ac:dyDescent="0.35">
      <c r="A7337" s="89"/>
      <c r="B7337" s="89"/>
      <c r="C7337" s="89"/>
      <c r="D7337" s="89"/>
      <c r="E7337" s="89"/>
      <c r="F7337" s="89"/>
      <c r="G7337" s="89"/>
      <c r="H7337" s="89"/>
      <c r="I7337" s="89"/>
    </row>
    <row r="7338" spans="1:9" x14ac:dyDescent="0.35">
      <c r="A7338" s="89"/>
      <c r="B7338" s="89"/>
      <c r="C7338" s="89"/>
      <c r="D7338" s="89"/>
      <c r="E7338" s="89"/>
      <c r="F7338" s="89"/>
      <c r="G7338" s="89"/>
      <c r="H7338" s="89"/>
      <c r="I7338" s="89"/>
    </row>
    <row r="7339" spans="1:9" x14ac:dyDescent="0.35">
      <c r="A7339" s="89"/>
      <c r="B7339" s="89"/>
      <c r="C7339" s="89"/>
      <c r="D7339" s="89"/>
      <c r="E7339" s="89"/>
      <c r="F7339" s="89"/>
      <c r="G7339" s="89"/>
      <c r="H7339" s="89"/>
      <c r="I7339" s="89"/>
    </row>
    <row r="7340" spans="1:9" x14ac:dyDescent="0.35">
      <c r="A7340" s="89"/>
      <c r="B7340" s="89"/>
      <c r="C7340" s="89"/>
      <c r="D7340" s="89"/>
      <c r="E7340" s="89"/>
      <c r="F7340" s="89"/>
      <c r="G7340" s="89"/>
      <c r="H7340" s="89"/>
      <c r="I7340" s="89"/>
    </row>
    <row r="7341" spans="1:9" x14ac:dyDescent="0.35">
      <c r="A7341" s="89"/>
      <c r="B7341" s="89"/>
      <c r="C7341" s="89"/>
      <c r="D7341" s="89"/>
      <c r="E7341" s="89"/>
      <c r="F7341" s="89"/>
      <c r="G7341" s="89"/>
      <c r="H7341" s="89"/>
      <c r="I7341" s="89"/>
    </row>
    <row r="7342" spans="1:9" x14ac:dyDescent="0.35">
      <c r="A7342" s="89"/>
      <c r="B7342" s="89"/>
      <c r="C7342" s="89"/>
      <c r="D7342" s="89"/>
      <c r="E7342" s="89"/>
      <c r="F7342" s="89"/>
      <c r="G7342" s="89"/>
      <c r="H7342" s="89"/>
      <c r="I7342" s="89"/>
    </row>
    <row r="7343" spans="1:9" x14ac:dyDescent="0.35">
      <c r="A7343" s="89"/>
      <c r="B7343" s="89"/>
      <c r="C7343" s="89"/>
      <c r="D7343" s="89"/>
      <c r="E7343" s="89"/>
      <c r="F7343" s="89"/>
      <c r="G7343" s="89"/>
      <c r="H7343" s="89"/>
      <c r="I7343" s="89"/>
    </row>
    <row r="7344" spans="1:9" x14ac:dyDescent="0.35">
      <c r="A7344" s="89"/>
      <c r="B7344" s="89"/>
      <c r="C7344" s="89"/>
      <c r="D7344" s="89"/>
      <c r="E7344" s="89"/>
      <c r="F7344" s="89"/>
      <c r="G7344" s="89"/>
      <c r="H7344" s="89"/>
      <c r="I7344" s="89"/>
    </row>
    <row r="7345" spans="1:9" x14ac:dyDescent="0.35">
      <c r="A7345" s="89"/>
      <c r="B7345" s="89"/>
      <c r="C7345" s="89"/>
      <c r="D7345" s="89"/>
      <c r="E7345" s="89"/>
      <c r="F7345" s="89"/>
      <c r="G7345" s="89"/>
      <c r="H7345" s="89"/>
      <c r="I7345" s="89"/>
    </row>
    <row r="7346" spans="1:9" x14ac:dyDescent="0.35">
      <c r="A7346" s="89"/>
      <c r="B7346" s="89"/>
      <c r="C7346" s="89"/>
      <c r="D7346" s="89"/>
      <c r="E7346" s="89"/>
      <c r="F7346" s="89"/>
      <c r="G7346" s="89"/>
      <c r="H7346" s="89"/>
      <c r="I7346" s="89"/>
    </row>
    <row r="7347" spans="1:9" x14ac:dyDescent="0.35">
      <c r="A7347" s="89"/>
      <c r="B7347" s="89"/>
      <c r="C7347" s="89"/>
      <c r="D7347" s="89"/>
      <c r="E7347" s="89"/>
      <c r="F7347" s="89"/>
      <c r="G7347" s="89"/>
      <c r="H7347" s="89"/>
      <c r="I7347" s="89"/>
    </row>
    <row r="7348" spans="1:9" x14ac:dyDescent="0.35">
      <c r="A7348" s="89"/>
      <c r="B7348" s="89"/>
      <c r="C7348" s="89"/>
      <c r="D7348" s="89"/>
      <c r="E7348" s="89"/>
      <c r="F7348" s="89"/>
      <c r="G7348" s="89"/>
      <c r="H7348" s="89"/>
      <c r="I7348" s="89"/>
    </row>
    <row r="7349" spans="1:9" x14ac:dyDescent="0.35">
      <c r="A7349" s="89"/>
      <c r="B7349" s="89"/>
      <c r="C7349" s="89"/>
      <c r="D7349" s="89"/>
      <c r="E7349" s="89"/>
      <c r="F7349" s="89"/>
      <c r="G7349" s="89"/>
      <c r="H7349" s="89"/>
      <c r="I7349" s="89"/>
    </row>
    <row r="7350" spans="1:9" x14ac:dyDescent="0.35">
      <c r="A7350" s="89"/>
      <c r="B7350" s="89"/>
      <c r="C7350" s="89"/>
      <c r="D7350" s="89"/>
      <c r="E7350" s="89"/>
      <c r="F7350" s="89"/>
      <c r="G7350" s="89"/>
      <c r="H7350" s="89"/>
      <c r="I7350" s="89"/>
    </row>
    <row r="7351" spans="1:9" x14ac:dyDescent="0.35">
      <c r="A7351" s="89"/>
      <c r="B7351" s="89"/>
      <c r="C7351" s="89"/>
      <c r="D7351" s="89"/>
      <c r="E7351" s="89"/>
      <c r="F7351" s="89"/>
      <c r="G7351" s="89"/>
      <c r="H7351" s="89"/>
      <c r="I7351" s="89"/>
    </row>
    <row r="7352" spans="1:9" x14ac:dyDescent="0.35">
      <c r="A7352" s="89"/>
      <c r="B7352" s="89"/>
      <c r="C7352" s="89"/>
      <c r="D7352" s="89"/>
      <c r="E7352" s="89"/>
      <c r="F7352" s="89"/>
      <c r="G7352" s="89"/>
      <c r="H7352" s="89"/>
      <c r="I7352" s="89"/>
    </row>
    <row r="7353" spans="1:9" x14ac:dyDescent="0.35">
      <c r="A7353" s="89"/>
      <c r="B7353" s="89"/>
      <c r="C7353" s="89"/>
      <c r="D7353" s="89"/>
      <c r="E7353" s="89"/>
      <c r="F7353" s="89"/>
      <c r="G7353" s="89"/>
      <c r="H7353" s="89"/>
      <c r="I7353" s="89"/>
    </row>
    <row r="7354" spans="1:9" x14ac:dyDescent="0.35">
      <c r="A7354" s="89"/>
      <c r="B7354" s="89"/>
      <c r="C7354" s="89"/>
      <c r="D7354" s="89"/>
      <c r="E7354" s="89"/>
      <c r="F7354" s="89"/>
      <c r="G7354" s="89"/>
      <c r="H7354" s="89"/>
      <c r="I7354" s="89"/>
    </row>
    <row r="7355" spans="1:9" x14ac:dyDescent="0.35">
      <c r="A7355" s="89"/>
      <c r="B7355" s="89"/>
      <c r="C7355" s="89"/>
      <c r="D7355" s="89"/>
      <c r="E7355" s="89"/>
      <c r="F7355" s="89"/>
      <c r="G7355" s="89"/>
      <c r="H7355" s="89"/>
      <c r="I7355" s="89"/>
    </row>
    <row r="7356" spans="1:9" x14ac:dyDescent="0.35">
      <c r="A7356" s="89"/>
      <c r="B7356" s="89"/>
      <c r="C7356" s="89"/>
      <c r="D7356" s="89"/>
      <c r="E7356" s="89"/>
      <c r="F7356" s="89"/>
      <c r="G7356" s="89"/>
      <c r="H7356" s="89"/>
      <c r="I7356" s="89"/>
    </row>
    <row r="7357" spans="1:9" x14ac:dyDescent="0.35">
      <c r="A7357" s="89"/>
      <c r="B7357" s="89"/>
      <c r="C7357" s="89"/>
      <c r="D7357" s="89"/>
      <c r="E7357" s="89"/>
      <c r="F7357" s="89"/>
      <c r="G7357" s="89"/>
      <c r="H7357" s="89"/>
      <c r="I7357" s="89"/>
    </row>
    <row r="7358" spans="1:9" x14ac:dyDescent="0.35">
      <c r="A7358" s="89"/>
      <c r="B7358" s="89"/>
      <c r="C7358" s="89"/>
      <c r="D7358" s="89"/>
      <c r="E7358" s="89"/>
      <c r="F7358" s="89"/>
      <c r="G7358" s="89"/>
      <c r="H7358" s="89"/>
      <c r="I7358" s="89"/>
    </row>
    <row r="7359" spans="1:9" x14ac:dyDescent="0.35">
      <c r="A7359" s="89"/>
      <c r="B7359" s="89"/>
      <c r="C7359" s="89"/>
      <c r="D7359" s="89"/>
      <c r="E7359" s="89"/>
      <c r="F7359" s="89"/>
      <c r="G7359" s="89"/>
      <c r="H7359" s="89"/>
      <c r="I7359" s="89"/>
    </row>
    <row r="7360" spans="1:9" x14ac:dyDescent="0.35">
      <c r="A7360" s="89"/>
      <c r="B7360" s="89"/>
      <c r="C7360" s="89"/>
      <c r="D7360" s="89"/>
      <c r="E7360" s="89"/>
      <c r="F7360" s="89"/>
      <c r="G7360" s="89"/>
      <c r="H7360" s="89"/>
      <c r="I7360" s="89"/>
    </row>
    <row r="7361" spans="1:9" x14ac:dyDescent="0.35">
      <c r="A7361" s="89"/>
      <c r="B7361" s="89"/>
      <c r="C7361" s="89"/>
      <c r="D7361" s="89"/>
      <c r="E7361" s="89"/>
      <c r="F7361" s="89"/>
      <c r="G7361" s="89"/>
      <c r="H7361" s="89"/>
      <c r="I7361" s="89"/>
    </row>
    <row r="7362" spans="1:9" x14ac:dyDescent="0.35">
      <c r="A7362" s="89"/>
      <c r="B7362" s="89"/>
      <c r="C7362" s="89"/>
      <c r="D7362" s="89"/>
      <c r="E7362" s="89"/>
      <c r="F7362" s="89"/>
      <c r="G7362" s="89"/>
      <c r="H7362" s="89"/>
      <c r="I7362" s="89"/>
    </row>
    <row r="7363" spans="1:9" x14ac:dyDescent="0.35">
      <c r="A7363" s="89"/>
      <c r="B7363" s="89"/>
      <c r="C7363" s="89"/>
      <c r="D7363" s="89"/>
      <c r="E7363" s="89"/>
      <c r="F7363" s="89"/>
      <c r="G7363" s="89"/>
      <c r="H7363" s="89"/>
      <c r="I7363" s="89"/>
    </row>
    <row r="7364" spans="1:9" x14ac:dyDescent="0.35">
      <c r="A7364" s="89"/>
      <c r="B7364" s="89"/>
      <c r="C7364" s="89"/>
      <c r="D7364" s="89"/>
      <c r="E7364" s="89"/>
      <c r="F7364" s="89"/>
      <c r="G7364" s="89"/>
      <c r="H7364" s="89"/>
      <c r="I7364" s="89"/>
    </row>
    <row r="7365" spans="1:9" x14ac:dyDescent="0.35">
      <c r="A7365" s="89"/>
      <c r="B7365" s="89"/>
      <c r="C7365" s="89"/>
      <c r="D7365" s="89"/>
      <c r="E7365" s="89"/>
      <c r="F7365" s="89"/>
      <c r="G7365" s="89"/>
      <c r="H7365" s="89"/>
      <c r="I7365" s="89"/>
    </row>
    <row r="7366" spans="1:9" x14ac:dyDescent="0.35">
      <c r="A7366" s="89"/>
      <c r="B7366" s="89"/>
      <c r="C7366" s="89"/>
      <c r="D7366" s="89"/>
      <c r="E7366" s="89"/>
      <c r="F7366" s="89"/>
      <c r="G7366" s="89"/>
      <c r="H7366" s="89"/>
      <c r="I7366" s="89"/>
    </row>
    <row r="7367" spans="1:9" x14ac:dyDescent="0.35">
      <c r="A7367" s="89"/>
      <c r="B7367" s="89"/>
      <c r="C7367" s="89"/>
      <c r="D7367" s="89"/>
      <c r="E7367" s="89"/>
      <c r="F7367" s="89"/>
      <c r="G7367" s="89"/>
      <c r="H7367" s="89"/>
      <c r="I7367" s="89"/>
    </row>
    <row r="7368" spans="1:9" x14ac:dyDescent="0.35">
      <c r="A7368" s="89"/>
      <c r="B7368" s="89"/>
      <c r="C7368" s="89"/>
      <c r="D7368" s="89"/>
      <c r="E7368" s="89"/>
      <c r="F7368" s="89"/>
      <c r="G7368" s="89"/>
      <c r="H7368" s="89"/>
      <c r="I7368" s="89"/>
    </row>
    <row r="7369" spans="1:9" x14ac:dyDescent="0.35">
      <c r="A7369" s="89"/>
      <c r="B7369" s="89"/>
      <c r="C7369" s="89"/>
      <c r="D7369" s="89"/>
      <c r="E7369" s="89"/>
      <c r="F7369" s="89"/>
      <c r="G7369" s="89"/>
      <c r="H7369" s="89"/>
      <c r="I7369" s="89"/>
    </row>
    <row r="7370" spans="1:9" x14ac:dyDescent="0.35">
      <c r="A7370" s="89"/>
      <c r="B7370" s="89"/>
      <c r="C7370" s="89"/>
      <c r="D7370" s="89"/>
      <c r="E7370" s="89"/>
      <c r="F7370" s="89"/>
      <c r="G7370" s="89"/>
      <c r="H7370" s="89"/>
      <c r="I7370" s="89"/>
    </row>
    <row r="7371" spans="1:9" x14ac:dyDescent="0.35">
      <c r="A7371" s="89"/>
      <c r="B7371" s="89"/>
      <c r="C7371" s="89"/>
      <c r="D7371" s="89"/>
      <c r="E7371" s="89"/>
      <c r="F7371" s="89"/>
      <c r="G7371" s="89"/>
      <c r="H7371" s="89"/>
      <c r="I7371" s="89"/>
    </row>
    <row r="7372" spans="1:9" x14ac:dyDescent="0.35">
      <c r="A7372" s="89"/>
      <c r="B7372" s="89"/>
      <c r="C7372" s="89"/>
      <c r="D7372" s="89"/>
      <c r="E7372" s="89"/>
      <c r="F7372" s="89"/>
      <c r="G7372" s="89"/>
      <c r="H7372" s="89"/>
      <c r="I7372" s="89"/>
    </row>
    <row r="7373" spans="1:9" x14ac:dyDescent="0.35">
      <c r="A7373" s="89"/>
      <c r="B7373" s="89"/>
      <c r="C7373" s="89"/>
      <c r="D7373" s="89"/>
      <c r="E7373" s="89"/>
      <c r="F7373" s="89"/>
      <c r="G7373" s="89"/>
      <c r="H7373" s="89"/>
      <c r="I7373" s="89"/>
    </row>
    <row r="7374" spans="1:9" x14ac:dyDescent="0.35">
      <c r="A7374" s="89"/>
      <c r="B7374" s="89"/>
      <c r="C7374" s="89"/>
      <c r="D7374" s="89"/>
      <c r="E7374" s="89"/>
      <c r="F7374" s="89"/>
      <c r="G7374" s="89"/>
      <c r="H7374" s="89"/>
      <c r="I7374" s="89"/>
    </row>
    <row r="7375" spans="1:9" x14ac:dyDescent="0.35">
      <c r="A7375" s="89"/>
      <c r="B7375" s="89"/>
      <c r="C7375" s="89"/>
      <c r="D7375" s="89"/>
      <c r="E7375" s="89"/>
      <c r="F7375" s="89"/>
      <c r="G7375" s="89"/>
      <c r="H7375" s="89"/>
      <c r="I7375" s="89"/>
    </row>
    <row r="7376" spans="1:9" x14ac:dyDescent="0.35">
      <c r="A7376" s="89"/>
      <c r="B7376" s="89"/>
      <c r="C7376" s="89"/>
      <c r="D7376" s="89"/>
      <c r="E7376" s="89"/>
      <c r="F7376" s="89"/>
      <c r="G7376" s="89"/>
      <c r="H7376" s="89"/>
      <c r="I7376" s="89"/>
    </row>
    <row r="7377" spans="1:9" x14ac:dyDescent="0.35">
      <c r="A7377" s="89"/>
      <c r="B7377" s="89"/>
      <c r="C7377" s="89"/>
      <c r="D7377" s="89"/>
      <c r="E7377" s="89"/>
      <c r="F7377" s="89"/>
      <c r="G7377" s="89"/>
      <c r="H7377" s="89"/>
      <c r="I7377" s="89"/>
    </row>
    <row r="7378" spans="1:9" x14ac:dyDescent="0.35">
      <c r="A7378" s="89"/>
      <c r="B7378" s="89"/>
      <c r="C7378" s="89"/>
      <c r="D7378" s="89"/>
      <c r="E7378" s="89"/>
      <c r="F7378" s="89"/>
      <c r="G7378" s="89"/>
      <c r="H7378" s="89"/>
      <c r="I7378" s="89"/>
    </row>
    <row r="7379" spans="1:9" x14ac:dyDescent="0.35">
      <c r="A7379" s="89"/>
      <c r="B7379" s="89"/>
      <c r="C7379" s="89"/>
      <c r="D7379" s="89"/>
      <c r="E7379" s="89"/>
      <c r="F7379" s="89"/>
      <c r="G7379" s="89"/>
      <c r="H7379" s="89"/>
      <c r="I7379" s="89"/>
    </row>
    <row r="7380" spans="1:9" x14ac:dyDescent="0.35">
      <c r="A7380" s="89"/>
      <c r="B7380" s="89"/>
      <c r="C7380" s="89"/>
      <c r="D7380" s="89"/>
      <c r="E7380" s="89"/>
      <c r="F7380" s="89"/>
      <c r="G7380" s="89"/>
      <c r="H7380" s="89"/>
      <c r="I7380" s="89"/>
    </row>
    <row r="7381" spans="1:9" x14ac:dyDescent="0.35">
      <c r="A7381" s="89"/>
      <c r="B7381" s="89"/>
      <c r="C7381" s="89"/>
      <c r="D7381" s="89"/>
      <c r="E7381" s="89"/>
      <c r="F7381" s="89"/>
      <c r="G7381" s="89"/>
      <c r="H7381" s="89"/>
      <c r="I7381" s="89"/>
    </row>
    <row r="7382" spans="1:9" x14ac:dyDescent="0.35">
      <c r="A7382" s="89"/>
      <c r="B7382" s="89"/>
      <c r="C7382" s="89"/>
      <c r="D7382" s="89"/>
      <c r="E7382" s="89"/>
      <c r="F7382" s="89"/>
      <c r="G7382" s="89"/>
      <c r="H7382" s="89"/>
      <c r="I7382" s="89"/>
    </row>
    <row r="7383" spans="1:9" x14ac:dyDescent="0.35">
      <c r="A7383" s="89"/>
      <c r="B7383" s="89"/>
      <c r="C7383" s="89"/>
      <c r="D7383" s="89"/>
      <c r="E7383" s="89"/>
      <c r="F7383" s="89"/>
      <c r="G7383" s="89"/>
      <c r="H7383" s="89"/>
      <c r="I7383" s="89"/>
    </row>
    <row r="7384" spans="1:9" x14ac:dyDescent="0.35">
      <c r="A7384" s="89"/>
      <c r="B7384" s="89"/>
      <c r="C7384" s="89"/>
      <c r="D7384" s="89"/>
      <c r="E7384" s="89"/>
      <c r="F7384" s="89"/>
      <c r="G7384" s="89"/>
      <c r="H7384" s="89"/>
      <c r="I7384" s="89"/>
    </row>
    <row r="7385" spans="1:9" x14ac:dyDescent="0.35">
      <c r="A7385" s="89"/>
      <c r="B7385" s="89"/>
      <c r="C7385" s="89"/>
      <c r="D7385" s="89"/>
      <c r="E7385" s="89"/>
      <c r="F7385" s="89"/>
      <c r="G7385" s="89"/>
      <c r="H7385" s="89"/>
      <c r="I7385" s="89"/>
    </row>
    <row r="7386" spans="1:9" x14ac:dyDescent="0.35">
      <c r="A7386" s="89"/>
      <c r="B7386" s="89"/>
      <c r="C7386" s="89"/>
      <c r="D7386" s="89"/>
      <c r="E7386" s="89"/>
      <c r="F7386" s="89"/>
      <c r="G7386" s="89"/>
      <c r="H7386" s="89"/>
      <c r="I7386" s="89"/>
    </row>
    <row r="7387" spans="1:9" x14ac:dyDescent="0.35">
      <c r="A7387" s="89"/>
      <c r="B7387" s="89"/>
      <c r="C7387" s="89"/>
      <c r="D7387" s="89"/>
      <c r="E7387" s="89"/>
      <c r="F7387" s="89"/>
      <c r="G7387" s="89"/>
      <c r="H7387" s="89"/>
      <c r="I7387" s="89"/>
    </row>
    <row r="7388" spans="1:9" x14ac:dyDescent="0.35">
      <c r="A7388" s="89"/>
      <c r="B7388" s="89"/>
      <c r="C7388" s="89"/>
      <c r="D7388" s="89"/>
      <c r="E7388" s="89"/>
      <c r="F7388" s="89"/>
      <c r="G7388" s="89"/>
      <c r="H7388" s="89"/>
      <c r="I7388" s="89"/>
    </row>
    <row r="7389" spans="1:9" x14ac:dyDescent="0.35">
      <c r="A7389" s="89"/>
      <c r="B7389" s="89"/>
      <c r="C7389" s="89"/>
      <c r="D7389" s="89"/>
      <c r="E7389" s="89"/>
      <c r="F7389" s="89"/>
      <c r="G7389" s="89"/>
      <c r="H7389" s="89"/>
      <c r="I7389" s="89"/>
    </row>
    <row r="7390" spans="1:9" x14ac:dyDescent="0.35">
      <c r="A7390" s="89"/>
      <c r="B7390" s="89"/>
      <c r="C7390" s="89"/>
      <c r="D7390" s="89"/>
      <c r="E7390" s="89"/>
      <c r="F7390" s="89"/>
      <c r="G7390" s="89"/>
      <c r="H7390" s="89"/>
      <c r="I7390" s="89"/>
    </row>
    <row r="7391" spans="1:9" x14ac:dyDescent="0.35">
      <c r="A7391" s="89"/>
      <c r="B7391" s="89"/>
      <c r="C7391" s="89"/>
      <c r="D7391" s="89"/>
      <c r="E7391" s="89"/>
      <c r="F7391" s="89"/>
      <c r="G7391" s="89"/>
      <c r="H7391" s="89"/>
      <c r="I7391" s="89"/>
    </row>
    <row r="7392" spans="1:9" x14ac:dyDescent="0.35">
      <c r="A7392" s="89"/>
      <c r="B7392" s="89"/>
      <c r="C7392" s="89"/>
      <c r="D7392" s="89"/>
      <c r="E7392" s="89"/>
      <c r="F7392" s="89"/>
      <c r="G7392" s="89"/>
      <c r="H7392" s="89"/>
      <c r="I7392" s="89"/>
    </row>
    <row r="7393" spans="1:9" x14ac:dyDescent="0.35">
      <c r="A7393" s="89"/>
      <c r="B7393" s="89"/>
      <c r="C7393" s="89"/>
      <c r="D7393" s="89"/>
      <c r="E7393" s="89"/>
      <c r="F7393" s="89"/>
      <c r="G7393" s="89"/>
      <c r="H7393" s="89"/>
      <c r="I7393" s="89"/>
    </row>
    <row r="7394" spans="1:9" x14ac:dyDescent="0.35">
      <c r="A7394" s="89"/>
      <c r="B7394" s="89"/>
      <c r="C7394" s="89"/>
      <c r="D7394" s="89"/>
      <c r="E7394" s="89"/>
      <c r="F7394" s="89"/>
      <c r="G7394" s="89"/>
      <c r="H7394" s="89"/>
      <c r="I7394" s="89"/>
    </row>
    <row r="7395" spans="1:9" x14ac:dyDescent="0.35">
      <c r="A7395" s="89"/>
      <c r="B7395" s="89"/>
      <c r="C7395" s="89"/>
      <c r="D7395" s="89"/>
      <c r="E7395" s="89"/>
      <c r="F7395" s="89"/>
      <c r="G7395" s="89"/>
      <c r="H7395" s="89"/>
      <c r="I7395" s="89"/>
    </row>
    <row r="7396" spans="1:9" x14ac:dyDescent="0.35">
      <c r="A7396" s="89"/>
      <c r="B7396" s="89"/>
      <c r="C7396" s="89"/>
      <c r="D7396" s="89"/>
      <c r="E7396" s="89"/>
      <c r="F7396" s="89"/>
      <c r="G7396" s="89"/>
      <c r="H7396" s="89"/>
      <c r="I7396" s="89"/>
    </row>
    <row r="7397" spans="1:9" x14ac:dyDescent="0.35">
      <c r="A7397" s="89"/>
      <c r="B7397" s="89"/>
      <c r="C7397" s="89"/>
      <c r="D7397" s="89"/>
      <c r="E7397" s="89"/>
      <c r="F7397" s="89"/>
      <c r="G7397" s="89"/>
      <c r="H7397" s="89"/>
      <c r="I7397" s="89"/>
    </row>
    <row r="7398" spans="1:9" x14ac:dyDescent="0.35">
      <c r="A7398" s="89"/>
      <c r="B7398" s="89"/>
      <c r="C7398" s="89"/>
      <c r="D7398" s="89"/>
      <c r="E7398" s="89"/>
      <c r="F7398" s="89"/>
      <c r="G7398" s="89"/>
      <c r="H7398" s="89"/>
      <c r="I7398" s="89"/>
    </row>
    <row r="7399" spans="1:9" x14ac:dyDescent="0.35">
      <c r="A7399" s="89"/>
      <c r="B7399" s="89"/>
      <c r="C7399" s="89"/>
      <c r="D7399" s="89"/>
      <c r="E7399" s="89"/>
      <c r="F7399" s="89"/>
      <c r="G7399" s="89"/>
      <c r="H7399" s="89"/>
      <c r="I7399" s="89"/>
    </row>
    <row r="7400" spans="1:9" x14ac:dyDescent="0.35">
      <c r="A7400" s="89"/>
      <c r="B7400" s="89"/>
      <c r="C7400" s="89"/>
      <c r="D7400" s="89"/>
      <c r="E7400" s="89"/>
      <c r="F7400" s="89"/>
      <c r="G7400" s="89"/>
      <c r="H7400" s="89"/>
      <c r="I7400" s="89"/>
    </row>
    <row r="7401" spans="1:9" x14ac:dyDescent="0.35">
      <c r="A7401" s="89"/>
      <c r="B7401" s="89"/>
      <c r="C7401" s="89"/>
      <c r="D7401" s="89"/>
      <c r="E7401" s="89"/>
      <c r="F7401" s="89"/>
      <c r="G7401" s="89"/>
      <c r="H7401" s="89"/>
      <c r="I7401" s="89"/>
    </row>
    <row r="7402" spans="1:9" x14ac:dyDescent="0.35">
      <c r="A7402" s="89"/>
      <c r="B7402" s="89"/>
      <c r="C7402" s="89"/>
      <c r="D7402" s="89"/>
      <c r="E7402" s="89"/>
      <c r="F7402" s="89"/>
      <c r="G7402" s="89"/>
      <c r="H7402" s="89"/>
      <c r="I7402" s="89"/>
    </row>
    <row r="7403" spans="1:9" x14ac:dyDescent="0.35">
      <c r="A7403" s="89"/>
      <c r="B7403" s="89"/>
      <c r="C7403" s="89"/>
      <c r="D7403" s="89"/>
      <c r="E7403" s="89"/>
      <c r="F7403" s="89"/>
      <c r="G7403" s="89"/>
      <c r="H7403" s="89"/>
      <c r="I7403" s="89"/>
    </row>
    <row r="7404" spans="1:9" x14ac:dyDescent="0.35">
      <c r="A7404" s="89"/>
      <c r="B7404" s="89"/>
      <c r="C7404" s="89"/>
      <c r="D7404" s="89"/>
      <c r="E7404" s="89"/>
      <c r="F7404" s="89"/>
      <c r="G7404" s="89"/>
      <c r="H7404" s="89"/>
      <c r="I7404" s="89"/>
    </row>
    <row r="7405" spans="1:9" x14ac:dyDescent="0.35">
      <c r="A7405" s="89"/>
      <c r="B7405" s="89"/>
      <c r="C7405" s="89"/>
      <c r="D7405" s="89"/>
      <c r="E7405" s="89"/>
      <c r="F7405" s="89"/>
      <c r="G7405" s="89"/>
      <c r="H7405" s="89"/>
      <c r="I7405" s="89"/>
    </row>
    <row r="7406" spans="1:9" x14ac:dyDescent="0.35">
      <c r="A7406" s="89"/>
      <c r="B7406" s="89"/>
      <c r="C7406" s="89"/>
      <c r="D7406" s="89"/>
      <c r="E7406" s="89"/>
      <c r="F7406" s="89"/>
      <c r="G7406" s="89"/>
      <c r="H7406" s="89"/>
      <c r="I7406" s="89"/>
    </row>
    <row r="7407" spans="1:9" x14ac:dyDescent="0.35">
      <c r="A7407" s="89"/>
      <c r="B7407" s="89"/>
      <c r="C7407" s="89"/>
      <c r="D7407" s="89"/>
      <c r="E7407" s="89"/>
      <c r="F7407" s="89"/>
      <c r="G7407" s="89"/>
      <c r="H7407" s="89"/>
      <c r="I7407" s="89"/>
    </row>
    <row r="7408" spans="1:9" x14ac:dyDescent="0.35">
      <c r="A7408" s="89"/>
      <c r="B7408" s="89"/>
      <c r="C7408" s="89"/>
      <c r="D7408" s="89"/>
      <c r="E7408" s="89"/>
      <c r="F7408" s="89"/>
      <c r="G7408" s="89"/>
      <c r="H7408" s="89"/>
      <c r="I7408" s="89"/>
    </row>
    <row r="7409" spans="1:9" x14ac:dyDescent="0.35">
      <c r="A7409" s="89"/>
      <c r="B7409" s="89"/>
      <c r="C7409" s="89"/>
      <c r="D7409" s="89"/>
      <c r="E7409" s="89"/>
      <c r="F7409" s="89"/>
      <c r="G7409" s="89"/>
      <c r="H7409" s="89"/>
      <c r="I7409" s="89"/>
    </row>
    <row r="7410" spans="1:9" x14ac:dyDescent="0.35">
      <c r="A7410" s="89"/>
      <c r="B7410" s="89"/>
      <c r="C7410" s="89"/>
      <c r="D7410" s="89"/>
      <c r="E7410" s="89"/>
      <c r="F7410" s="89"/>
      <c r="G7410" s="89"/>
      <c r="H7410" s="89"/>
      <c r="I7410" s="89"/>
    </row>
    <row r="7411" spans="1:9" x14ac:dyDescent="0.35">
      <c r="A7411" s="89"/>
      <c r="B7411" s="89"/>
      <c r="C7411" s="89"/>
      <c r="D7411" s="89"/>
      <c r="E7411" s="89"/>
      <c r="F7411" s="89"/>
      <c r="G7411" s="89"/>
      <c r="H7411" s="89"/>
      <c r="I7411" s="89"/>
    </row>
    <row r="7412" spans="1:9" x14ac:dyDescent="0.35">
      <c r="A7412" s="89"/>
      <c r="B7412" s="89"/>
      <c r="C7412" s="89"/>
      <c r="D7412" s="89"/>
      <c r="E7412" s="89"/>
      <c r="F7412" s="89"/>
      <c r="G7412" s="89"/>
      <c r="H7412" s="89"/>
      <c r="I7412" s="89"/>
    </row>
    <row r="7413" spans="1:9" x14ac:dyDescent="0.35">
      <c r="A7413" s="89"/>
      <c r="B7413" s="89"/>
      <c r="C7413" s="89"/>
      <c r="D7413" s="89"/>
      <c r="E7413" s="89"/>
      <c r="F7413" s="89"/>
      <c r="G7413" s="89"/>
      <c r="H7413" s="89"/>
      <c r="I7413" s="89"/>
    </row>
    <row r="7414" spans="1:9" x14ac:dyDescent="0.35">
      <c r="A7414" s="89"/>
      <c r="B7414" s="89"/>
      <c r="C7414" s="89"/>
      <c r="D7414" s="89"/>
      <c r="E7414" s="89"/>
      <c r="F7414" s="89"/>
      <c r="G7414" s="89"/>
      <c r="H7414" s="89"/>
      <c r="I7414" s="89"/>
    </row>
    <row r="7415" spans="1:9" x14ac:dyDescent="0.35">
      <c r="A7415" s="89"/>
      <c r="B7415" s="89"/>
      <c r="C7415" s="89"/>
      <c r="D7415" s="89"/>
      <c r="E7415" s="89"/>
      <c r="F7415" s="89"/>
      <c r="G7415" s="89"/>
      <c r="H7415" s="89"/>
      <c r="I7415" s="89"/>
    </row>
    <row r="7416" spans="1:9" x14ac:dyDescent="0.35">
      <c r="A7416" s="89"/>
      <c r="B7416" s="89"/>
      <c r="C7416" s="89"/>
      <c r="D7416" s="89"/>
      <c r="E7416" s="89"/>
      <c r="F7416" s="89"/>
      <c r="G7416" s="89"/>
      <c r="H7416" s="89"/>
      <c r="I7416" s="89"/>
    </row>
    <row r="7417" spans="1:9" x14ac:dyDescent="0.35">
      <c r="A7417" s="89"/>
      <c r="B7417" s="89"/>
      <c r="C7417" s="89"/>
      <c r="D7417" s="89"/>
      <c r="E7417" s="89"/>
      <c r="F7417" s="89"/>
      <c r="G7417" s="89"/>
      <c r="H7417" s="89"/>
      <c r="I7417" s="89"/>
    </row>
    <row r="7418" spans="1:9" x14ac:dyDescent="0.35">
      <c r="A7418" s="89"/>
      <c r="B7418" s="89"/>
      <c r="C7418" s="89"/>
      <c r="D7418" s="89"/>
      <c r="E7418" s="89"/>
      <c r="F7418" s="89"/>
      <c r="G7418" s="89"/>
      <c r="H7418" s="89"/>
      <c r="I7418" s="89"/>
    </row>
    <row r="7419" spans="1:9" x14ac:dyDescent="0.35">
      <c r="A7419" s="89"/>
      <c r="B7419" s="89"/>
      <c r="C7419" s="89"/>
      <c r="D7419" s="89"/>
      <c r="E7419" s="89"/>
      <c r="F7419" s="89"/>
      <c r="G7419" s="89"/>
      <c r="H7419" s="89"/>
      <c r="I7419" s="89"/>
    </row>
    <row r="7420" spans="1:9" x14ac:dyDescent="0.35">
      <c r="A7420" s="89"/>
      <c r="B7420" s="89"/>
      <c r="C7420" s="89"/>
      <c r="D7420" s="89"/>
      <c r="E7420" s="89"/>
      <c r="F7420" s="89"/>
      <c r="G7420" s="89"/>
      <c r="H7420" s="89"/>
      <c r="I7420" s="89"/>
    </row>
    <row r="7421" spans="1:9" x14ac:dyDescent="0.35">
      <c r="A7421" s="89"/>
      <c r="B7421" s="89"/>
      <c r="C7421" s="89"/>
      <c r="D7421" s="89"/>
      <c r="E7421" s="89"/>
      <c r="F7421" s="89"/>
      <c r="G7421" s="89"/>
      <c r="H7421" s="89"/>
      <c r="I7421" s="89"/>
    </row>
    <row r="7422" spans="1:9" x14ac:dyDescent="0.35">
      <c r="A7422" s="89"/>
      <c r="B7422" s="89"/>
      <c r="C7422" s="89"/>
      <c r="D7422" s="89"/>
      <c r="E7422" s="89"/>
      <c r="F7422" s="89"/>
      <c r="G7422" s="89"/>
      <c r="H7422" s="89"/>
      <c r="I7422" s="89"/>
    </row>
    <row r="7423" spans="1:9" x14ac:dyDescent="0.35">
      <c r="A7423" s="89"/>
      <c r="B7423" s="89"/>
      <c r="C7423" s="89"/>
      <c r="D7423" s="89"/>
      <c r="E7423" s="89"/>
      <c r="F7423" s="89"/>
      <c r="G7423" s="89"/>
      <c r="H7423" s="89"/>
      <c r="I7423" s="89"/>
    </row>
    <row r="7424" spans="1:9" x14ac:dyDescent="0.35">
      <c r="A7424" s="89"/>
      <c r="B7424" s="89"/>
      <c r="C7424" s="89"/>
      <c r="D7424" s="89"/>
      <c r="E7424" s="89"/>
      <c r="F7424" s="89"/>
      <c r="G7424" s="89"/>
      <c r="H7424" s="89"/>
      <c r="I7424" s="89"/>
    </row>
    <row r="7425" spans="1:9" x14ac:dyDescent="0.35">
      <c r="A7425" s="89"/>
      <c r="B7425" s="89"/>
      <c r="C7425" s="89"/>
      <c r="D7425" s="89"/>
      <c r="E7425" s="89"/>
      <c r="F7425" s="89"/>
      <c r="G7425" s="89"/>
      <c r="H7425" s="89"/>
      <c r="I7425" s="89"/>
    </row>
    <row r="7426" spans="1:9" x14ac:dyDescent="0.35">
      <c r="A7426" s="89"/>
      <c r="B7426" s="89"/>
      <c r="C7426" s="89"/>
      <c r="D7426" s="89"/>
      <c r="E7426" s="89"/>
      <c r="F7426" s="89"/>
      <c r="G7426" s="89"/>
      <c r="H7426" s="89"/>
      <c r="I7426" s="89"/>
    </row>
    <row r="7427" spans="1:9" x14ac:dyDescent="0.35">
      <c r="A7427" s="89"/>
      <c r="B7427" s="89"/>
      <c r="C7427" s="89"/>
      <c r="D7427" s="89"/>
      <c r="E7427" s="89"/>
      <c r="F7427" s="89"/>
      <c r="G7427" s="89"/>
      <c r="H7427" s="89"/>
      <c r="I7427" s="89"/>
    </row>
    <row r="7428" spans="1:9" x14ac:dyDescent="0.35">
      <c r="A7428" s="89"/>
      <c r="B7428" s="89"/>
      <c r="C7428" s="89"/>
      <c r="D7428" s="89"/>
      <c r="E7428" s="89"/>
      <c r="F7428" s="89"/>
      <c r="G7428" s="89"/>
      <c r="H7428" s="89"/>
      <c r="I7428" s="89"/>
    </row>
    <row r="7429" spans="1:9" x14ac:dyDescent="0.35">
      <c r="A7429" s="89"/>
      <c r="B7429" s="89"/>
      <c r="C7429" s="89"/>
      <c r="D7429" s="89"/>
      <c r="E7429" s="89"/>
      <c r="F7429" s="89"/>
      <c r="G7429" s="89"/>
      <c r="H7429" s="89"/>
      <c r="I7429" s="89"/>
    </row>
    <row r="7430" spans="1:9" x14ac:dyDescent="0.35">
      <c r="A7430" s="89"/>
      <c r="B7430" s="89"/>
      <c r="C7430" s="89"/>
      <c r="D7430" s="89"/>
      <c r="E7430" s="89"/>
      <c r="F7430" s="89"/>
      <c r="G7430" s="89"/>
      <c r="H7430" s="89"/>
      <c r="I7430" s="89"/>
    </row>
    <row r="7431" spans="1:9" x14ac:dyDescent="0.35">
      <c r="A7431" s="89"/>
      <c r="B7431" s="89"/>
      <c r="C7431" s="89"/>
      <c r="D7431" s="89"/>
      <c r="E7431" s="89"/>
      <c r="F7431" s="89"/>
      <c r="G7431" s="89"/>
      <c r="H7431" s="89"/>
      <c r="I7431" s="89"/>
    </row>
    <row r="7432" spans="1:9" x14ac:dyDescent="0.35">
      <c r="A7432" s="89"/>
      <c r="B7432" s="89"/>
      <c r="C7432" s="89"/>
      <c r="D7432" s="89"/>
      <c r="E7432" s="89"/>
      <c r="F7432" s="89"/>
      <c r="G7432" s="89"/>
      <c r="H7432" s="89"/>
      <c r="I7432" s="89"/>
    </row>
    <row r="7433" spans="1:9" x14ac:dyDescent="0.35">
      <c r="A7433" s="89"/>
      <c r="B7433" s="89"/>
      <c r="C7433" s="89"/>
      <c r="D7433" s="89"/>
      <c r="E7433" s="89"/>
      <c r="F7433" s="89"/>
      <c r="G7433" s="89"/>
      <c r="H7433" s="89"/>
      <c r="I7433" s="89"/>
    </row>
    <row r="7434" spans="1:9" x14ac:dyDescent="0.35">
      <c r="A7434" s="89"/>
      <c r="B7434" s="89"/>
      <c r="C7434" s="89"/>
      <c r="D7434" s="89"/>
      <c r="E7434" s="89"/>
      <c r="F7434" s="89"/>
      <c r="G7434" s="89"/>
      <c r="H7434" s="89"/>
      <c r="I7434" s="89"/>
    </row>
    <row r="7435" spans="1:9" x14ac:dyDescent="0.35">
      <c r="A7435" s="89"/>
      <c r="B7435" s="89"/>
      <c r="C7435" s="89"/>
      <c r="D7435" s="89"/>
      <c r="E7435" s="89"/>
      <c r="F7435" s="89"/>
      <c r="G7435" s="89"/>
      <c r="H7435" s="89"/>
      <c r="I7435" s="89"/>
    </row>
    <row r="7436" spans="1:9" x14ac:dyDescent="0.35">
      <c r="A7436" s="89"/>
      <c r="B7436" s="89"/>
      <c r="C7436" s="89"/>
      <c r="D7436" s="89"/>
      <c r="E7436" s="89"/>
      <c r="F7436" s="89"/>
      <c r="G7436" s="89"/>
      <c r="H7436" s="89"/>
      <c r="I7436" s="89"/>
    </row>
    <row r="7437" spans="1:9" x14ac:dyDescent="0.35">
      <c r="A7437" s="89"/>
      <c r="B7437" s="89"/>
      <c r="C7437" s="89"/>
      <c r="D7437" s="89"/>
      <c r="E7437" s="89"/>
      <c r="F7437" s="89"/>
      <c r="G7437" s="89"/>
      <c r="H7437" s="89"/>
      <c r="I7437" s="89"/>
    </row>
    <row r="7438" spans="1:9" x14ac:dyDescent="0.35">
      <c r="A7438" s="89"/>
      <c r="B7438" s="89"/>
      <c r="C7438" s="89"/>
      <c r="D7438" s="89"/>
      <c r="E7438" s="89"/>
      <c r="F7438" s="89"/>
      <c r="G7438" s="89"/>
      <c r="H7438" s="89"/>
      <c r="I7438" s="89"/>
    </row>
    <row r="7439" spans="1:9" x14ac:dyDescent="0.35">
      <c r="A7439" s="89"/>
      <c r="B7439" s="89"/>
      <c r="C7439" s="89"/>
      <c r="D7439" s="89"/>
      <c r="E7439" s="89"/>
      <c r="F7439" s="89"/>
      <c r="G7439" s="89"/>
      <c r="H7439" s="89"/>
      <c r="I7439" s="89"/>
    </row>
    <row r="7440" spans="1:9" x14ac:dyDescent="0.35">
      <c r="A7440" s="89"/>
      <c r="B7440" s="89"/>
      <c r="C7440" s="89"/>
      <c r="D7440" s="89"/>
      <c r="E7440" s="89"/>
      <c r="F7440" s="89"/>
      <c r="G7440" s="89"/>
      <c r="H7440" s="89"/>
      <c r="I7440" s="89"/>
    </row>
    <row r="7441" spans="1:9" x14ac:dyDescent="0.35">
      <c r="A7441" s="89"/>
      <c r="B7441" s="89"/>
      <c r="C7441" s="89"/>
      <c r="D7441" s="89"/>
      <c r="E7441" s="89"/>
      <c r="F7441" s="89"/>
      <c r="G7441" s="89"/>
      <c r="H7441" s="89"/>
      <c r="I7441" s="89"/>
    </row>
    <row r="7442" spans="1:9" x14ac:dyDescent="0.35">
      <c r="A7442" s="89"/>
      <c r="B7442" s="89"/>
      <c r="C7442" s="89"/>
      <c r="D7442" s="89"/>
      <c r="E7442" s="89"/>
      <c r="F7442" s="89"/>
      <c r="G7442" s="89"/>
      <c r="H7442" s="89"/>
      <c r="I7442" s="89"/>
    </row>
    <row r="7443" spans="1:9" x14ac:dyDescent="0.35">
      <c r="A7443" s="89"/>
      <c r="B7443" s="89"/>
      <c r="C7443" s="89"/>
      <c r="D7443" s="89"/>
      <c r="E7443" s="89"/>
      <c r="F7443" s="89"/>
      <c r="G7443" s="89"/>
      <c r="H7443" s="89"/>
      <c r="I7443" s="89"/>
    </row>
    <row r="7444" spans="1:9" x14ac:dyDescent="0.35">
      <c r="A7444" s="89"/>
      <c r="B7444" s="89"/>
      <c r="C7444" s="89"/>
      <c r="D7444" s="89"/>
      <c r="E7444" s="89"/>
      <c r="F7444" s="89"/>
      <c r="G7444" s="89"/>
      <c r="H7444" s="89"/>
      <c r="I7444" s="89"/>
    </row>
    <row r="7445" spans="1:9" x14ac:dyDescent="0.35">
      <c r="A7445" s="89"/>
      <c r="B7445" s="89"/>
      <c r="C7445" s="89"/>
      <c r="D7445" s="89"/>
      <c r="E7445" s="89"/>
      <c r="F7445" s="89"/>
      <c r="G7445" s="89"/>
      <c r="H7445" s="89"/>
      <c r="I7445" s="89"/>
    </row>
    <row r="7446" spans="1:9" x14ac:dyDescent="0.35">
      <c r="A7446" s="89"/>
      <c r="B7446" s="89"/>
      <c r="C7446" s="89"/>
      <c r="D7446" s="89"/>
      <c r="E7446" s="89"/>
      <c r="F7446" s="89"/>
      <c r="G7446" s="89"/>
      <c r="H7446" s="89"/>
      <c r="I7446" s="89"/>
    </row>
    <row r="7447" spans="1:9" x14ac:dyDescent="0.35">
      <c r="A7447" s="89"/>
      <c r="B7447" s="89"/>
      <c r="C7447" s="89"/>
      <c r="D7447" s="89"/>
      <c r="E7447" s="89"/>
      <c r="F7447" s="89"/>
      <c r="G7447" s="89"/>
      <c r="H7447" s="89"/>
      <c r="I7447" s="89"/>
    </row>
    <row r="7448" spans="1:9" x14ac:dyDescent="0.35">
      <c r="A7448" s="89"/>
      <c r="B7448" s="89"/>
      <c r="C7448" s="89"/>
      <c r="D7448" s="89"/>
      <c r="E7448" s="89"/>
      <c r="F7448" s="89"/>
      <c r="G7448" s="89"/>
      <c r="H7448" s="89"/>
      <c r="I7448" s="89"/>
    </row>
    <row r="7449" spans="1:9" x14ac:dyDescent="0.35">
      <c r="A7449" s="89"/>
      <c r="B7449" s="89"/>
      <c r="C7449" s="89"/>
      <c r="D7449" s="89"/>
      <c r="E7449" s="89"/>
      <c r="F7449" s="89"/>
      <c r="G7449" s="89"/>
      <c r="H7449" s="89"/>
      <c r="I7449" s="89"/>
    </row>
    <row r="7450" spans="1:9" x14ac:dyDescent="0.35">
      <c r="A7450" s="89"/>
      <c r="B7450" s="89"/>
      <c r="C7450" s="89"/>
      <c r="D7450" s="89"/>
      <c r="E7450" s="89"/>
      <c r="F7450" s="89"/>
      <c r="G7450" s="89"/>
      <c r="H7450" s="89"/>
      <c r="I7450" s="89"/>
    </row>
    <row r="7451" spans="1:9" x14ac:dyDescent="0.35">
      <c r="A7451" s="89"/>
      <c r="B7451" s="89"/>
      <c r="C7451" s="89"/>
      <c r="D7451" s="89"/>
      <c r="E7451" s="89"/>
      <c r="F7451" s="89"/>
      <c r="G7451" s="89"/>
      <c r="H7451" s="89"/>
      <c r="I7451" s="89"/>
    </row>
    <row r="7452" spans="1:9" x14ac:dyDescent="0.35">
      <c r="A7452" s="89"/>
      <c r="B7452" s="89"/>
      <c r="C7452" s="89"/>
      <c r="D7452" s="89"/>
      <c r="E7452" s="89"/>
      <c r="F7452" s="89"/>
      <c r="G7452" s="89"/>
      <c r="H7452" s="89"/>
      <c r="I7452" s="89"/>
    </row>
    <row r="7453" spans="1:9" x14ac:dyDescent="0.35">
      <c r="A7453" s="89"/>
      <c r="B7453" s="89"/>
      <c r="C7453" s="89"/>
      <c r="D7453" s="89"/>
      <c r="E7453" s="89"/>
      <c r="F7453" s="89"/>
      <c r="G7453" s="89"/>
      <c r="H7453" s="89"/>
      <c r="I7453" s="89"/>
    </row>
    <row r="7454" spans="1:9" x14ac:dyDescent="0.35">
      <c r="A7454" s="89"/>
      <c r="B7454" s="89"/>
      <c r="C7454" s="89"/>
      <c r="D7454" s="89"/>
      <c r="E7454" s="89"/>
      <c r="F7454" s="89"/>
      <c r="G7454" s="89"/>
      <c r="H7454" s="89"/>
      <c r="I7454" s="89"/>
    </row>
    <row r="7455" spans="1:9" x14ac:dyDescent="0.35">
      <c r="A7455" s="89"/>
      <c r="B7455" s="89"/>
      <c r="C7455" s="89"/>
      <c r="D7455" s="89"/>
      <c r="E7455" s="89"/>
      <c r="F7455" s="89"/>
      <c r="G7455" s="89"/>
      <c r="H7455" s="89"/>
      <c r="I7455" s="89"/>
    </row>
    <row r="7456" spans="1:9" x14ac:dyDescent="0.35">
      <c r="A7456" s="89"/>
      <c r="B7456" s="89"/>
      <c r="C7456" s="89"/>
      <c r="D7456" s="89"/>
      <c r="E7456" s="89"/>
      <c r="F7456" s="89"/>
      <c r="G7456" s="89"/>
      <c r="H7456" s="89"/>
      <c r="I7456" s="89"/>
    </row>
    <row r="7457" spans="1:9" x14ac:dyDescent="0.35">
      <c r="A7457" s="89"/>
      <c r="B7457" s="89"/>
      <c r="C7457" s="89"/>
      <c r="D7457" s="89"/>
      <c r="E7457" s="89"/>
      <c r="F7457" s="89"/>
      <c r="G7457" s="89"/>
      <c r="H7457" s="89"/>
      <c r="I7457" s="89"/>
    </row>
    <row r="7458" spans="1:9" x14ac:dyDescent="0.35">
      <c r="A7458" s="89"/>
      <c r="B7458" s="89"/>
      <c r="C7458" s="89"/>
      <c r="D7458" s="89"/>
      <c r="E7458" s="89"/>
      <c r="F7458" s="89"/>
      <c r="G7458" s="89"/>
      <c r="H7458" s="89"/>
      <c r="I7458" s="89"/>
    </row>
    <row r="7459" spans="1:9" x14ac:dyDescent="0.35">
      <c r="A7459" s="89"/>
      <c r="B7459" s="89"/>
      <c r="C7459" s="89"/>
      <c r="D7459" s="89"/>
      <c r="E7459" s="89"/>
      <c r="F7459" s="89"/>
      <c r="G7459" s="89"/>
      <c r="H7459" s="89"/>
      <c r="I7459" s="89"/>
    </row>
    <row r="7460" spans="1:9" x14ac:dyDescent="0.35">
      <c r="A7460" s="89"/>
      <c r="B7460" s="89"/>
      <c r="C7460" s="89"/>
      <c r="D7460" s="89"/>
      <c r="E7460" s="89"/>
      <c r="F7460" s="89"/>
      <c r="G7460" s="89"/>
      <c r="H7460" s="89"/>
      <c r="I7460" s="89"/>
    </row>
    <row r="7461" spans="1:9" x14ac:dyDescent="0.35">
      <c r="A7461" s="89"/>
      <c r="B7461" s="89"/>
      <c r="C7461" s="89"/>
      <c r="D7461" s="89"/>
      <c r="E7461" s="89"/>
      <c r="F7461" s="89"/>
      <c r="G7461" s="89"/>
      <c r="H7461" s="89"/>
      <c r="I7461" s="89"/>
    </row>
    <row r="7462" spans="1:9" x14ac:dyDescent="0.35">
      <c r="A7462" s="89"/>
      <c r="B7462" s="89"/>
      <c r="C7462" s="89"/>
      <c r="D7462" s="89"/>
      <c r="E7462" s="89"/>
      <c r="F7462" s="89"/>
      <c r="G7462" s="89"/>
      <c r="H7462" s="89"/>
      <c r="I7462" s="89"/>
    </row>
    <row r="7463" spans="1:9" x14ac:dyDescent="0.35">
      <c r="A7463" s="89"/>
      <c r="B7463" s="89"/>
      <c r="C7463" s="89"/>
      <c r="D7463" s="89"/>
      <c r="E7463" s="89"/>
      <c r="F7463" s="89"/>
      <c r="G7463" s="89"/>
      <c r="H7463" s="89"/>
      <c r="I7463" s="89"/>
    </row>
    <row r="7464" spans="1:9" x14ac:dyDescent="0.35">
      <c r="A7464" s="89"/>
      <c r="B7464" s="89"/>
      <c r="C7464" s="89"/>
      <c r="D7464" s="89"/>
      <c r="E7464" s="89"/>
      <c r="F7464" s="89"/>
      <c r="G7464" s="89"/>
      <c r="H7464" s="89"/>
      <c r="I7464" s="89"/>
    </row>
    <row r="7465" spans="1:9" x14ac:dyDescent="0.35">
      <c r="A7465" s="89"/>
      <c r="B7465" s="89"/>
      <c r="C7465" s="89"/>
      <c r="D7465" s="89"/>
      <c r="E7465" s="89"/>
      <c r="F7465" s="89"/>
      <c r="G7465" s="89"/>
      <c r="H7465" s="89"/>
      <c r="I7465" s="89"/>
    </row>
    <row r="7466" spans="1:9" x14ac:dyDescent="0.35">
      <c r="A7466" s="89"/>
      <c r="B7466" s="89"/>
      <c r="C7466" s="89"/>
      <c r="D7466" s="89"/>
      <c r="E7466" s="89"/>
      <c r="F7466" s="89"/>
      <c r="G7466" s="89"/>
      <c r="H7466" s="89"/>
      <c r="I7466" s="89"/>
    </row>
    <row r="7467" spans="1:9" x14ac:dyDescent="0.35">
      <c r="A7467" s="89"/>
      <c r="B7467" s="89"/>
      <c r="C7467" s="89"/>
      <c r="D7467" s="89"/>
      <c r="E7467" s="89"/>
      <c r="F7467" s="89"/>
      <c r="G7467" s="89"/>
      <c r="H7467" s="89"/>
      <c r="I7467" s="89"/>
    </row>
    <row r="7468" spans="1:9" x14ac:dyDescent="0.35">
      <c r="A7468" s="89"/>
      <c r="B7468" s="89"/>
      <c r="C7468" s="89"/>
      <c r="D7468" s="89"/>
      <c r="E7468" s="89"/>
      <c r="F7468" s="89"/>
      <c r="G7468" s="89"/>
      <c r="H7468" s="89"/>
      <c r="I7468" s="89"/>
    </row>
    <row r="7469" spans="1:9" x14ac:dyDescent="0.35">
      <c r="A7469" s="89"/>
      <c r="B7469" s="89"/>
      <c r="C7469" s="89"/>
      <c r="D7469" s="89"/>
      <c r="E7469" s="89"/>
      <c r="F7469" s="89"/>
      <c r="G7469" s="89"/>
      <c r="H7469" s="89"/>
      <c r="I7469" s="89"/>
    </row>
    <row r="7470" spans="1:9" x14ac:dyDescent="0.35">
      <c r="A7470" s="89"/>
      <c r="B7470" s="89"/>
      <c r="C7470" s="89"/>
      <c r="D7470" s="89"/>
      <c r="E7470" s="89"/>
      <c r="F7470" s="89"/>
      <c r="G7470" s="89"/>
      <c r="H7470" s="89"/>
      <c r="I7470" s="89"/>
    </row>
    <row r="7471" spans="1:9" x14ac:dyDescent="0.35">
      <c r="A7471" s="89"/>
      <c r="B7471" s="89"/>
      <c r="C7471" s="89"/>
      <c r="D7471" s="89"/>
      <c r="E7471" s="89"/>
      <c r="F7471" s="89"/>
      <c r="G7471" s="89"/>
      <c r="H7471" s="89"/>
      <c r="I7471" s="89"/>
    </row>
    <row r="7472" spans="1:9" x14ac:dyDescent="0.35">
      <c r="A7472" s="89"/>
      <c r="B7472" s="89"/>
      <c r="C7472" s="89"/>
      <c r="D7472" s="89"/>
      <c r="E7472" s="89"/>
      <c r="F7472" s="89"/>
      <c r="G7472" s="89"/>
      <c r="H7472" s="89"/>
      <c r="I7472" s="89"/>
    </row>
    <row r="7473" spans="1:9" x14ac:dyDescent="0.35">
      <c r="A7473" s="89"/>
      <c r="B7473" s="89"/>
      <c r="C7473" s="89"/>
      <c r="D7473" s="89"/>
      <c r="E7473" s="89"/>
      <c r="F7473" s="89"/>
      <c r="G7473" s="89"/>
      <c r="H7473" s="89"/>
      <c r="I7473" s="89"/>
    </row>
    <row r="7474" spans="1:9" x14ac:dyDescent="0.35">
      <c r="A7474" s="89"/>
      <c r="B7474" s="89"/>
      <c r="C7474" s="89"/>
      <c r="D7474" s="89"/>
      <c r="E7474" s="89"/>
      <c r="F7474" s="89"/>
      <c r="G7474" s="89"/>
      <c r="H7474" s="89"/>
      <c r="I7474" s="89"/>
    </row>
    <row r="7475" spans="1:9" x14ac:dyDescent="0.35">
      <c r="A7475" s="89"/>
      <c r="B7475" s="89"/>
      <c r="C7475" s="89"/>
      <c r="D7475" s="89"/>
      <c r="E7475" s="89"/>
      <c r="F7475" s="89"/>
      <c r="G7475" s="89"/>
      <c r="H7475" s="89"/>
      <c r="I7475" s="89"/>
    </row>
    <row r="7476" spans="1:9" x14ac:dyDescent="0.35">
      <c r="A7476" s="89"/>
      <c r="B7476" s="89"/>
      <c r="C7476" s="89"/>
      <c r="D7476" s="89"/>
      <c r="E7476" s="89"/>
      <c r="F7476" s="89"/>
      <c r="G7476" s="89"/>
      <c r="H7476" s="89"/>
      <c r="I7476" s="89"/>
    </row>
    <row r="7477" spans="1:9" x14ac:dyDescent="0.35">
      <c r="A7477" s="89"/>
      <c r="B7477" s="89"/>
      <c r="C7477" s="89"/>
      <c r="D7477" s="89"/>
      <c r="E7477" s="89"/>
      <c r="F7477" s="89"/>
      <c r="G7477" s="89"/>
      <c r="H7477" s="89"/>
      <c r="I7477" s="89"/>
    </row>
    <row r="7478" spans="1:9" x14ac:dyDescent="0.35">
      <c r="A7478" s="89"/>
      <c r="B7478" s="89"/>
      <c r="C7478" s="89"/>
      <c r="D7478" s="89"/>
      <c r="E7478" s="89"/>
      <c r="F7478" s="89"/>
      <c r="G7478" s="89"/>
      <c r="H7478" s="89"/>
      <c r="I7478" s="89"/>
    </row>
    <row r="7479" spans="1:9" x14ac:dyDescent="0.35">
      <c r="A7479" s="89"/>
      <c r="B7479" s="89"/>
      <c r="C7479" s="89"/>
      <c r="D7479" s="89"/>
      <c r="E7479" s="89"/>
      <c r="F7479" s="89"/>
      <c r="G7479" s="89"/>
      <c r="H7479" s="89"/>
      <c r="I7479" s="89"/>
    </row>
    <row r="7480" spans="1:9" x14ac:dyDescent="0.35">
      <c r="A7480" s="89"/>
      <c r="B7480" s="89"/>
      <c r="C7480" s="89"/>
      <c r="D7480" s="89"/>
      <c r="E7480" s="89"/>
      <c r="F7480" s="89"/>
      <c r="G7480" s="89"/>
      <c r="H7480" s="89"/>
      <c r="I7480" s="89"/>
    </row>
    <row r="7481" spans="1:9" x14ac:dyDescent="0.35">
      <c r="A7481" s="89"/>
      <c r="B7481" s="89"/>
      <c r="C7481" s="89"/>
      <c r="D7481" s="89"/>
      <c r="E7481" s="89"/>
      <c r="F7481" s="89"/>
      <c r="G7481" s="89"/>
      <c r="H7481" s="89"/>
      <c r="I7481" s="89"/>
    </row>
    <row r="7482" spans="1:9" x14ac:dyDescent="0.35">
      <c r="A7482" s="89"/>
      <c r="B7482" s="89"/>
      <c r="C7482" s="89"/>
      <c r="D7482" s="89"/>
      <c r="E7482" s="89"/>
      <c r="F7482" s="89"/>
      <c r="G7482" s="89"/>
      <c r="H7482" s="89"/>
      <c r="I7482" s="89"/>
    </row>
    <row r="7483" spans="1:9" x14ac:dyDescent="0.35">
      <c r="A7483" s="89"/>
      <c r="B7483" s="89"/>
      <c r="C7483" s="89"/>
      <c r="D7483" s="89"/>
      <c r="E7483" s="89"/>
      <c r="F7483" s="89"/>
      <c r="G7483" s="89"/>
      <c r="H7483" s="89"/>
      <c r="I7483" s="89"/>
    </row>
    <row r="7484" spans="1:9" x14ac:dyDescent="0.35">
      <c r="A7484" s="89"/>
      <c r="B7484" s="89"/>
      <c r="C7484" s="89"/>
      <c r="D7484" s="89"/>
      <c r="E7484" s="89"/>
      <c r="F7484" s="89"/>
      <c r="G7484" s="89"/>
      <c r="H7484" s="89"/>
      <c r="I7484" s="89"/>
    </row>
    <row r="7485" spans="1:9" x14ac:dyDescent="0.35">
      <c r="A7485" s="89"/>
      <c r="B7485" s="89"/>
      <c r="C7485" s="89"/>
      <c r="D7485" s="89"/>
      <c r="E7485" s="89"/>
      <c r="F7485" s="89"/>
      <c r="G7485" s="89"/>
      <c r="H7485" s="89"/>
      <c r="I7485" s="89"/>
    </row>
    <row r="7486" spans="1:9" x14ac:dyDescent="0.35">
      <c r="A7486" s="89"/>
      <c r="B7486" s="89"/>
      <c r="C7486" s="89"/>
      <c r="D7486" s="89"/>
      <c r="E7486" s="89"/>
      <c r="F7486" s="89"/>
      <c r="G7486" s="89"/>
      <c r="H7486" s="89"/>
      <c r="I7486" s="89"/>
    </row>
    <row r="7487" spans="1:9" x14ac:dyDescent="0.35">
      <c r="A7487" s="89"/>
      <c r="B7487" s="89"/>
      <c r="C7487" s="89"/>
      <c r="D7487" s="89"/>
      <c r="E7487" s="89"/>
      <c r="F7487" s="89"/>
      <c r="G7487" s="89"/>
      <c r="H7487" s="89"/>
      <c r="I7487" s="89"/>
    </row>
    <row r="7488" spans="1:9" x14ac:dyDescent="0.35">
      <c r="A7488" s="89"/>
      <c r="B7488" s="89"/>
      <c r="C7488" s="89"/>
      <c r="D7488" s="89"/>
      <c r="E7488" s="89"/>
      <c r="F7488" s="89"/>
      <c r="G7488" s="89"/>
      <c r="H7488" s="89"/>
      <c r="I7488" s="89"/>
    </row>
    <row r="7489" spans="1:9" x14ac:dyDescent="0.35">
      <c r="A7489" s="89"/>
      <c r="B7489" s="89"/>
      <c r="C7489" s="89"/>
      <c r="D7489" s="89"/>
      <c r="E7489" s="89"/>
      <c r="F7489" s="89"/>
      <c r="G7489" s="89"/>
      <c r="H7489" s="89"/>
      <c r="I7489" s="89"/>
    </row>
    <row r="7490" spans="1:9" x14ac:dyDescent="0.35">
      <c r="A7490" s="89"/>
      <c r="B7490" s="89"/>
      <c r="C7490" s="89"/>
      <c r="D7490" s="89"/>
      <c r="E7490" s="89"/>
      <c r="F7490" s="89"/>
      <c r="G7490" s="89"/>
      <c r="H7490" s="89"/>
      <c r="I7490" s="89"/>
    </row>
    <row r="7491" spans="1:9" x14ac:dyDescent="0.35">
      <c r="A7491" s="89"/>
      <c r="B7491" s="89"/>
      <c r="C7491" s="89"/>
      <c r="D7491" s="89"/>
      <c r="E7491" s="89"/>
      <c r="F7491" s="89"/>
      <c r="G7491" s="89"/>
      <c r="H7491" s="89"/>
      <c r="I7491" s="89"/>
    </row>
    <row r="7492" spans="1:9" x14ac:dyDescent="0.35">
      <c r="A7492" s="89"/>
      <c r="B7492" s="89"/>
      <c r="C7492" s="89"/>
      <c r="D7492" s="89"/>
      <c r="E7492" s="89"/>
      <c r="F7492" s="89"/>
      <c r="G7492" s="89"/>
      <c r="H7492" s="89"/>
      <c r="I7492" s="89"/>
    </row>
    <row r="7493" spans="1:9" x14ac:dyDescent="0.35">
      <c r="A7493" s="89"/>
      <c r="B7493" s="89"/>
      <c r="C7493" s="89"/>
      <c r="D7493" s="89"/>
      <c r="E7493" s="89"/>
      <c r="F7493" s="89"/>
      <c r="G7493" s="89"/>
      <c r="H7493" s="89"/>
      <c r="I7493" s="89"/>
    </row>
    <row r="7494" spans="1:9" x14ac:dyDescent="0.35">
      <c r="A7494" s="89"/>
      <c r="B7494" s="89"/>
      <c r="C7494" s="89"/>
      <c r="D7494" s="89"/>
      <c r="E7494" s="89"/>
      <c r="F7494" s="89"/>
      <c r="G7494" s="89"/>
      <c r="H7494" s="89"/>
      <c r="I7494" s="89"/>
    </row>
    <row r="7495" spans="1:9" x14ac:dyDescent="0.35">
      <c r="A7495" s="89"/>
      <c r="B7495" s="89"/>
      <c r="C7495" s="89"/>
      <c r="D7495" s="89"/>
      <c r="E7495" s="89"/>
      <c r="F7495" s="89"/>
      <c r="G7495" s="89"/>
      <c r="H7495" s="89"/>
      <c r="I7495" s="89"/>
    </row>
    <row r="7496" spans="1:9" x14ac:dyDescent="0.35">
      <c r="A7496" s="89"/>
      <c r="B7496" s="89"/>
      <c r="C7496" s="89"/>
      <c r="D7496" s="89"/>
      <c r="E7496" s="89"/>
      <c r="F7496" s="89"/>
      <c r="G7496" s="89"/>
      <c r="H7496" s="89"/>
      <c r="I7496" s="89"/>
    </row>
    <row r="7497" spans="1:9" x14ac:dyDescent="0.35">
      <c r="A7497" s="89"/>
      <c r="B7497" s="89"/>
      <c r="C7497" s="89"/>
      <c r="D7497" s="89"/>
      <c r="E7497" s="89"/>
      <c r="F7497" s="89"/>
      <c r="G7497" s="89"/>
      <c r="H7497" s="89"/>
      <c r="I7497" s="89"/>
    </row>
    <row r="7498" spans="1:9" x14ac:dyDescent="0.35">
      <c r="A7498" s="89"/>
      <c r="B7498" s="89"/>
      <c r="C7498" s="89"/>
      <c r="D7498" s="89"/>
      <c r="E7498" s="89"/>
      <c r="F7498" s="89"/>
      <c r="G7498" s="89"/>
      <c r="H7498" s="89"/>
      <c r="I7498" s="89"/>
    </row>
    <row r="7499" spans="1:9" x14ac:dyDescent="0.35">
      <c r="A7499" s="89"/>
      <c r="B7499" s="89"/>
      <c r="C7499" s="89"/>
      <c r="D7499" s="89"/>
      <c r="E7499" s="89"/>
      <c r="F7499" s="89"/>
      <c r="G7499" s="89"/>
      <c r="H7499" s="89"/>
      <c r="I7499" s="89"/>
    </row>
    <row r="7500" spans="1:9" x14ac:dyDescent="0.35">
      <c r="A7500" s="89"/>
      <c r="B7500" s="89"/>
      <c r="C7500" s="89"/>
      <c r="D7500" s="89"/>
      <c r="E7500" s="89"/>
      <c r="F7500" s="89"/>
      <c r="G7500" s="89"/>
      <c r="H7500" s="89"/>
      <c r="I7500" s="89"/>
    </row>
    <row r="7501" spans="1:9" x14ac:dyDescent="0.35">
      <c r="A7501" s="89"/>
      <c r="B7501" s="89"/>
      <c r="C7501" s="89"/>
      <c r="D7501" s="89"/>
      <c r="E7501" s="89"/>
      <c r="F7501" s="89"/>
      <c r="G7501" s="89"/>
      <c r="H7501" s="89"/>
      <c r="I7501" s="89"/>
    </row>
    <row r="7502" spans="1:9" x14ac:dyDescent="0.35">
      <c r="A7502" s="89"/>
      <c r="B7502" s="89"/>
      <c r="C7502" s="89"/>
      <c r="D7502" s="89"/>
      <c r="E7502" s="89"/>
      <c r="F7502" s="89"/>
      <c r="G7502" s="89"/>
      <c r="H7502" s="89"/>
      <c r="I7502" s="89"/>
    </row>
    <row r="7503" spans="1:9" x14ac:dyDescent="0.35">
      <c r="A7503" s="89"/>
      <c r="B7503" s="89"/>
      <c r="C7503" s="89"/>
      <c r="D7503" s="89"/>
      <c r="E7503" s="89"/>
      <c r="F7503" s="89"/>
      <c r="G7503" s="89"/>
      <c r="H7503" s="89"/>
      <c r="I7503" s="89"/>
    </row>
    <row r="7504" spans="1:9" x14ac:dyDescent="0.35">
      <c r="A7504" s="89"/>
      <c r="B7504" s="89"/>
      <c r="C7504" s="89"/>
      <c r="D7504" s="89"/>
      <c r="E7504" s="89"/>
      <c r="F7504" s="89"/>
      <c r="G7504" s="89"/>
      <c r="H7504" s="89"/>
      <c r="I7504" s="89"/>
    </row>
    <row r="7505" spans="1:9" x14ac:dyDescent="0.35">
      <c r="A7505" s="89"/>
      <c r="B7505" s="89"/>
      <c r="C7505" s="89"/>
      <c r="D7505" s="89"/>
      <c r="E7505" s="89"/>
      <c r="F7505" s="89"/>
      <c r="G7505" s="89"/>
      <c r="H7505" s="89"/>
      <c r="I7505" s="89"/>
    </row>
    <row r="7506" spans="1:9" x14ac:dyDescent="0.35">
      <c r="A7506" s="89"/>
      <c r="B7506" s="89"/>
      <c r="C7506" s="89"/>
      <c r="D7506" s="89"/>
      <c r="E7506" s="89"/>
      <c r="F7506" s="89"/>
      <c r="G7506" s="89"/>
      <c r="H7506" s="89"/>
      <c r="I7506" s="89"/>
    </row>
    <row r="7507" spans="1:9" x14ac:dyDescent="0.35">
      <c r="A7507" s="89"/>
      <c r="B7507" s="89"/>
      <c r="C7507" s="89"/>
      <c r="D7507" s="89"/>
      <c r="E7507" s="89"/>
      <c r="F7507" s="89"/>
      <c r="G7507" s="89"/>
      <c r="H7507" s="89"/>
      <c r="I7507" s="89"/>
    </row>
    <row r="7508" spans="1:9" x14ac:dyDescent="0.35">
      <c r="A7508" s="89"/>
      <c r="B7508" s="89"/>
      <c r="C7508" s="89"/>
      <c r="D7508" s="89"/>
      <c r="E7508" s="89"/>
      <c r="F7508" s="89"/>
      <c r="G7508" s="89"/>
      <c r="H7508" s="89"/>
      <c r="I7508" s="89"/>
    </row>
    <row r="7509" spans="1:9" x14ac:dyDescent="0.35">
      <c r="A7509" s="89"/>
      <c r="B7509" s="89"/>
      <c r="C7509" s="89"/>
      <c r="D7509" s="89"/>
      <c r="E7509" s="89"/>
      <c r="F7509" s="89"/>
      <c r="G7509" s="89"/>
      <c r="H7509" s="89"/>
      <c r="I7509" s="89"/>
    </row>
    <row r="7510" spans="1:9" x14ac:dyDescent="0.35">
      <c r="A7510" s="89"/>
      <c r="B7510" s="89"/>
      <c r="C7510" s="89"/>
      <c r="D7510" s="89"/>
      <c r="E7510" s="89"/>
      <c r="F7510" s="89"/>
      <c r="G7510" s="89"/>
      <c r="H7510" s="89"/>
      <c r="I7510" s="89"/>
    </row>
    <row r="7511" spans="1:9" x14ac:dyDescent="0.35">
      <c r="A7511" s="89"/>
      <c r="B7511" s="89"/>
      <c r="C7511" s="89"/>
      <c r="D7511" s="89"/>
      <c r="E7511" s="89"/>
      <c r="F7511" s="89"/>
      <c r="G7511" s="89"/>
      <c r="H7511" s="89"/>
      <c r="I7511" s="89"/>
    </row>
    <row r="7512" spans="1:9" x14ac:dyDescent="0.35">
      <c r="A7512" s="89"/>
      <c r="B7512" s="89"/>
      <c r="C7512" s="89"/>
      <c r="D7512" s="89"/>
      <c r="E7512" s="89"/>
      <c r="F7512" s="89"/>
      <c r="G7512" s="89"/>
      <c r="H7512" s="89"/>
      <c r="I7512" s="89"/>
    </row>
    <row r="7513" spans="1:9" x14ac:dyDescent="0.35">
      <c r="A7513" s="89"/>
      <c r="B7513" s="89"/>
      <c r="C7513" s="89"/>
      <c r="D7513" s="89"/>
      <c r="E7513" s="89"/>
      <c r="F7513" s="89"/>
      <c r="G7513" s="89"/>
      <c r="H7513" s="89"/>
      <c r="I7513" s="89"/>
    </row>
    <row r="7514" spans="1:9" x14ac:dyDescent="0.35">
      <c r="A7514" s="89"/>
      <c r="B7514" s="89"/>
      <c r="C7514" s="89"/>
      <c r="D7514" s="89"/>
      <c r="E7514" s="89"/>
      <c r="F7514" s="89"/>
      <c r="G7514" s="89"/>
      <c r="H7514" s="89"/>
      <c r="I7514" s="89"/>
    </row>
    <row r="7515" spans="1:9" x14ac:dyDescent="0.35">
      <c r="A7515" s="89"/>
      <c r="B7515" s="89"/>
      <c r="C7515" s="89"/>
      <c r="D7515" s="89"/>
      <c r="E7515" s="89"/>
      <c r="F7515" s="89"/>
      <c r="G7515" s="89"/>
      <c r="H7515" s="89"/>
      <c r="I7515" s="89"/>
    </row>
    <row r="7516" spans="1:9" x14ac:dyDescent="0.35">
      <c r="A7516" s="89"/>
      <c r="B7516" s="89"/>
      <c r="C7516" s="89"/>
      <c r="D7516" s="89"/>
      <c r="E7516" s="89"/>
      <c r="F7516" s="89"/>
      <c r="G7516" s="89"/>
      <c r="H7516" s="89"/>
      <c r="I7516" s="89"/>
    </row>
    <row r="7517" spans="1:9" x14ac:dyDescent="0.35">
      <c r="A7517" s="89"/>
      <c r="B7517" s="89"/>
      <c r="C7517" s="89"/>
      <c r="D7517" s="89"/>
      <c r="E7517" s="89"/>
      <c r="F7517" s="89"/>
      <c r="G7517" s="89"/>
      <c r="H7517" s="89"/>
      <c r="I7517" s="89"/>
    </row>
    <row r="7518" spans="1:9" x14ac:dyDescent="0.35">
      <c r="A7518" s="89"/>
      <c r="B7518" s="89"/>
      <c r="C7518" s="89"/>
      <c r="D7518" s="89"/>
      <c r="E7518" s="89"/>
      <c r="F7518" s="89"/>
      <c r="G7518" s="89"/>
      <c r="H7518" s="89"/>
      <c r="I7518" s="89"/>
    </row>
    <row r="7519" spans="1:9" x14ac:dyDescent="0.35">
      <c r="A7519" s="89"/>
      <c r="B7519" s="89"/>
      <c r="C7519" s="89"/>
      <c r="D7519" s="89"/>
      <c r="E7519" s="89"/>
      <c r="F7519" s="89"/>
      <c r="G7519" s="89"/>
      <c r="H7519" s="89"/>
      <c r="I7519" s="89"/>
    </row>
    <row r="7520" spans="1:9" x14ac:dyDescent="0.35">
      <c r="A7520" s="89"/>
      <c r="B7520" s="89"/>
      <c r="C7520" s="89"/>
      <c r="D7520" s="89"/>
      <c r="E7520" s="89"/>
      <c r="F7520" s="89"/>
      <c r="G7520" s="89"/>
      <c r="H7520" s="89"/>
      <c r="I7520" s="89"/>
    </row>
    <row r="7521" spans="1:9" x14ac:dyDescent="0.35">
      <c r="A7521" s="89"/>
      <c r="B7521" s="89"/>
      <c r="C7521" s="89"/>
      <c r="D7521" s="89"/>
      <c r="E7521" s="89"/>
      <c r="F7521" s="89"/>
      <c r="G7521" s="89"/>
      <c r="H7521" s="89"/>
      <c r="I7521" s="89"/>
    </row>
    <row r="7522" spans="1:9" x14ac:dyDescent="0.35">
      <c r="A7522" s="89"/>
      <c r="B7522" s="89"/>
      <c r="C7522" s="89"/>
      <c r="D7522" s="89"/>
      <c r="E7522" s="89"/>
      <c r="F7522" s="89"/>
      <c r="G7522" s="89"/>
      <c r="H7522" s="89"/>
      <c r="I7522" s="89"/>
    </row>
    <row r="7523" spans="1:9" x14ac:dyDescent="0.35">
      <c r="A7523" s="89"/>
      <c r="B7523" s="89"/>
      <c r="C7523" s="89"/>
      <c r="D7523" s="89"/>
      <c r="E7523" s="89"/>
      <c r="F7523" s="89"/>
      <c r="G7523" s="89"/>
      <c r="H7523" s="89"/>
      <c r="I7523" s="89"/>
    </row>
    <row r="7524" spans="1:9" x14ac:dyDescent="0.35">
      <c r="A7524" s="89"/>
      <c r="B7524" s="89"/>
      <c r="C7524" s="89"/>
      <c r="D7524" s="89"/>
      <c r="E7524" s="89"/>
      <c r="F7524" s="89"/>
      <c r="G7524" s="89"/>
      <c r="H7524" s="89"/>
      <c r="I7524" s="89"/>
    </row>
    <row r="7525" spans="1:9" x14ac:dyDescent="0.35">
      <c r="A7525" s="89"/>
      <c r="B7525" s="89"/>
      <c r="C7525" s="89"/>
      <c r="D7525" s="89"/>
      <c r="E7525" s="89"/>
      <c r="F7525" s="89"/>
      <c r="G7525" s="89"/>
      <c r="H7525" s="89"/>
      <c r="I7525" s="89"/>
    </row>
    <row r="7526" spans="1:9" x14ac:dyDescent="0.35">
      <c r="A7526" s="89"/>
      <c r="B7526" s="89"/>
      <c r="C7526" s="89"/>
      <c r="D7526" s="89"/>
      <c r="E7526" s="89"/>
      <c r="F7526" s="89"/>
      <c r="G7526" s="89"/>
      <c r="H7526" s="89"/>
      <c r="I7526" s="89"/>
    </row>
    <row r="7527" spans="1:9" x14ac:dyDescent="0.35">
      <c r="A7527" s="89"/>
      <c r="B7527" s="89"/>
      <c r="C7527" s="89"/>
      <c r="D7527" s="89"/>
      <c r="E7527" s="89"/>
      <c r="F7527" s="89"/>
      <c r="G7527" s="89"/>
      <c r="H7527" s="89"/>
      <c r="I7527" s="89"/>
    </row>
    <row r="7528" spans="1:9" x14ac:dyDescent="0.35">
      <c r="A7528" s="89"/>
      <c r="B7528" s="89"/>
      <c r="C7528" s="89"/>
      <c r="D7528" s="89"/>
      <c r="E7528" s="89"/>
      <c r="F7528" s="89"/>
      <c r="G7528" s="89"/>
      <c r="H7528" s="89"/>
      <c r="I7528" s="89"/>
    </row>
    <row r="7529" spans="1:9" x14ac:dyDescent="0.35">
      <c r="A7529" s="89"/>
      <c r="B7529" s="89"/>
      <c r="C7529" s="89"/>
      <c r="D7529" s="89"/>
      <c r="E7529" s="89"/>
      <c r="F7529" s="89"/>
      <c r="G7529" s="89"/>
      <c r="H7529" s="89"/>
      <c r="I7529" s="89"/>
    </row>
    <row r="7530" spans="1:9" x14ac:dyDescent="0.35">
      <c r="A7530" s="89"/>
      <c r="B7530" s="89"/>
      <c r="C7530" s="89"/>
      <c r="D7530" s="89"/>
      <c r="E7530" s="89"/>
      <c r="F7530" s="89"/>
      <c r="G7530" s="89"/>
      <c r="H7530" s="89"/>
      <c r="I7530" s="89"/>
    </row>
    <row r="7531" spans="1:9" x14ac:dyDescent="0.35">
      <c r="A7531" s="89"/>
      <c r="B7531" s="89"/>
      <c r="C7531" s="89"/>
      <c r="D7531" s="89"/>
      <c r="E7531" s="89"/>
      <c r="F7531" s="89"/>
      <c r="G7531" s="89"/>
      <c r="H7531" s="89"/>
      <c r="I7531" s="89"/>
    </row>
    <row r="7532" spans="1:9" x14ac:dyDescent="0.35">
      <c r="A7532" s="89"/>
      <c r="B7532" s="89"/>
      <c r="C7532" s="89"/>
      <c r="D7532" s="89"/>
      <c r="E7532" s="89"/>
      <c r="F7532" s="89"/>
      <c r="G7532" s="89"/>
      <c r="H7532" s="89"/>
      <c r="I7532" s="89"/>
    </row>
    <row r="7533" spans="1:9" x14ac:dyDescent="0.35">
      <c r="A7533" s="89"/>
      <c r="B7533" s="89"/>
      <c r="C7533" s="89"/>
      <c r="D7533" s="89"/>
      <c r="E7533" s="89"/>
      <c r="F7533" s="89"/>
      <c r="G7533" s="89"/>
      <c r="H7533" s="89"/>
      <c r="I7533" s="89"/>
    </row>
    <row r="7534" spans="1:9" x14ac:dyDescent="0.35">
      <c r="A7534" s="89"/>
      <c r="B7534" s="89"/>
      <c r="C7534" s="89"/>
      <c r="D7534" s="89"/>
      <c r="E7534" s="89"/>
      <c r="F7534" s="89"/>
      <c r="G7534" s="89"/>
      <c r="H7534" s="89"/>
      <c r="I7534" s="89"/>
    </row>
    <row r="7535" spans="1:9" x14ac:dyDescent="0.35">
      <c r="A7535" s="89"/>
      <c r="B7535" s="89"/>
      <c r="C7535" s="89"/>
      <c r="D7535" s="89"/>
      <c r="E7535" s="89"/>
      <c r="F7535" s="89"/>
      <c r="G7535" s="89"/>
      <c r="H7535" s="89"/>
      <c r="I7535" s="89"/>
    </row>
    <row r="7536" spans="1:9" x14ac:dyDescent="0.35">
      <c r="A7536" s="89"/>
      <c r="B7536" s="89"/>
      <c r="C7536" s="89"/>
      <c r="D7536" s="89"/>
      <c r="E7536" s="89"/>
      <c r="F7536" s="89"/>
      <c r="G7536" s="89"/>
      <c r="H7536" s="89"/>
      <c r="I7536" s="89"/>
    </row>
    <row r="7537" spans="1:9" x14ac:dyDescent="0.35">
      <c r="A7537" s="89"/>
      <c r="B7537" s="89"/>
      <c r="C7537" s="89"/>
      <c r="D7537" s="89"/>
      <c r="E7537" s="89"/>
      <c r="F7537" s="89"/>
      <c r="G7537" s="89"/>
      <c r="H7537" s="89"/>
      <c r="I7537" s="89"/>
    </row>
    <row r="7538" spans="1:9" x14ac:dyDescent="0.35">
      <c r="A7538" s="89"/>
      <c r="B7538" s="89"/>
      <c r="C7538" s="89"/>
      <c r="D7538" s="89"/>
      <c r="E7538" s="89"/>
      <c r="F7538" s="89"/>
      <c r="G7538" s="89"/>
      <c r="H7538" s="89"/>
      <c r="I7538" s="89"/>
    </row>
    <row r="7539" spans="1:9" x14ac:dyDescent="0.35">
      <c r="A7539" s="89"/>
      <c r="B7539" s="89"/>
      <c r="C7539" s="89"/>
      <c r="D7539" s="89"/>
      <c r="E7539" s="89"/>
      <c r="F7539" s="89"/>
      <c r="G7539" s="89"/>
      <c r="H7539" s="89"/>
      <c r="I7539" s="89"/>
    </row>
    <row r="7540" spans="1:9" x14ac:dyDescent="0.35">
      <c r="A7540" s="89"/>
      <c r="B7540" s="89"/>
      <c r="C7540" s="89"/>
      <c r="D7540" s="89"/>
      <c r="E7540" s="89"/>
      <c r="F7540" s="89"/>
      <c r="G7540" s="89"/>
      <c r="H7540" s="89"/>
      <c r="I7540" s="89"/>
    </row>
    <row r="7541" spans="1:9" x14ac:dyDescent="0.35">
      <c r="A7541" s="89"/>
      <c r="B7541" s="89"/>
      <c r="C7541" s="89"/>
      <c r="D7541" s="89"/>
      <c r="E7541" s="89"/>
      <c r="F7541" s="89"/>
      <c r="G7541" s="89"/>
      <c r="H7541" s="89"/>
      <c r="I7541" s="89"/>
    </row>
    <row r="7542" spans="1:9" x14ac:dyDescent="0.35">
      <c r="A7542" s="89"/>
      <c r="B7542" s="89"/>
      <c r="C7542" s="89"/>
      <c r="D7542" s="89"/>
      <c r="E7542" s="89"/>
      <c r="F7542" s="89"/>
      <c r="G7542" s="89"/>
      <c r="H7542" s="89"/>
      <c r="I7542" s="89"/>
    </row>
    <row r="7543" spans="1:9" x14ac:dyDescent="0.35">
      <c r="A7543" s="89"/>
      <c r="B7543" s="89"/>
      <c r="C7543" s="89"/>
      <c r="D7543" s="89"/>
      <c r="E7543" s="89"/>
      <c r="F7543" s="89"/>
      <c r="G7543" s="89"/>
      <c r="H7543" s="89"/>
      <c r="I7543" s="89"/>
    </row>
    <row r="7544" spans="1:9" x14ac:dyDescent="0.35">
      <c r="A7544" s="89"/>
      <c r="B7544" s="89"/>
      <c r="C7544" s="89"/>
      <c r="D7544" s="89"/>
      <c r="E7544" s="89"/>
      <c r="F7544" s="89"/>
      <c r="G7544" s="89"/>
      <c r="H7544" s="89"/>
      <c r="I7544" s="89"/>
    </row>
    <row r="7545" spans="1:9" x14ac:dyDescent="0.35">
      <c r="A7545" s="89"/>
      <c r="B7545" s="89"/>
      <c r="C7545" s="89"/>
      <c r="D7545" s="89"/>
      <c r="E7545" s="89"/>
      <c r="F7545" s="89"/>
      <c r="G7545" s="89"/>
      <c r="H7545" s="89"/>
      <c r="I7545" s="89"/>
    </row>
    <row r="7546" spans="1:9" x14ac:dyDescent="0.35">
      <c r="A7546" s="89"/>
      <c r="B7546" s="89"/>
      <c r="C7546" s="89"/>
      <c r="D7546" s="89"/>
      <c r="E7546" s="89"/>
      <c r="F7546" s="89"/>
      <c r="G7546" s="89"/>
      <c r="H7546" s="89"/>
      <c r="I7546" s="89"/>
    </row>
    <row r="7547" spans="1:9" x14ac:dyDescent="0.35">
      <c r="A7547" s="89"/>
      <c r="B7547" s="89"/>
      <c r="C7547" s="89"/>
      <c r="D7547" s="89"/>
      <c r="E7547" s="89"/>
      <c r="F7547" s="89"/>
      <c r="G7547" s="89"/>
      <c r="H7547" s="89"/>
      <c r="I7547" s="89"/>
    </row>
    <row r="7548" spans="1:9" x14ac:dyDescent="0.35">
      <c r="A7548" s="89"/>
      <c r="B7548" s="89"/>
      <c r="C7548" s="89"/>
      <c r="D7548" s="89"/>
      <c r="E7548" s="89"/>
      <c r="F7548" s="89"/>
      <c r="G7548" s="89"/>
      <c r="H7548" s="89"/>
      <c r="I7548" s="89"/>
    </row>
    <row r="7549" spans="1:9" x14ac:dyDescent="0.35">
      <c r="A7549" s="89"/>
      <c r="B7549" s="89"/>
      <c r="C7549" s="89"/>
      <c r="D7549" s="89"/>
      <c r="E7549" s="89"/>
      <c r="F7549" s="89"/>
      <c r="G7549" s="89"/>
      <c r="H7549" s="89"/>
      <c r="I7549" s="89"/>
    </row>
    <row r="7550" spans="1:9" x14ac:dyDescent="0.35">
      <c r="A7550" s="89"/>
      <c r="B7550" s="89"/>
      <c r="C7550" s="89"/>
      <c r="D7550" s="89"/>
      <c r="E7550" s="89"/>
      <c r="F7550" s="89"/>
      <c r="G7550" s="89"/>
      <c r="H7550" s="89"/>
      <c r="I7550" s="89"/>
    </row>
    <row r="7551" spans="1:9" x14ac:dyDescent="0.35">
      <c r="A7551" s="89"/>
      <c r="B7551" s="89"/>
      <c r="C7551" s="89"/>
      <c r="D7551" s="89"/>
      <c r="E7551" s="89"/>
      <c r="F7551" s="89"/>
      <c r="G7551" s="89"/>
      <c r="H7551" s="89"/>
      <c r="I7551" s="89"/>
    </row>
    <row r="7552" spans="1:9" x14ac:dyDescent="0.35">
      <c r="A7552" s="89"/>
      <c r="B7552" s="89"/>
      <c r="C7552" s="89"/>
      <c r="D7552" s="89"/>
      <c r="E7552" s="89"/>
      <c r="F7552" s="89"/>
      <c r="G7552" s="89"/>
      <c r="H7552" s="89"/>
      <c r="I7552" s="89"/>
    </row>
    <row r="7553" spans="1:9" x14ac:dyDescent="0.35">
      <c r="A7553" s="89"/>
      <c r="B7553" s="89"/>
      <c r="C7553" s="89"/>
      <c r="D7553" s="89"/>
      <c r="E7553" s="89"/>
      <c r="F7553" s="89"/>
      <c r="G7553" s="89"/>
      <c r="H7553" s="89"/>
      <c r="I7553" s="89"/>
    </row>
    <row r="7554" spans="1:9" x14ac:dyDescent="0.35">
      <c r="A7554" s="89"/>
      <c r="B7554" s="89"/>
      <c r="C7554" s="89"/>
      <c r="D7554" s="89"/>
      <c r="E7554" s="89"/>
      <c r="F7554" s="89"/>
      <c r="G7554" s="89"/>
      <c r="H7554" s="89"/>
      <c r="I7554" s="89"/>
    </row>
    <row r="7555" spans="1:9" x14ac:dyDescent="0.35">
      <c r="A7555" s="89"/>
      <c r="B7555" s="89"/>
      <c r="C7555" s="89"/>
      <c r="D7555" s="89"/>
      <c r="E7555" s="89"/>
      <c r="F7555" s="89"/>
      <c r="G7555" s="89"/>
      <c r="H7555" s="89"/>
      <c r="I7555" s="89"/>
    </row>
    <row r="7556" spans="1:9" x14ac:dyDescent="0.35">
      <c r="A7556" s="89"/>
      <c r="B7556" s="89"/>
      <c r="C7556" s="89"/>
      <c r="D7556" s="89"/>
      <c r="E7556" s="89"/>
      <c r="F7556" s="89"/>
      <c r="G7556" s="89"/>
      <c r="H7556" s="89"/>
      <c r="I7556" s="89"/>
    </row>
    <row r="7557" spans="1:9" x14ac:dyDescent="0.35">
      <c r="A7557" s="89"/>
      <c r="B7557" s="89"/>
      <c r="C7557" s="89"/>
      <c r="D7557" s="89"/>
      <c r="E7557" s="89"/>
      <c r="F7557" s="89"/>
      <c r="G7557" s="89"/>
      <c r="H7557" s="89"/>
      <c r="I7557" s="89"/>
    </row>
    <row r="7558" spans="1:9" x14ac:dyDescent="0.35">
      <c r="A7558" s="89"/>
      <c r="B7558" s="89"/>
      <c r="C7558" s="89"/>
      <c r="D7558" s="89"/>
      <c r="E7558" s="89"/>
      <c r="F7558" s="89"/>
      <c r="G7558" s="89"/>
      <c r="H7558" s="89"/>
      <c r="I7558" s="89"/>
    </row>
    <row r="7559" spans="1:9" x14ac:dyDescent="0.35">
      <c r="A7559" s="89"/>
      <c r="B7559" s="89"/>
      <c r="C7559" s="89"/>
      <c r="D7559" s="89"/>
      <c r="E7559" s="89"/>
      <c r="F7559" s="89"/>
      <c r="G7559" s="89"/>
      <c r="H7559" s="89"/>
      <c r="I7559" s="89"/>
    </row>
    <row r="7560" spans="1:9" x14ac:dyDescent="0.35">
      <c r="A7560" s="89"/>
      <c r="B7560" s="89"/>
      <c r="C7560" s="89"/>
      <c r="D7560" s="89"/>
      <c r="E7560" s="89"/>
      <c r="F7560" s="89"/>
      <c r="G7560" s="89"/>
      <c r="H7560" s="89"/>
      <c r="I7560" s="89"/>
    </row>
    <row r="7561" spans="1:9" x14ac:dyDescent="0.35">
      <c r="A7561" s="89"/>
      <c r="B7561" s="89"/>
      <c r="C7561" s="89"/>
      <c r="D7561" s="89"/>
      <c r="E7561" s="89"/>
      <c r="F7561" s="89"/>
      <c r="G7561" s="89"/>
      <c r="H7561" s="89"/>
      <c r="I7561" s="89"/>
    </row>
    <row r="7562" spans="1:9" x14ac:dyDescent="0.35">
      <c r="A7562" s="89"/>
      <c r="B7562" s="89"/>
      <c r="C7562" s="89"/>
      <c r="D7562" s="89"/>
      <c r="E7562" s="89"/>
      <c r="F7562" s="89"/>
      <c r="G7562" s="89"/>
      <c r="H7562" s="89"/>
      <c r="I7562" s="89"/>
    </row>
    <row r="7563" spans="1:9" x14ac:dyDescent="0.35">
      <c r="A7563" s="89"/>
      <c r="B7563" s="89"/>
      <c r="C7563" s="89"/>
      <c r="D7563" s="89"/>
      <c r="E7563" s="89"/>
      <c r="F7563" s="89"/>
      <c r="G7563" s="89"/>
      <c r="H7563" s="89"/>
      <c r="I7563" s="89"/>
    </row>
    <row r="7564" spans="1:9" x14ac:dyDescent="0.35">
      <c r="A7564" s="89"/>
      <c r="B7564" s="89"/>
      <c r="C7564" s="89"/>
      <c r="D7564" s="89"/>
      <c r="E7564" s="89"/>
      <c r="F7564" s="89"/>
      <c r="G7564" s="89"/>
      <c r="H7564" s="89"/>
      <c r="I7564" s="89"/>
    </row>
    <row r="7565" spans="1:9" x14ac:dyDescent="0.35">
      <c r="A7565" s="89"/>
      <c r="B7565" s="89"/>
      <c r="C7565" s="89"/>
      <c r="D7565" s="89"/>
      <c r="E7565" s="89"/>
      <c r="F7565" s="89"/>
      <c r="G7565" s="89"/>
      <c r="H7565" s="89"/>
      <c r="I7565" s="89"/>
    </row>
    <row r="7566" spans="1:9" x14ac:dyDescent="0.35">
      <c r="A7566" s="89"/>
      <c r="B7566" s="89"/>
      <c r="C7566" s="89"/>
      <c r="D7566" s="89"/>
      <c r="E7566" s="89"/>
      <c r="F7566" s="89"/>
      <c r="G7566" s="89"/>
      <c r="H7566" s="89"/>
      <c r="I7566" s="89"/>
    </row>
    <row r="7567" spans="1:9" x14ac:dyDescent="0.35">
      <c r="A7567" s="89"/>
      <c r="B7567" s="89"/>
      <c r="C7567" s="89"/>
      <c r="D7567" s="89"/>
      <c r="E7567" s="89"/>
      <c r="F7567" s="89"/>
      <c r="G7567" s="89"/>
      <c r="H7567" s="89"/>
      <c r="I7567" s="89"/>
    </row>
    <row r="7568" spans="1:9" x14ac:dyDescent="0.35">
      <c r="A7568" s="89"/>
      <c r="B7568" s="89"/>
      <c r="C7568" s="89"/>
      <c r="D7568" s="89"/>
      <c r="E7568" s="89"/>
      <c r="F7568" s="89"/>
      <c r="G7568" s="89"/>
      <c r="H7568" s="89"/>
      <c r="I7568" s="89"/>
    </row>
    <row r="7569" spans="1:9" x14ac:dyDescent="0.35">
      <c r="A7569" s="89"/>
      <c r="B7569" s="89"/>
      <c r="C7569" s="89"/>
      <c r="D7569" s="89"/>
      <c r="E7569" s="89"/>
      <c r="F7569" s="89"/>
      <c r="G7569" s="89"/>
      <c r="H7569" s="89"/>
      <c r="I7569" s="89"/>
    </row>
    <row r="7570" spans="1:9" x14ac:dyDescent="0.35">
      <c r="A7570" s="89"/>
      <c r="B7570" s="89"/>
      <c r="C7570" s="89"/>
      <c r="D7570" s="89"/>
      <c r="E7570" s="89"/>
      <c r="F7570" s="89"/>
      <c r="G7570" s="89"/>
      <c r="H7570" s="89"/>
      <c r="I7570" s="89"/>
    </row>
    <row r="7571" spans="1:9" x14ac:dyDescent="0.35">
      <c r="A7571" s="89"/>
      <c r="B7571" s="89"/>
      <c r="C7571" s="89"/>
      <c r="D7571" s="89"/>
      <c r="E7571" s="89"/>
      <c r="F7571" s="89"/>
      <c r="G7571" s="89"/>
      <c r="H7571" s="89"/>
      <c r="I7571" s="89"/>
    </row>
    <row r="7572" spans="1:9" x14ac:dyDescent="0.35">
      <c r="A7572" s="89"/>
      <c r="B7572" s="89"/>
      <c r="C7572" s="89"/>
      <c r="D7572" s="89"/>
      <c r="E7572" s="89"/>
      <c r="F7572" s="89"/>
      <c r="G7572" s="89"/>
      <c r="H7572" s="89"/>
      <c r="I7572" s="89"/>
    </row>
    <row r="7573" spans="1:9" x14ac:dyDescent="0.35">
      <c r="A7573" s="89"/>
      <c r="B7573" s="89"/>
      <c r="C7573" s="89"/>
      <c r="D7573" s="89"/>
      <c r="E7573" s="89"/>
      <c r="F7573" s="89"/>
      <c r="G7573" s="89"/>
      <c r="H7573" s="89"/>
      <c r="I7573" s="89"/>
    </row>
    <row r="7574" spans="1:9" x14ac:dyDescent="0.35">
      <c r="A7574" s="89"/>
      <c r="B7574" s="89"/>
      <c r="C7574" s="89"/>
      <c r="D7574" s="89"/>
      <c r="E7574" s="89"/>
      <c r="F7574" s="89"/>
      <c r="G7574" s="89"/>
      <c r="H7574" s="89"/>
      <c r="I7574" s="89"/>
    </row>
    <row r="7575" spans="1:9" x14ac:dyDescent="0.35">
      <c r="A7575" s="89"/>
      <c r="B7575" s="89"/>
      <c r="C7575" s="89"/>
      <c r="D7575" s="89"/>
      <c r="E7575" s="89"/>
      <c r="F7575" s="89"/>
      <c r="G7575" s="89"/>
      <c r="H7575" s="89"/>
      <c r="I7575" s="89"/>
    </row>
    <row r="7576" spans="1:9" x14ac:dyDescent="0.35">
      <c r="A7576" s="89"/>
      <c r="B7576" s="89"/>
      <c r="C7576" s="89"/>
      <c r="D7576" s="89"/>
      <c r="E7576" s="89"/>
      <c r="F7576" s="89"/>
      <c r="G7576" s="89"/>
      <c r="H7576" s="89"/>
      <c r="I7576" s="89"/>
    </row>
    <row r="7577" spans="1:9" x14ac:dyDescent="0.35">
      <c r="A7577" s="89"/>
      <c r="B7577" s="89"/>
      <c r="C7577" s="89"/>
      <c r="D7577" s="89"/>
      <c r="E7577" s="89"/>
      <c r="F7577" s="89"/>
      <c r="G7577" s="89"/>
      <c r="H7577" s="89"/>
      <c r="I7577" s="89"/>
    </row>
    <row r="7578" spans="1:9" x14ac:dyDescent="0.35">
      <c r="A7578" s="89"/>
      <c r="B7578" s="89"/>
      <c r="C7578" s="89"/>
      <c r="D7578" s="89"/>
      <c r="E7578" s="89"/>
      <c r="F7578" s="89"/>
      <c r="G7578" s="89"/>
      <c r="H7578" s="89"/>
      <c r="I7578" s="89"/>
    </row>
    <row r="7579" spans="1:9" x14ac:dyDescent="0.35">
      <c r="A7579" s="89"/>
      <c r="B7579" s="89"/>
      <c r="C7579" s="89"/>
      <c r="D7579" s="89"/>
      <c r="E7579" s="89"/>
      <c r="F7579" s="89"/>
      <c r="G7579" s="89"/>
      <c r="H7579" s="89"/>
      <c r="I7579" s="89"/>
    </row>
    <row r="7580" spans="1:9" x14ac:dyDescent="0.35">
      <c r="A7580" s="89"/>
      <c r="B7580" s="89"/>
      <c r="C7580" s="89"/>
      <c r="D7580" s="89"/>
      <c r="E7580" s="89"/>
      <c r="F7580" s="89"/>
      <c r="G7580" s="89"/>
      <c r="H7580" s="89"/>
      <c r="I7580" s="89"/>
    </row>
    <row r="7581" spans="1:9" x14ac:dyDescent="0.35">
      <c r="A7581" s="89"/>
      <c r="B7581" s="89"/>
      <c r="C7581" s="89"/>
      <c r="D7581" s="89"/>
      <c r="E7581" s="89"/>
      <c r="F7581" s="89"/>
      <c r="G7581" s="89"/>
      <c r="H7581" s="89"/>
      <c r="I7581" s="89"/>
    </row>
    <row r="7582" spans="1:9" x14ac:dyDescent="0.35">
      <c r="A7582" s="89"/>
      <c r="B7582" s="89"/>
      <c r="C7582" s="89"/>
      <c r="D7582" s="89"/>
      <c r="E7582" s="89"/>
      <c r="F7582" s="89"/>
      <c r="G7582" s="89"/>
      <c r="H7582" s="89"/>
      <c r="I7582" s="89"/>
    </row>
    <row r="7583" spans="1:9" x14ac:dyDescent="0.35">
      <c r="A7583" s="89"/>
      <c r="B7583" s="89"/>
      <c r="C7583" s="89"/>
      <c r="D7583" s="89"/>
      <c r="E7583" s="89"/>
      <c r="F7583" s="89"/>
      <c r="G7583" s="89"/>
      <c r="H7583" s="89"/>
      <c r="I7583" s="89"/>
    </row>
    <row r="7584" spans="1:9" x14ac:dyDescent="0.35">
      <c r="A7584" s="89"/>
      <c r="B7584" s="89"/>
      <c r="C7584" s="89"/>
      <c r="D7584" s="89"/>
      <c r="E7584" s="89"/>
      <c r="F7584" s="89"/>
      <c r="G7584" s="89"/>
      <c r="H7584" s="89"/>
      <c r="I7584" s="89"/>
    </row>
    <row r="7585" spans="1:9" x14ac:dyDescent="0.35">
      <c r="A7585" s="89"/>
      <c r="B7585" s="89"/>
      <c r="C7585" s="89"/>
      <c r="D7585" s="89"/>
      <c r="E7585" s="89"/>
      <c r="F7585" s="89"/>
      <c r="G7585" s="89"/>
      <c r="H7585" s="89"/>
      <c r="I7585" s="89"/>
    </row>
    <row r="7586" spans="1:9" x14ac:dyDescent="0.35">
      <c r="A7586" s="89"/>
      <c r="B7586" s="89"/>
      <c r="C7586" s="89"/>
      <c r="D7586" s="89"/>
      <c r="E7586" s="89"/>
      <c r="F7586" s="89"/>
      <c r="G7586" s="89"/>
      <c r="H7586" s="89"/>
      <c r="I7586" s="89"/>
    </row>
    <row r="7587" spans="1:9" x14ac:dyDescent="0.35">
      <c r="A7587" s="89"/>
      <c r="B7587" s="89"/>
      <c r="C7587" s="89"/>
      <c r="D7587" s="89"/>
      <c r="E7587" s="89"/>
      <c r="F7587" s="89"/>
      <c r="G7587" s="89"/>
      <c r="H7587" s="89"/>
      <c r="I7587" s="89"/>
    </row>
    <row r="7588" spans="1:9" x14ac:dyDescent="0.35">
      <c r="A7588" s="89"/>
      <c r="B7588" s="89"/>
      <c r="C7588" s="89"/>
      <c r="D7588" s="89"/>
      <c r="E7588" s="89"/>
      <c r="F7588" s="89"/>
      <c r="G7588" s="89"/>
      <c r="H7588" s="89"/>
      <c r="I7588" s="89"/>
    </row>
    <row r="7589" spans="1:9" x14ac:dyDescent="0.35">
      <c r="A7589" s="89"/>
      <c r="B7589" s="89"/>
      <c r="C7589" s="89"/>
      <c r="D7589" s="89"/>
      <c r="E7589" s="89"/>
      <c r="F7589" s="89"/>
      <c r="G7589" s="89"/>
      <c r="H7589" s="89"/>
      <c r="I7589" s="89"/>
    </row>
    <row r="7590" spans="1:9" x14ac:dyDescent="0.35">
      <c r="A7590" s="89"/>
      <c r="B7590" s="89"/>
      <c r="C7590" s="89"/>
      <c r="D7590" s="89"/>
      <c r="E7590" s="89"/>
      <c r="F7590" s="89"/>
      <c r="G7590" s="89"/>
      <c r="H7590" s="89"/>
      <c r="I7590" s="89"/>
    </row>
    <row r="7591" spans="1:9" x14ac:dyDescent="0.35">
      <c r="A7591" s="89"/>
      <c r="B7591" s="89"/>
      <c r="C7591" s="89"/>
      <c r="D7591" s="89"/>
      <c r="E7591" s="89"/>
      <c r="F7591" s="89"/>
      <c r="G7591" s="89"/>
      <c r="H7591" s="89"/>
      <c r="I7591" s="89"/>
    </row>
    <row r="7592" spans="1:9" x14ac:dyDescent="0.35">
      <c r="A7592" s="89"/>
      <c r="B7592" s="89"/>
      <c r="C7592" s="89"/>
      <c r="D7592" s="89"/>
      <c r="E7592" s="89"/>
      <c r="F7592" s="89"/>
      <c r="G7592" s="89"/>
      <c r="H7592" s="89"/>
      <c r="I7592" s="89"/>
    </row>
    <row r="7593" spans="1:9" x14ac:dyDescent="0.35">
      <c r="A7593" s="89"/>
      <c r="B7593" s="89"/>
      <c r="C7593" s="89"/>
      <c r="D7593" s="89"/>
      <c r="E7593" s="89"/>
      <c r="F7593" s="89"/>
      <c r="G7593" s="89"/>
      <c r="H7593" s="89"/>
      <c r="I7593" s="89"/>
    </row>
    <row r="7594" spans="1:9" x14ac:dyDescent="0.35">
      <c r="A7594" s="89"/>
      <c r="B7594" s="89"/>
      <c r="C7594" s="89"/>
      <c r="D7594" s="89"/>
      <c r="E7594" s="89"/>
      <c r="F7594" s="89"/>
      <c r="G7594" s="89"/>
      <c r="H7594" s="89"/>
      <c r="I7594" s="89"/>
    </row>
    <row r="7595" spans="1:9" x14ac:dyDescent="0.35">
      <c r="A7595" s="89"/>
      <c r="B7595" s="89"/>
      <c r="C7595" s="89"/>
      <c r="D7595" s="89"/>
      <c r="E7595" s="89"/>
      <c r="F7595" s="89"/>
      <c r="G7595" s="89"/>
      <c r="H7595" s="89"/>
      <c r="I7595" s="89"/>
    </row>
    <row r="7596" spans="1:9" x14ac:dyDescent="0.35">
      <c r="A7596" s="89"/>
      <c r="B7596" s="89"/>
      <c r="C7596" s="89"/>
      <c r="D7596" s="89"/>
      <c r="E7596" s="89"/>
      <c r="F7596" s="89"/>
      <c r="G7596" s="89"/>
      <c r="H7596" s="89"/>
      <c r="I7596" s="89"/>
    </row>
    <row r="7597" spans="1:9" x14ac:dyDescent="0.35">
      <c r="A7597" s="89"/>
      <c r="B7597" s="89"/>
      <c r="C7597" s="89"/>
      <c r="D7597" s="89"/>
      <c r="E7597" s="89"/>
      <c r="F7597" s="89"/>
      <c r="G7597" s="89"/>
      <c r="H7597" s="89"/>
      <c r="I7597" s="89"/>
    </row>
    <row r="7598" spans="1:9" x14ac:dyDescent="0.35">
      <c r="A7598" s="89"/>
      <c r="B7598" s="89"/>
      <c r="C7598" s="89"/>
      <c r="D7598" s="89"/>
      <c r="E7598" s="89"/>
      <c r="F7598" s="89"/>
      <c r="G7598" s="89"/>
      <c r="H7598" s="89"/>
      <c r="I7598" s="89"/>
    </row>
    <row r="7599" spans="1:9" x14ac:dyDescent="0.35">
      <c r="A7599" s="89"/>
      <c r="B7599" s="89"/>
      <c r="C7599" s="89"/>
      <c r="D7599" s="89"/>
      <c r="E7599" s="89"/>
      <c r="F7599" s="89"/>
      <c r="G7599" s="89"/>
      <c r="H7599" s="89"/>
      <c r="I7599" s="89"/>
    </row>
    <row r="7600" spans="1:9" x14ac:dyDescent="0.35">
      <c r="A7600" s="89"/>
      <c r="B7600" s="89"/>
      <c r="C7600" s="89"/>
      <c r="D7600" s="89"/>
      <c r="E7600" s="89"/>
      <c r="F7600" s="89"/>
      <c r="G7600" s="89"/>
      <c r="H7600" s="89"/>
      <c r="I7600" s="89"/>
    </row>
    <row r="7601" spans="1:9" x14ac:dyDescent="0.35">
      <c r="A7601" s="89"/>
      <c r="B7601" s="89"/>
      <c r="C7601" s="89"/>
      <c r="D7601" s="89"/>
      <c r="E7601" s="89"/>
      <c r="F7601" s="89"/>
      <c r="G7601" s="89"/>
      <c r="H7601" s="89"/>
      <c r="I7601" s="89"/>
    </row>
    <row r="7602" spans="1:9" x14ac:dyDescent="0.35">
      <c r="A7602" s="89"/>
      <c r="B7602" s="89"/>
      <c r="C7602" s="89"/>
      <c r="D7602" s="89"/>
      <c r="E7602" s="89"/>
      <c r="F7602" s="89"/>
      <c r="G7602" s="89"/>
      <c r="H7602" s="89"/>
      <c r="I7602" s="89"/>
    </row>
    <row r="7603" spans="1:9" x14ac:dyDescent="0.35">
      <c r="A7603" s="89"/>
      <c r="B7603" s="89"/>
      <c r="C7603" s="89"/>
      <c r="D7603" s="89"/>
      <c r="E7603" s="89"/>
      <c r="F7603" s="89"/>
      <c r="G7603" s="89"/>
      <c r="H7603" s="89"/>
      <c r="I7603" s="89"/>
    </row>
    <row r="7604" spans="1:9" x14ac:dyDescent="0.35">
      <c r="A7604" s="89"/>
      <c r="B7604" s="89"/>
      <c r="C7604" s="89"/>
      <c r="D7604" s="89"/>
      <c r="E7604" s="89"/>
      <c r="F7604" s="89"/>
      <c r="G7604" s="89"/>
      <c r="H7604" s="89"/>
      <c r="I7604" s="89"/>
    </row>
    <row r="7605" spans="1:9" x14ac:dyDescent="0.35">
      <c r="A7605" s="89"/>
      <c r="B7605" s="89"/>
      <c r="C7605" s="89"/>
      <c r="D7605" s="89"/>
      <c r="E7605" s="89"/>
      <c r="F7605" s="89"/>
      <c r="G7605" s="89"/>
      <c r="H7605" s="89"/>
      <c r="I7605" s="89"/>
    </row>
    <row r="7606" spans="1:9" x14ac:dyDescent="0.35">
      <c r="A7606" s="89"/>
      <c r="B7606" s="89"/>
      <c r="C7606" s="89"/>
      <c r="D7606" s="89"/>
      <c r="E7606" s="89"/>
      <c r="F7606" s="89"/>
      <c r="G7606" s="89"/>
      <c r="H7606" s="89"/>
      <c r="I7606" s="89"/>
    </row>
    <row r="7607" spans="1:9" x14ac:dyDescent="0.35">
      <c r="A7607" s="89"/>
      <c r="B7607" s="89"/>
      <c r="C7607" s="89"/>
      <c r="D7607" s="89"/>
      <c r="E7607" s="89"/>
      <c r="F7607" s="89"/>
      <c r="G7607" s="89"/>
      <c r="H7607" s="89"/>
      <c r="I7607" s="89"/>
    </row>
    <row r="7608" spans="1:9" x14ac:dyDescent="0.35">
      <c r="A7608" s="89"/>
      <c r="B7608" s="89"/>
      <c r="C7608" s="89"/>
      <c r="D7608" s="89"/>
      <c r="E7608" s="89"/>
      <c r="F7608" s="89"/>
      <c r="G7608" s="89"/>
      <c r="H7608" s="89"/>
      <c r="I7608" s="89"/>
    </row>
    <row r="7609" spans="1:9" x14ac:dyDescent="0.35">
      <c r="A7609" s="89"/>
      <c r="B7609" s="89"/>
      <c r="C7609" s="89"/>
      <c r="D7609" s="89"/>
      <c r="E7609" s="89"/>
      <c r="F7609" s="89"/>
      <c r="G7609" s="89"/>
      <c r="H7609" s="89"/>
      <c r="I7609" s="89"/>
    </row>
    <row r="7610" spans="1:9" x14ac:dyDescent="0.35">
      <c r="A7610" s="89"/>
      <c r="B7610" s="89"/>
      <c r="C7610" s="89"/>
      <c r="D7610" s="89"/>
      <c r="E7610" s="89"/>
      <c r="F7610" s="89"/>
      <c r="G7610" s="89"/>
      <c r="H7610" s="89"/>
      <c r="I7610" s="89"/>
    </row>
    <row r="7611" spans="1:9" x14ac:dyDescent="0.35">
      <c r="A7611" s="89"/>
      <c r="B7611" s="89"/>
      <c r="C7611" s="89"/>
      <c r="D7611" s="89"/>
      <c r="E7611" s="89"/>
      <c r="F7611" s="89"/>
      <c r="G7611" s="89"/>
      <c r="H7611" s="89"/>
      <c r="I7611" s="89"/>
    </row>
    <row r="7612" spans="1:9" x14ac:dyDescent="0.35">
      <c r="A7612" s="89"/>
      <c r="B7612" s="89"/>
      <c r="C7612" s="89"/>
      <c r="D7612" s="89"/>
      <c r="E7612" s="89"/>
      <c r="F7612" s="89"/>
      <c r="G7612" s="89"/>
      <c r="H7612" s="89"/>
      <c r="I7612" s="89"/>
    </row>
    <row r="7613" spans="1:9" x14ac:dyDescent="0.35">
      <c r="A7613" s="89"/>
      <c r="B7613" s="89"/>
      <c r="C7613" s="89"/>
      <c r="D7613" s="89"/>
      <c r="E7613" s="89"/>
      <c r="F7613" s="89"/>
      <c r="G7613" s="89"/>
      <c r="H7613" s="89"/>
      <c r="I7613" s="89"/>
    </row>
    <row r="7614" spans="1:9" x14ac:dyDescent="0.35">
      <c r="A7614" s="89"/>
      <c r="B7614" s="89"/>
      <c r="C7614" s="89"/>
      <c r="D7614" s="89"/>
      <c r="E7614" s="89"/>
      <c r="F7614" s="89"/>
      <c r="G7614" s="89"/>
      <c r="H7614" s="89"/>
      <c r="I7614" s="89"/>
    </row>
    <row r="7615" spans="1:9" x14ac:dyDescent="0.35">
      <c r="A7615" s="89"/>
      <c r="B7615" s="89"/>
      <c r="C7615" s="89"/>
      <c r="D7615" s="89"/>
      <c r="E7615" s="89"/>
      <c r="F7615" s="89"/>
      <c r="G7615" s="89"/>
      <c r="H7615" s="89"/>
      <c r="I7615" s="89"/>
    </row>
    <row r="7616" spans="1:9" x14ac:dyDescent="0.35">
      <c r="A7616" s="89"/>
      <c r="B7616" s="89"/>
      <c r="C7616" s="89"/>
      <c r="D7616" s="89"/>
      <c r="E7616" s="89"/>
      <c r="F7616" s="89"/>
      <c r="G7616" s="89"/>
      <c r="H7616" s="89"/>
      <c r="I7616" s="89"/>
    </row>
    <row r="7617" spans="1:9" x14ac:dyDescent="0.35">
      <c r="A7617" s="89"/>
      <c r="B7617" s="89"/>
      <c r="C7617" s="89"/>
      <c r="D7617" s="89"/>
      <c r="E7617" s="89"/>
      <c r="F7617" s="89"/>
      <c r="G7617" s="89"/>
      <c r="H7617" s="89"/>
      <c r="I7617" s="89"/>
    </row>
    <row r="7618" spans="1:9" x14ac:dyDescent="0.35">
      <c r="A7618" s="89"/>
      <c r="B7618" s="89"/>
      <c r="C7618" s="89"/>
      <c r="D7618" s="89"/>
      <c r="E7618" s="89"/>
      <c r="F7618" s="89"/>
      <c r="G7618" s="89"/>
      <c r="H7618" s="89"/>
      <c r="I7618" s="89"/>
    </row>
    <row r="7619" spans="1:9" x14ac:dyDescent="0.35">
      <c r="A7619" s="89"/>
      <c r="B7619" s="89"/>
      <c r="C7619" s="89"/>
      <c r="D7619" s="89"/>
      <c r="E7619" s="89"/>
      <c r="F7619" s="89"/>
      <c r="G7619" s="89"/>
      <c r="H7619" s="89"/>
      <c r="I7619" s="89"/>
    </row>
    <row r="7620" spans="1:9" x14ac:dyDescent="0.35">
      <c r="A7620" s="89"/>
      <c r="B7620" s="89"/>
      <c r="C7620" s="89"/>
      <c r="D7620" s="89"/>
      <c r="E7620" s="89"/>
      <c r="F7620" s="89"/>
      <c r="G7620" s="89"/>
      <c r="H7620" s="89"/>
      <c r="I7620" s="89"/>
    </row>
    <row r="7621" spans="1:9" x14ac:dyDescent="0.35">
      <c r="A7621" s="89"/>
      <c r="B7621" s="89"/>
      <c r="C7621" s="89"/>
      <c r="D7621" s="89"/>
      <c r="E7621" s="89"/>
      <c r="F7621" s="89"/>
      <c r="G7621" s="89"/>
      <c r="H7621" s="89"/>
      <c r="I7621" s="89"/>
    </row>
    <row r="7622" spans="1:9" x14ac:dyDescent="0.35">
      <c r="A7622" s="89"/>
      <c r="B7622" s="89"/>
      <c r="C7622" s="89"/>
      <c r="D7622" s="89"/>
      <c r="E7622" s="89"/>
      <c r="F7622" s="89"/>
      <c r="G7622" s="89"/>
      <c r="H7622" s="89"/>
      <c r="I7622" s="89"/>
    </row>
    <row r="7623" spans="1:9" x14ac:dyDescent="0.35">
      <c r="A7623" s="89"/>
      <c r="B7623" s="89"/>
      <c r="C7623" s="89"/>
      <c r="D7623" s="89"/>
      <c r="E7623" s="89"/>
      <c r="F7623" s="89"/>
      <c r="G7623" s="89"/>
      <c r="H7623" s="89"/>
      <c r="I7623" s="89"/>
    </row>
    <row r="7624" spans="1:9" x14ac:dyDescent="0.35">
      <c r="A7624" s="89"/>
      <c r="B7624" s="89"/>
      <c r="C7624" s="89"/>
      <c r="D7624" s="89"/>
      <c r="E7624" s="89"/>
      <c r="F7624" s="89"/>
      <c r="G7624" s="89"/>
      <c r="H7624" s="89"/>
      <c r="I7624" s="89"/>
    </row>
    <row r="7625" spans="1:9" x14ac:dyDescent="0.35">
      <c r="A7625" s="89"/>
      <c r="B7625" s="89"/>
      <c r="C7625" s="89"/>
      <c r="D7625" s="89"/>
      <c r="E7625" s="89"/>
      <c r="F7625" s="89"/>
      <c r="G7625" s="89"/>
      <c r="H7625" s="89"/>
      <c r="I7625" s="89"/>
    </row>
    <row r="7626" spans="1:9" x14ac:dyDescent="0.35">
      <c r="A7626" s="89"/>
      <c r="B7626" s="89"/>
      <c r="C7626" s="89"/>
      <c r="D7626" s="89"/>
      <c r="E7626" s="89"/>
      <c r="F7626" s="89"/>
      <c r="G7626" s="89"/>
      <c r="H7626" s="89"/>
      <c r="I7626" s="89"/>
    </row>
    <row r="7627" spans="1:9" x14ac:dyDescent="0.35">
      <c r="A7627" s="89"/>
      <c r="B7627" s="89"/>
      <c r="C7627" s="89"/>
      <c r="D7627" s="89"/>
      <c r="E7627" s="89"/>
      <c r="F7627" s="89"/>
      <c r="G7627" s="89"/>
      <c r="H7627" s="89"/>
      <c r="I7627" s="89"/>
    </row>
    <row r="7628" spans="1:9" x14ac:dyDescent="0.35">
      <c r="A7628" s="89"/>
      <c r="B7628" s="89"/>
      <c r="C7628" s="89"/>
      <c r="D7628" s="89"/>
      <c r="E7628" s="89"/>
      <c r="F7628" s="89"/>
      <c r="G7628" s="89"/>
      <c r="H7628" s="89"/>
      <c r="I7628" s="89"/>
    </row>
    <row r="7629" spans="1:9" x14ac:dyDescent="0.35">
      <c r="A7629" s="89"/>
      <c r="B7629" s="89"/>
      <c r="C7629" s="89"/>
      <c r="D7629" s="89"/>
      <c r="E7629" s="89"/>
      <c r="F7629" s="89"/>
      <c r="G7629" s="89"/>
      <c r="H7629" s="89"/>
      <c r="I7629" s="89"/>
    </row>
    <row r="7630" spans="1:9" x14ac:dyDescent="0.35">
      <c r="A7630" s="89"/>
      <c r="B7630" s="89"/>
      <c r="C7630" s="89"/>
      <c r="D7630" s="89"/>
      <c r="E7630" s="89"/>
      <c r="F7630" s="89"/>
      <c r="G7630" s="89"/>
      <c r="H7630" s="89"/>
      <c r="I7630" s="89"/>
    </row>
    <row r="7631" spans="1:9" x14ac:dyDescent="0.35">
      <c r="A7631" s="89"/>
      <c r="B7631" s="89"/>
      <c r="C7631" s="89"/>
      <c r="D7631" s="89"/>
      <c r="E7631" s="89"/>
      <c r="F7631" s="89"/>
      <c r="G7631" s="89"/>
      <c r="H7631" s="89"/>
      <c r="I7631" s="89"/>
    </row>
    <row r="7632" spans="1:9" x14ac:dyDescent="0.35">
      <c r="A7632" s="89"/>
      <c r="B7632" s="89"/>
      <c r="C7632" s="89"/>
      <c r="D7632" s="89"/>
      <c r="E7632" s="89"/>
      <c r="F7632" s="89"/>
      <c r="G7632" s="89"/>
      <c r="H7632" s="89"/>
      <c r="I7632" s="89"/>
    </row>
    <row r="7633" spans="1:9" x14ac:dyDescent="0.35">
      <c r="A7633" s="89"/>
      <c r="B7633" s="89"/>
      <c r="C7633" s="89"/>
      <c r="D7633" s="89"/>
      <c r="E7633" s="89"/>
      <c r="F7633" s="89"/>
      <c r="G7633" s="89"/>
      <c r="H7633" s="89"/>
      <c r="I7633" s="89"/>
    </row>
    <row r="7634" spans="1:9" x14ac:dyDescent="0.35">
      <c r="A7634" s="89"/>
      <c r="B7634" s="89"/>
      <c r="C7634" s="89"/>
      <c r="D7634" s="89"/>
      <c r="E7634" s="89"/>
      <c r="F7634" s="89"/>
      <c r="G7634" s="89"/>
      <c r="H7634" s="89"/>
      <c r="I7634" s="89"/>
    </row>
    <row r="7635" spans="1:9" x14ac:dyDescent="0.35">
      <c r="A7635" s="89"/>
      <c r="B7635" s="89"/>
      <c r="C7635" s="89"/>
      <c r="D7635" s="89"/>
      <c r="E7635" s="89"/>
      <c r="F7635" s="89"/>
      <c r="G7635" s="89"/>
      <c r="H7635" s="89"/>
      <c r="I7635" s="89"/>
    </row>
    <row r="7636" spans="1:9" x14ac:dyDescent="0.35">
      <c r="A7636" s="89"/>
      <c r="B7636" s="89"/>
      <c r="C7636" s="89"/>
      <c r="D7636" s="89"/>
      <c r="E7636" s="89"/>
      <c r="F7636" s="89"/>
      <c r="G7636" s="89"/>
      <c r="H7636" s="89"/>
      <c r="I7636" s="89"/>
    </row>
    <row r="7637" spans="1:9" x14ac:dyDescent="0.35">
      <c r="A7637" s="89"/>
      <c r="B7637" s="89"/>
      <c r="C7637" s="89"/>
      <c r="D7637" s="89"/>
      <c r="E7637" s="89"/>
      <c r="F7637" s="89"/>
      <c r="G7637" s="89"/>
      <c r="H7637" s="89"/>
      <c r="I7637" s="89"/>
    </row>
    <row r="7638" spans="1:9" x14ac:dyDescent="0.35">
      <c r="A7638" s="89"/>
      <c r="B7638" s="89"/>
      <c r="C7638" s="89"/>
      <c r="D7638" s="89"/>
      <c r="E7638" s="89"/>
      <c r="F7638" s="89"/>
      <c r="G7638" s="89"/>
      <c r="H7638" s="89"/>
      <c r="I7638" s="89"/>
    </row>
    <row r="7639" spans="1:9" x14ac:dyDescent="0.35">
      <c r="A7639" s="89"/>
      <c r="B7639" s="89"/>
      <c r="C7639" s="89"/>
      <c r="D7639" s="89"/>
      <c r="E7639" s="89"/>
      <c r="F7639" s="89"/>
      <c r="G7639" s="89"/>
      <c r="H7639" s="89"/>
      <c r="I7639" s="89"/>
    </row>
    <row r="7640" spans="1:9" x14ac:dyDescent="0.35">
      <c r="A7640" s="89"/>
      <c r="B7640" s="89"/>
      <c r="C7640" s="89"/>
      <c r="D7640" s="89"/>
      <c r="E7640" s="89"/>
      <c r="F7640" s="89"/>
      <c r="G7640" s="89"/>
      <c r="H7640" s="89"/>
      <c r="I7640" s="89"/>
    </row>
    <row r="7641" spans="1:9" x14ac:dyDescent="0.35">
      <c r="A7641" s="89"/>
      <c r="B7641" s="89"/>
      <c r="C7641" s="89"/>
      <c r="D7641" s="89"/>
      <c r="E7641" s="89"/>
      <c r="F7641" s="89"/>
      <c r="G7641" s="89"/>
      <c r="H7641" s="89"/>
      <c r="I7641" s="89"/>
    </row>
    <row r="7642" spans="1:9" x14ac:dyDescent="0.35">
      <c r="A7642" s="89"/>
      <c r="B7642" s="89"/>
      <c r="C7642" s="89"/>
      <c r="D7642" s="89"/>
      <c r="E7642" s="89"/>
      <c r="F7642" s="89"/>
      <c r="G7642" s="89"/>
      <c r="H7642" s="89"/>
      <c r="I7642" s="89"/>
    </row>
    <row r="7643" spans="1:9" x14ac:dyDescent="0.35">
      <c r="A7643" s="89"/>
      <c r="B7643" s="89"/>
      <c r="C7643" s="89"/>
      <c r="D7643" s="89"/>
      <c r="E7643" s="89"/>
      <c r="F7643" s="89"/>
      <c r="G7643" s="89"/>
      <c r="H7643" s="89"/>
      <c r="I7643" s="89"/>
    </row>
    <row r="7644" spans="1:9" x14ac:dyDescent="0.35">
      <c r="A7644" s="89"/>
      <c r="B7644" s="89"/>
      <c r="C7644" s="89"/>
      <c r="D7644" s="89"/>
      <c r="E7644" s="89"/>
      <c r="F7644" s="89"/>
      <c r="G7644" s="89"/>
      <c r="H7644" s="89"/>
      <c r="I7644" s="89"/>
    </row>
    <row r="7645" spans="1:9" x14ac:dyDescent="0.35">
      <c r="A7645" s="89"/>
      <c r="B7645" s="89"/>
      <c r="C7645" s="89"/>
      <c r="D7645" s="89"/>
      <c r="E7645" s="89"/>
      <c r="F7645" s="89"/>
      <c r="G7645" s="89"/>
      <c r="H7645" s="89"/>
      <c r="I7645" s="89"/>
    </row>
    <row r="7646" spans="1:9" x14ac:dyDescent="0.35">
      <c r="A7646" s="89"/>
      <c r="B7646" s="89"/>
      <c r="C7646" s="89"/>
      <c r="D7646" s="89"/>
      <c r="E7646" s="89"/>
      <c r="F7646" s="89"/>
      <c r="G7646" s="89"/>
      <c r="H7646" s="89"/>
      <c r="I7646" s="89"/>
    </row>
    <row r="7647" spans="1:9" x14ac:dyDescent="0.35">
      <c r="A7647" s="89"/>
      <c r="B7647" s="89"/>
      <c r="C7647" s="89"/>
      <c r="D7647" s="89"/>
      <c r="E7647" s="89"/>
      <c r="F7647" s="89"/>
      <c r="G7647" s="89"/>
      <c r="H7647" s="89"/>
      <c r="I7647" s="89"/>
    </row>
    <row r="7648" spans="1:9" x14ac:dyDescent="0.35">
      <c r="A7648" s="89"/>
      <c r="B7648" s="89"/>
      <c r="C7648" s="89"/>
      <c r="D7648" s="89"/>
      <c r="E7648" s="89"/>
      <c r="F7648" s="89"/>
      <c r="G7648" s="89"/>
      <c r="H7648" s="89"/>
      <c r="I7648" s="89"/>
    </row>
    <row r="7649" spans="1:9" x14ac:dyDescent="0.35">
      <c r="A7649" s="89"/>
      <c r="B7649" s="89"/>
      <c r="C7649" s="89"/>
      <c r="D7649" s="89"/>
      <c r="E7649" s="89"/>
      <c r="F7649" s="89"/>
      <c r="G7649" s="89"/>
      <c r="H7649" s="89"/>
      <c r="I7649" s="89"/>
    </row>
    <row r="7650" spans="1:9" x14ac:dyDescent="0.35">
      <c r="A7650" s="89"/>
      <c r="B7650" s="89"/>
      <c r="C7650" s="89"/>
      <c r="D7650" s="89"/>
      <c r="E7650" s="89"/>
      <c r="F7650" s="89"/>
      <c r="G7650" s="89"/>
      <c r="H7650" s="89"/>
      <c r="I7650" s="89"/>
    </row>
    <row r="7651" spans="1:9" x14ac:dyDescent="0.35">
      <c r="A7651" s="89"/>
      <c r="B7651" s="89"/>
      <c r="C7651" s="89"/>
      <c r="D7651" s="89"/>
      <c r="E7651" s="89"/>
      <c r="F7651" s="89"/>
      <c r="G7651" s="89"/>
      <c r="H7651" s="89"/>
      <c r="I7651" s="89"/>
    </row>
    <row r="7652" spans="1:9" x14ac:dyDescent="0.35">
      <c r="A7652" s="89"/>
      <c r="B7652" s="89"/>
      <c r="C7652" s="89"/>
      <c r="D7652" s="89"/>
      <c r="E7652" s="89"/>
      <c r="F7652" s="89"/>
      <c r="G7652" s="89"/>
      <c r="H7652" s="89"/>
      <c r="I7652" s="89"/>
    </row>
    <row r="7653" spans="1:9" x14ac:dyDescent="0.35">
      <c r="A7653" s="89"/>
      <c r="B7653" s="89"/>
      <c r="C7653" s="89"/>
      <c r="D7653" s="89"/>
      <c r="E7653" s="89"/>
      <c r="F7653" s="89"/>
      <c r="G7653" s="89"/>
      <c r="H7653" s="89"/>
      <c r="I7653" s="89"/>
    </row>
    <row r="7654" spans="1:9" x14ac:dyDescent="0.35">
      <c r="A7654" s="89"/>
      <c r="B7654" s="89"/>
      <c r="C7654" s="89"/>
      <c r="D7654" s="89"/>
      <c r="E7654" s="89"/>
      <c r="F7654" s="89"/>
      <c r="G7654" s="89"/>
      <c r="H7654" s="89"/>
      <c r="I7654" s="89"/>
    </row>
    <row r="7655" spans="1:9" x14ac:dyDescent="0.35">
      <c r="A7655" s="89"/>
      <c r="B7655" s="89"/>
      <c r="C7655" s="89"/>
      <c r="D7655" s="89"/>
      <c r="E7655" s="89"/>
      <c r="F7655" s="89"/>
      <c r="G7655" s="89"/>
      <c r="H7655" s="89"/>
      <c r="I7655" s="89"/>
    </row>
    <row r="7656" spans="1:9" x14ac:dyDescent="0.35">
      <c r="A7656" s="89"/>
      <c r="B7656" s="89"/>
      <c r="C7656" s="89"/>
      <c r="D7656" s="89"/>
      <c r="E7656" s="89"/>
      <c r="F7656" s="89"/>
      <c r="G7656" s="89"/>
      <c r="H7656" s="89"/>
      <c r="I7656" s="89"/>
    </row>
    <row r="7657" spans="1:9" x14ac:dyDescent="0.35">
      <c r="A7657" s="89"/>
      <c r="B7657" s="89"/>
      <c r="C7657" s="89"/>
      <c r="D7657" s="89"/>
      <c r="E7657" s="89"/>
      <c r="F7657" s="89"/>
      <c r="G7657" s="89"/>
      <c r="H7657" s="89"/>
      <c r="I7657" s="89"/>
    </row>
    <row r="7658" spans="1:9" x14ac:dyDescent="0.35">
      <c r="A7658" s="89"/>
      <c r="B7658" s="89"/>
      <c r="C7658" s="89"/>
      <c r="D7658" s="89"/>
      <c r="E7658" s="89"/>
      <c r="F7658" s="89"/>
      <c r="G7658" s="89"/>
      <c r="H7658" s="89"/>
      <c r="I7658" s="89"/>
    </row>
    <row r="7659" spans="1:9" x14ac:dyDescent="0.35">
      <c r="A7659" s="89"/>
      <c r="B7659" s="89"/>
      <c r="C7659" s="89"/>
      <c r="D7659" s="89"/>
      <c r="E7659" s="89"/>
      <c r="F7659" s="89"/>
      <c r="G7659" s="89"/>
      <c r="H7659" s="89"/>
      <c r="I7659" s="89"/>
    </row>
    <row r="7660" spans="1:9" x14ac:dyDescent="0.35">
      <c r="A7660" s="89"/>
      <c r="B7660" s="89"/>
      <c r="C7660" s="89"/>
      <c r="D7660" s="89"/>
      <c r="E7660" s="89"/>
      <c r="F7660" s="89"/>
      <c r="G7660" s="89"/>
      <c r="H7660" s="89"/>
      <c r="I7660" s="89"/>
    </row>
    <row r="7661" spans="1:9" x14ac:dyDescent="0.35">
      <c r="A7661" s="89"/>
      <c r="B7661" s="89"/>
      <c r="C7661" s="89"/>
      <c r="D7661" s="89"/>
      <c r="E7661" s="89"/>
      <c r="F7661" s="89"/>
      <c r="G7661" s="89"/>
      <c r="H7661" s="89"/>
      <c r="I7661" s="89"/>
    </row>
    <row r="7662" spans="1:9" x14ac:dyDescent="0.35">
      <c r="A7662" s="89"/>
      <c r="B7662" s="89"/>
      <c r="C7662" s="89"/>
      <c r="D7662" s="89"/>
      <c r="E7662" s="89"/>
      <c r="F7662" s="89"/>
      <c r="G7662" s="89"/>
      <c r="H7662" s="89"/>
      <c r="I7662" s="89"/>
    </row>
    <row r="7663" spans="1:9" x14ac:dyDescent="0.35">
      <c r="A7663" s="89"/>
      <c r="B7663" s="89"/>
      <c r="C7663" s="89"/>
      <c r="D7663" s="89"/>
      <c r="E7663" s="89"/>
      <c r="F7663" s="89"/>
      <c r="G7663" s="89"/>
      <c r="H7663" s="89"/>
      <c r="I7663" s="89"/>
    </row>
    <row r="7664" spans="1:9" x14ac:dyDescent="0.35">
      <c r="A7664" s="89"/>
      <c r="B7664" s="89"/>
      <c r="C7664" s="89"/>
      <c r="D7664" s="89"/>
      <c r="E7664" s="89"/>
      <c r="F7664" s="89"/>
      <c r="G7664" s="89"/>
      <c r="H7664" s="89"/>
      <c r="I7664" s="89"/>
    </row>
    <row r="7665" spans="1:9" x14ac:dyDescent="0.35">
      <c r="A7665" s="89"/>
      <c r="B7665" s="89"/>
      <c r="C7665" s="89"/>
      <c r="D7665" s="89"/>
      <c r="E7665" s="89"/>
      <c r="F7665" s="89"/>
      <c r="G7665" s="89"/>
      <c r="H7665" s="89"/>
      <c r="I7665" s="89"/>
    </row>
    <row r="7666" spans="1:9" x14ac:dyDescent="0.35">
      <c r="A7666" s="89"/>
      <c r="B7666" s="89"/>
      <c r="C7666" s="89"/>
      <c r="D7666" s="89"/>
      <c r="E7666" s="89"/>
      <c r="F7666" s="89"/>
      <c r="G7666" s="89"/>
      <c r="H7666" s="89"/>
      <c r="I7666" s="89"/>
    </row>
    <row r="7667" spans="1:9" x14ac:dyDescent="0.35">
      <c r="A7667" s="89"/>
      <c r="B7667" s="89"/>
      <c r="C7667" s="89"/>
      <c r="D7667" s="89"/>
      <c r="E7667" s="89"/>
      <c r="F7667" s="89"/>
      <c r="G7667" s="89"/>
      <c r="H7667" s="89"/>
      <c r="I7667" s="89"/>
    </row>
    <row r="7668" spans="1:9" x14ac:dyDescent="0.35">
      <c r="A7668" s="89"/>
      <c r="B7668" s="89"/>
      <c r="C7668" s="89"/>
      <c r="D7668" s="89"/>
      <c r="E7668" s="89"/>
      <c r="F7668" s="89"/>
      <c r="G7668" s="89"/>
      <c r="H7668" s="89"/>
      <c r="I7668" s="89"/>
    </row>
    <row r="7669" spans="1:9" x14ac:dyDescent="0.35">
      <c r="A7669" s="89"/>
      <c r="B7669" s="89"/>
      <c r="C7669" s="89"/>
      <c r="D7669" s="89"/>
      <c r="E7669" s="89"/>
      <c r="F7669" s="89"/>
      <c r="G7669" s="89"/>
      <c r="H7669" s="89"/>
      <c r="I7669" s="89"/>
    </row>
    <row r="7670" spans="1:9" x14ac:dyDescent="0.35">
      <c r="A7670" s="89"/>
      <c r="B7670" s="89"/>
      <c r="C7670" s="89"/>
      <c r="D7670" s="89"/>
      <c r="E7670" s="89"/>
      <c r="F7670" s="89"/>
      <c r="G7670" s="89"/>
      <c r="H7670" s="89"/>
      <c r="I7670" s="89"/>
    </row>
    <row r="7671" spans="1:9" x14ac:dyDescent="0.35">
      <c r="A7671" s="89"/>
      <c r="B7671" s="89"/>
      <c r="C7671" s="89"/>
      <c r="D7671" s="89"/>
      <c r="E7671" s="89"/>
      <c r="F7671" s="89"/>
      <c r="G7671" s="89"/>
      <c r="H7671" s="89"/>
      <c r="I7671" s="89"/>
    </row>
    <row r="7672" spans="1:9" x14ac:dyDescent="0.35">
      <c r="A7672" s="89"/>
      <c r="B7672" s="89"/>
      <c r="C7672" s="89"/>
      <c r="D7672" s="89"/>
      <c r="E7672" s="89"/>
      <c r="F7672" s="89"/>
      <c r="G7672" s="89"/>
      <c r="H7672" s="89"/>
      <c r="I7672" s="89"/>
    </row>
    <row r="7673" spans="1:9" x14ac:dyDescent="0.35">
      <c r="A7673" s="89"/>
      <c r="B7673" s="89"/>
      <c r="C7673" s="89"/>
      <c r="D7673" s="89"/>
      <c r="E7673" s="89"/>
      <c r="F7673" s="89"/>
      <c r="G7673" s="89"/>
      <c r="H7673" s="89"/>
      <c r="I7673" s="89"/>
    </row>
    <row r="7674" spans="1:9" x14ac:dyDescent="0.35">
      <c r="A7674" s="89"/>
      <c r="B7674" s="89"/>
      <c r="C7674" s="89"/>
      <c r="D7674" s="89"/>
      <c r="E7674" s="89"/>
      <c r="F7674" s="89"/>
      <c r="G7674" s="89"/>
      <c r="H7674" s="89"/>
      <c r="I7674" s="89"/>
    </row>
    <row r="7675" spans="1:9" x14ac:dyDescent="0.35">
      <c r="A7675" s="89"/>
      <c r="B7675" s="89"/>
      <c r="C7675" s="89"/>
      <c r="D7675" s="89"/>
      <c r="E7675" s="89"/>
      <c r="F7675" s="89"/>
      <c r="G7675" s="89"/>
      <c r="H7675" s="89"/>
      <c r="I7675" s="89"/>
    </row>
    <row r="7676" spans="1:9" x14ac:dyDescent="0.35">
      <c r="A7676" s="89"/>
      <c r="B7676" s="89"/>
      <c r="C7676" s="89"/>
      <c r="D7676" s="89"/>
      <c r="E7676" s="89"/>
      <c r="F7676" s="89"/>
      <c r="G7676" s="89"/>
      <c r="H7676" s="89"/>
      <c r="I7676" s="89"/>
    </row>
    <row r="7677" spans="1:9" x14ac:dyDescent="0.35">
      <c r="A7677" s="89"/>
      <c r="B7677" s="89"/>
      <c r="C7677" s="89"/>
      <c r="D7677" s="89"/>
      <c r="E7677" s="89"/>
      <c r="F7677" s="89"/>
      <c r="G7677" s="89"/>
      <c r="H7677" s="89"/>
      <c r="I7677" s="89"/>
    </row>
    <row r="7678" spans="1:9" x14ac:dyDescent="0.35">
      <c r="A7678" s="89"/>
      <c r="B7678" s="89"/>
      <c r="C7678" s="89"/>
      <c r="D7678" s="89"/>
      <c r="E7678" s="89"/>
      <c r="F7678" s="89"/>
      <c r="G7678" s="89"/>
      <c r="H7678" s="89"/>
      <c r="I7678" s="89"/>
    </row>
    <row r="7679" spans="1:9" x14ac:dyDescent="0.35">
      <c r="A7679" s="89"/>
      <c r="B7679" s="89"/>
      <c r="C7679" s="89"/>
      <c r="D7679" s="89"/>
      <c r="E7679" s="89"/>
      <c r="F7679" s="89"/>
      <c r="G7679" s="89"/>
      <c r="H7679" s="89"/>
      <c r="I7679" s="89"/>
    </row>
    <row r="7680" spans="1:9" x14ac:dyDescent="0.35">
      <c r="A7680" s="89"/>
      <c r="B7680" s="89"/>
      <c r="C7680" s="89"/>
      <c r="D7680" s="89"/>
      <c r="E7680" s="89"/>
      <c r="F7680" s="89"/>
      <c r="G7680" s="89"/>
      <c r="H7680" s="89"/>
      <c r="I7680" s="89"/>
    </row>
    <row r="7681" spans="1:9" x14ac:dyDescent="0.35">
      <c r="A7681" s="89"/>
      <c r="B7681" s="89"/>
      <c r="C7681" s="89"/>
      <c r="D7681" s="89"/>
      <c r="E7681" s="89"/>
      <c r="F7681" s="89"/>
      <c r="G7681" s="89"/>
      <c r="H7681" s="89"/>
      <c r="I7681" s="89"/>
    </row>
    <row r="7682" spans="1:9" x14ac:dyDescent="0.35">
      <c r="A7682" s="89"/>
      <c r="B7682" s="89"/>
      <c r="C7682" s="89"/>
      <c r="D7682" s="89"/>
      <c r="E7682" s="89"/>
      <c r="F7682" s="89"/>
      <c r="G7682" s="89"/>
      <c r="H7682" s="89"/>
      <c r="I7682" s="89"/>
    </row>
    <row r="7683" spans="1:9" x14ac:dyDescent="0.35">
      <c r="A7683" s="89"/>
      <c r="B7683" s="89"/>
      <c r="C7683" s="89"/>
      <c r="D7683" s="89"/>
      <c r="E7683" s="89"/>
      <c r="F7683" s="89"/>
      <c r="G7683" s="89"/>
      <c r="H7683" s="89"/>
      <c r="I7683" s="89"/>
    </row>
    <row r="7684" spans="1:9" x14ac:dyDescent="0.35">
      <c r="A7684" s="89"/>
      <c r="B7684" s="89"/>
      <c r="C7684" s="89"/>
      <c r="D7684" s="89"/>
      <c r="E7684" s="89"/>
      <c r="F7684" s="89"/>
      <c r="G7684" s="89"/>
      <c r="H7684" s="89"/>
      <c r="I7684" s="89"/>
    </row>
    <row r="7685" spans="1:9" x14ac:dyDescent="0.35">
      <c r="A7685" s="89"/>
      <c r="B7685" s="89"/>
      <c r="C7685" s="89"/>
      <c r="D7685" s="89"/>
      <c r="E7685" s="89"/>
      <c r="F7685" s="89"/>
      <c r="G7685" s="89"/>
      <c r="H7685" s="89"/>
      <c r="I7685" s="89"/>
    </row>
    <row r="7686" spans="1:9" x14ac:dyDescent="0.35">
      <c r="A7686" s="89"/>
      <c r="B7686" s="89"/>
      <c r="C7686" s="89"/>
      <c r="D7686" s="89"/>
      <c r="E7686" s="89"/>
      <c r="F7686" s="89"/>
      <c r="G7686" s="89"/>
      <c r="H7686" s="89"/>
      <c r="I7686" s="89"/>
    </row>
    <row r="7687" spans="1:9" x14ac:dyDescent="0.35">
      <c r="A7687" s="89"/>
      <c r="B7687" s="89"/>
      <c r="C7687" s="89"/>
      <c r="D7687" s="89"/>
      <c r="E7687" s="89"/>
      <c r="F7687" s="89"/>
      <c r="G7687" s="89"/>
      <c r="H7687" s="89"/>
      <c r="I7687" s="89"/>
    </row>
    <row r="7688" spans="1:9" x14ac:dyDescent="0.35">
      <c r="A7688" s="89"/>
      <c r="B7688" s="89"/>
      <c r="C7688" s="89"/>
      <c r="D7688" s="89"/>
      <c r="E7688" s="89"/>
      <c r="F7688" s="89"/>
      <c r="G7688" s="89"/>
      <c r="H7688" s="89"/>
      <c r="I7688" s="89"/>
    </row>
    <row r="7689" spans="1:9" x14ac:dyDescent="0.35">
      <c r="A7689" s="89"/>
      <c r="B7689" s="89"/>
      <c r="C7689" s="89"/>
      <c r="D7689" s="89"/>
      <c r="E7689" s="89"/>
      <c r="F7689" s="89"/>
      <c r="G7689" s="89"/>
      <c r="H7689" s="89"/>
      <c r="I7689" s="89"/>
    </row>
    <row r="7690" spans="1:9" x14ac:dyDescent="0.35">
      <c r="A7690" s="89"/>
      <c r="B7690" s="89"/>
      <c r="C7690" s="89"/>
      <c r="D7690" s="89"/>
      <c r="E7690" s="89"/>
      <c r="F7690" s="89"/>
      <c r="G7690" s="89"/>
      <c r="H7690" s="89"/>
      <c r="I7690" s="89"/>
    </row>
    <row r="7691" spans="1:9" x14ac:dyDescent="0.35">
      <c r="A7691" s="89"/>
      <c r="B7691" s="89"/>
      <c r="C7691" s="89"/>
      <c r="D7691" s="89"/>
      <c r="E7691" s="89"/>
      <c r="F7691" s="89"/>
      <c r="G7691" s="89"/>
      <c r="H7691" s="89"/>
      <c r="I7691" s="89"/>
    </row>
    <row r="7692" spans="1:9" x14ac:dyDescent="0.35">
      <c r="A7692" s="89"/>
      <c r="B7692" s="89"/>
      <c r="C7692" s="89"/>
      <c r="D7692" s="89"/>
      <c r="E7692" s="89"/>
      <c r="F7692" s="89"/>
      <c r="G7692" s="89"/>
      <c r="H7692" s="89"/>
      <c r="I7692" s="89"/>
    </row>
    <row r="7693" spans="1:9" x14ac:dyDescent="0.35">
      <c r="A7693" s="89"/>
      <c r="B7693" s="89"/>
      <c r="C7693" s="89"/>
      <c r="D7693" s="89"/>
      <c r="E7693" s="89"/>
      <c r="F7693" s="89"/>
      <c r="G7693" s="89"/>
      <c r="H7693" s="89"/>
      <c r="I7693" s="89"/>
    </row>
    <row r="7694" spans="1:9" x14ac:dyDescent="0.35">
      <c r="A7694" s="89"/>
      <c r="B7694" s="89"/>
      <c r="C7694" s="89"/>
      <c r="D7694" s="89"/>
      <c r="E7694" s="89"/>
      <c r="F7694" s="89"/>
      <c r="G7694" s="89"/>
      <c r="H7694" s="89"/>
      <c r="I7694" s="89"/>
    </row>
    <row r="7695" spans="1:9" x14ac:dyDescent="0.35">
      <c r="A7695" s="89"/>
      <c r="B7695" s="89"/>
      <c r="C7695" s="89"/>
      <c r="D7695" s="89"/>
      <c r="E7695" s="89"/>
      <c r="F7695" s="89"/>
      <c r="G7695" s="89"/>
      <c r="H7695" s="89"/>
      <c r="I7695" s="89"/>
    </row>
    <row r="7696" spans="1:9" x14ac:dyDescent="0.35">
      <c r="A7696" s="89"/>
      <c r="B7696" s="89"/>
      <c r="C7696" s="89"/>
      <c r="D7696" s="89"/>
      <c r="E7696" s="89"/>
      <c r="F7696" s="89"/>
      <c r="G7696" s="89"/>
      <c r="H7696" s="89"/>
      <c r="I7696" s="89"/>
    </row>
    <row r="7697" spans="1:9" x14ac:dyDescent="0.35">
      <c r="A7697" s="89"/>
      <c r="B7697" s="89"/>
      <c r="C7697" s="89"/>
      <c r="D7697" s="89"/>
      <c r="E7697" s="89"/>
      <c r="F7697" s="89"/>
      <c r="G7697" s="89"/>
      <c r="H7697" s="89"/>
      <c r="I7697" s="89"/>
    </row>
    <row r="7698" spans="1:9" x14ac:dyDescent="0.35">
      <c r="A7698" s="89"/>
      <c r="B7698" s="89"/>
      <c r="C7698" s="89"/>
      <c r="D7698" s="89"/>
      <c r="E7698" s="89"/>
      <c r="F7698" s="89"/>
      <c r="G7698" s="89"/>
      <c r="H7698" s="89"/>
      <c r="I7698" s="89"/>
    </row>
    <row r="7699" spans="1:9" x14ac:dyDescent="0.35">
      <c r="A7699" s="89"/>
      <c r="B7699" s="89"/>
      <c r="C7699" s="89"/>
      <c r="D7699" s="89"/>
      <c r="E7699" s="89"/>
      <c r="F7699" s="89"/>
      <c r="G7699" s="89"/>
      <c r="H7699" s="89"/>
      <c r="I7699" s="89"/>
    </row>
    <row r="7700" spans="1:9" x14ac:dyDescent="0.35">
      <c r="A7700" s="89"/>
      <c r="B7700" s="89"/>
      <c r="C7700" s="89"/>
      <c r="D7700" s="89"/>
      <c r="E7700" s="89"/>
      <c r="F7700" s="89"/>
      <c r="G7700" s="89"/>
      <c r="H7700" s="89"/>
      <c r="I7700" s="89"/>
    </row>
    <row r="7701" spans="1:9" x14ac:dyDescent="0.35">
      <c r="A7701" s="89"/>
      <c r="B7701" s="89"/>
      <c r="C7701" s="89"/>
      <c r="D7701" s="89"/>
      <c r="E7701" s="89"/>
      <c r="F7701" s="89"/>
      <c r="G7701" s="89"/>
      <c r="H7701" s="89"/>
      <c r="I7701" s="89"/>
    </row>
    <row r="7702" spans="1:9" x14ac:dyDescent="0.35">
      <c r="A7702" s="89"/>
      <c r="B7702" s="89"/>
      <c r="C7702" s="89"/>
      <c r="D7702" s="89"/>
      <c r="E7702" s="89"/>
      <c r="F7702" s="89"/>
      <c r="G7702" s="89"/>
      <c r="H7702" s="89"/>
      <c r="I7702" s="89"/>
    </row>
    <row r="7703" spans="1:9" x14ac:dyDescent="0.35">
      <c r="A7703" s="89"/>
      <c r="B7703" s="89"/>
      <c r="C7703" s="89"/>
      <c r="D7703" s="89"/>
      <c r="E7703" s="89"/>
      <c r="F7703" s="89"/>
      <c r="G7703" s="89"/>
      <c r="H7703" s="89"/>
      <c r="I7703" s="89"/>
    </row>
    <row r="7704" spans="1:9" x14ac:dyDescent="0.35">
      <c r="A7704" s="89"/>
      <c r="B7704" s="89"/>
      <c r="C7704" s="89"/>
      <c r="D7704" s="89"/>
      <c r="E7704" s="89"/>
      <c r="F7704" s="89"/>
      <c r="G7704" s="89"/>
      <c r="H7704" s="89"/>
      <c r="I7704" s="89"/>
    </row>
    <row r="7705" spans="1:9" x14ac:dyDescent="0.35">
      <c r="A7705" s="89"/>
      <c r="B7705" s="89"/>
      <c r="C7705" s="89"/>
      <c r="D7705" s="89"/>
      <c r="E7705" s="89"/>
      <c r="F7705" s="89"/>
      <c r="G7705" s="89"/>
      <c r="H7705" s="89"/>
      <c r="I7705" s="89"/>
    </row>
    <row r="7706" spans="1:9" x14ac:dyDescent="0.35">
      <c r="A7706" s="89"/>
      <c r="B7706" s="89"/>
      <c r="C7706" s="89"/>
      <c r="D7706" s="89"/>
      <c r="E7706" s="89"/>
      <c r="F7706" s="89"/>
      <c r="G7706" s="89"/>
      <c r="H7706" s="89"/>
      <c r="I7706" s="89"/>
    </row>
    <row r="7707" spans="1:9" x14ac:dyDescent="0.35">
      <c r="A7707" s="89"/>
      <c r="B7707" s="89"/>
      <c r="C7707" s="89"/>
      <c r="D7707" s="89"/>
      <c r="E7707" s="89"/>
      <c r="F7707" s="89"/>
      <c r="G7707" s="89"/>
      <c r="H7707" s="89"/>
      <c r="I7707" s="89"/>
    </row>
    <row r="7708" spans="1:9" x14ac:dyDescent="0.35">
      <c r="A7708" s="89"/>
      <c r="B7708" s="89"/>
      <c r="C7708" s="89"/>
      <c r="D7708" s="89"/>
      <c r="E7708" s="89"/>
      <c r="F7708" s="89"/>
      <c r="G7708" s="89"/>
      <c r="H7708" s="89"/>
      <c r="I7708" s="89"/>
    </row>
    <row r="7709" spans="1:9" x14ac:dyDescent="0.35">
      <c r="A7709" s="89"/>
      <c r="B7709" s="89"/>
      <c r="C7709" s="89"/>
      <c r="D7709" s="89"/>
      <c r="E7709" s="89"/>
      <c r="F7709" s="89"/>
      <c r="G7709" s="89"/>
      <c r="H7709" s="89"/>
      <c r="I7709" s="89"/>
    </row>
    <row r="7710" spans="1:9" x14ac:dyDescent="0.35">
      <c r="A7710" s="89"/>
      <c r="B7710" s="89"/>
      <c r="C7710" s="89"/>
      <c r="D7710" s="89"/>
      <c r="E7710" s="89"/>
      <c r="F7710" s="89"/>
      <c r="G7710" s="89"/>
      <c r="H7710" s="89"/>
      <c r="I7710" s="89"/>
    </row>
    <row r="7711" spans="1:9" x14ac:dyDescent="0.35">
      <c r="A7711" s="89"/>
      <c r="B7711" s="89"/>
      <c r="C7711" s="89"/>
      <c r="D7711" s="89"/>
      <c r="E7711" s="89"/>
      <c r="F7711" s="89"/>
      <c r="G7711" s="89"/>
      <c r="H7711" s="89"/>
      <c r="I7711" s="89"/>
    </row>
    <row r="7712" spans="1:9" x14ac:dyDescent="0.35">
      <c r="A7712" s="89"/>
      <c r="B7712" s="89"/>
      <c r="C7712" s="89"/>
      <c r="D7712" s="89"/>
      <c r="E7712" s="89"/>
      <c r="F7712" s="89"/>
      <c r="G7712" s="89"/>
      <c r="H7712" s="89"/>
      <c r="I7712" s="89"/>
    </row>
    <row r="7713" spans="1:9" x14ac:dyDescent="0.35">
      <c r="A7713" s="89"/>
      <c r="B7713" s="89"/>
      <c r="C7713" s="89"/>
      <c r="D7713" s="89"/>
      <c r="E7713" s="89"/>
      <c r="F7713" s="89"/>
      <c r="G7713" s="89"/>
      <c r="H7713" s="89"/>
      <c r="I7713" s="89"/>
    </row>
    <row r="7714" spans="1:9" x14ac:dyDescent="0.35">
      <c r="A7714" s="89"/>
      <c r="B7714" s="89"/>
      <c r="C7714" s="89"/>
      <c r="D7714" s="89"/>
      <c r="E7714" s="89"/>
      <c r="F7714" s="89"/>
      <c r="G7714" s="89"/>
      <c r="H7714" s="89"/>
      <c r="I7714" s="89"/>
    </row>
    <row r="7715" spans="1:9" x14ac:dyDescent="0.35">
      <c r="A7715" s="89"/>
      <c r="B7715" s="89"/>
      <c r="C7715" s="89"/>
      <c r="D7715" s="89"/>
      <c r="E7715" s="89"/>
      <c r="F7715" s="89"/>
      <c r="G7715" s="89"/>
      <c r="H7715" s="89"/>
      <c r="I7715" s="89"/>
    </row>
    <row r="7716" spans="1:9" x14ac:dyDescent="0.35">
      <c r="A7716" s="89"/>
      <c r="B7716" s="89"/>
      <c r="C7716" s="89"/>
      <c r="D7716" s="89"/>
      <c r="E7716" s="89"/>
      <c r="F7716" s="89"/>
      <c r="G7716" s="89"/>
      <c r="H7716" s="89"/>
      <c r="I7716" s="89"/>
    </row>
    <row r="7717" spans="1:9" x14ac:dyDescent="0.35">
      <c r="A7717" s="89"/>
      <c r="B7717" s="89"/>
      <c r="C7717" s="89"/>
      <c r="D7717" s="89"/>
      <c r="E7717" s="89"/>
      <c r="F7717" s="89"/>
      <c r="G7717" s="89"/>
      <c r="H7717" s="89"/>
      <c r="I7717" s="89"/>
    </row>
    <row r="7718" spans="1:9" x14ac:dyDescent="0.35">
      <c r="A7718" s="89"/>
      <c r="B7718" s="89"/>
      <c r="C7718" s="89"/>
      <c r="D7718" s="89"/>
      <c r="E7718" s="89"/>
      <c r="F7718" s="89"/>
      <c r="G7718" s="89"/>
      <c r="H7718" s="89"/>
      <c r="I7718" s="89"/>
    </row>
    <row r="7719" spans="1:9" x14ac:dyDescent="0.35">
      <c r="A7719" s="89"/>
      <c r="B7719" s="89"/>
      <c r="C7719" s="89"/>
      <c r="D7719" s="89"/>
      <c r="E7719" s="89"/>
      <c r="F7719" s="89"/>
      <c r="G7719" s="89"/>
      <c r="H7719" s="89"/>
      <c r="I7719" s="89"/>
    </row>
    <row r="7720" spans="1:9" x14ac:dyDescent="0.35">
      <c r="A7720" s="89"/>
      <c r="B7720" s="89"/>
      <c r="C7720" s="89"/>
      <c r="D7720" s="89"/>
      <c r="E7720" s="89"/>
      <c r="F7720" s="89"/>
      <c r="G7720" s="89"/>
      <c r="H7720" s="89"/>
      <c r="I7720" s="89"/>
    </row>
    <row r="7721" spans="1:9" x14ac:dyDescent="0.35">
      <c r="A7721" s="89"/>
      <c r="B7721" s="89"/>
      <c r="C7721" s="89"/>
      <c r="D7721" s="89"/>
      <c r="E7721" s="89"/>
      <c r="F7721" s="89"/>
      <c r="G7721" s="89"/>
      <c r="H7721" s="89"/>
      <c r="I7721" s="89"/>
    </row>
    <row r="7722" spans="1:9" x14ac:dyDescent="0.35">
      <c r="A7722" s="89"/>
      <c r="B7722" s="89"/>
      <c r="C7722" s="89"/>
      <c r="D7722" s="89"/>
      <c r="E7722" s="89"/>
      <c r="F7722" s="89"/>
      <c r="G7722" s="89"/>
      <c r="H7722" s="89"/>
      <c r="I7722" s="89"/>
    </row>
    <row r="7723" spans="1:9" x14ac:dyDescent="0.35">
      <c r="A7723" s="89"/>
      <c r="B7723" s="89"/>
      <c r="C7723" s="89"/>
      <c r="D7723" s="89"/>
      <c r="E7723" s="89"/>
      <c r="F7723" s="89"/>
      <c r="G7723" s="89"/>
      <c r="H7723" s="89"/>
      <c r="I7723" s="89"/>
    </row>
    <row r="7724" spans="1:9" x14ac:dyDescent="0.35">
      <c r="A7724" s="89"/>
      <c r="B7724" s="89"/>
      <c r="C7724" s="89"/>
      <c r="D7724" s="89"/>
      <c r="E7724" s="89"/>
      <c r="F7724" s="89"/>
      <c r="G7724" s="89"/>
      <c r="H7724" s="89"/>
      <c r="I7724" s="89"/>
    </row>
    <row r="7725" spans="1:9" x14ac:dyDescent="0.35">
      <c r="A7725" s="89"/>
      <c r="B7725" s="89"/>
      <c r="C7725" s="89"/>
      <c r="D7725" s="89"/>
      <c r="E7725" s="89"/>
      <c r="F7725" s="89"/>
      <c r="G7725" s="89"/>
      <c r="H7725" s="89"/>
      <c r="I7725" s="89"/>
    </row>
    <row r="7726" spans="1:9" x14ac:dyDescent="0.35">
      <c r="A7726" s="89"/>
      <c r="B7726" s="89"/>
      <c r="C7726" s="89"/>
      <c r="D7726" s="89"/>
      <c r="E7726" s="89"/>
      <c r="F7726" s="89"/>
      <c r="G7726" s="89"/>
      <c r="H7726" s="89"/>
      <c r="I7726" s="89"/>
    </row>
    <row r="7727" spans="1:9" x14ac:dyDescent="0.35">
      <c r="A7727" s="89"/>
      <c r="B7727" s="89"/>
      <c r="C7727" s="89"/>
      <c r="D7727" s="89"/>
      <c r="E7727" s="89"/>
      <c r="F7727" s="89"/>
      <c r="G7727" s="89"/>
      <c r="H7727" s="89"/>
      <c r="I7727" s="89"/>
    </row>
    <row r="7728" spans="1:9" x14ac:dyDescent="0.35">
      <c r="A7728" s="89"/>
      <c r="B7728" s="89"/>
      <c r="C7728" s="89"/>
      <c r="D7728" s="89"/>
      <c r="E7728" s="89"/>
      <c r="F7728" s="89"/>
      <c r="G7728" s="89"/>
      <c r="H7728" s="89"/>
      <c r="I7728" s="89"/>
    </row>
    <row r="7729" spans="1:9" x14ac:dyDescent="0.35">
      <c r="A7729" s="89"/>
      <c r="B7729" s="89"/>
      <c r="C7729" s="89"/>
      <c r="D7729" s="89"/>
      <c r="E7729" s="89"/>
      <c r="F7729" s="89"/>
      <c r="G7729" s="89"/>
      <c r="H7729" s="89"/>
      <c r="I7729" s="89"/>
    </row>
    <row r="7730" spans="1:9" x14ac:dyDescent="0.35">
      <c r="A7730" s="89"/>
      <c r="B7730" s="89"/>
      <c r="C7730" s="89"/>
      <c r="D7730" s="89"/>
      <c r="E7730" s="89"/>
      <c r="F7730" s="89"/>
      <c r="G7730" s="89"/>
      <c r="H7730" s="89"/>
      <c r="I7730" s="89"/>
    </row>
    <row r="7731" spans="1:9" x14ac:dyDescent="0.35">
      <c r="A7731" s="89"/>
      <c r="B7731" s="89"/>
      <c r="C7731" s="89"/>
      <c r="D7731" s="89"/>
      <c r="E7731" s="89"/>
      <c r="F7731" s="89"/>
      <c r="G7731" s="89"/>
      <c r="H7731" s="89"/>
      <c r="I7731" s="89"/>
    </row>
    <row r="7732" spans="1:9" x14ac:dyDescent="0.35">
      <c r="A7732" s="89"/>
      <c r="B7732" s="89"/>
      <c r="C7732" s="89"/>
      <c r="D7732" s="89"/>
      <c r="E7732" s="89"/>
      <c r="F7732" s="89"/>
      <c r="G7732" s="89"/>
      <c r="H7732" s="89"/>
      <c r="I7732" s="89"/>
    </row>
    <row r="7733" spans="1:9" x14ac:dyDescent="0.35">
      <c r="A7733" s="89"/>
      <c r="B7733" s="89"/>
      <c r="C7733" s="89"/>
      <c r="D7733" s="89"/>
      <c r="E7733" s="89"/>
      <c r="F7733" s="89"/>
      <c r="G7733" s="89"/>
      <c r="H7733" s="89"/>
      <c r="I7733" s="89"/>
    </row>
    <row r="7734" spans="1:9" x14ac:dyDescent="0.35">
      <c r="A7734" s="89"/>
      <c r="B7734" s="89"/>
      <c r="C7734" s="89"/>
      <c r="D7734" s="89"/>
      <c r="E7734" s="89"/>
      <c r="F7734" s="89"/>
      <c r="G7734" s="89"/>
      <c r="H7734" s="89"/>
      <c r="I7734" s="89"/>
    </row>
    <row r="7735" spans="1:9" x14ac:dyDescent="0.35">
      <c r="A7735" s="89"/>
      <c r="B7735" s="89"/>
      <c r="C7735" s="89"/>
      <c r="D7735" s="89"/>
      <c r="E7735" s="89"/>
      <c r="F7735" s="89"/>
      <c r="G7735" s="89"/>
      <c r="H7735" s="89"/>
      <c r="I7735" s="89"/>
    </row>
    <row r="7736" spans="1:9" x14ac:dyDescent="0.35">
      <c r="A7736" s="89"/>
      <c r="B7736" s="89"/>
      <c r="C7736" s="89"/>
      <c r="D7736" s="89"/>
      <c r="E7736" s="89"/>
      <c r="F7736" s="89"/>
      <c r="G7736" s="89"/>
      <c r="H7736" s="89"/>
      <c r="I7736" s="89"/>
    </row>
    <row r="7737" spans="1:9" x14ac:dyDescent="0.35">
      <c r="A7737" s="89"/>
      <c r="B7737" s="89"/>
      <c r="C7737" s="89"/>
      <c r="D7737" s="89"/>
      <c r="E7737" s="89"/>
      <c r="F7737" s="89"/>
      <c r="G7737" s="89"/>
      <c r="H7737" s="89"/>
      <c r="I7737" s="89"/>
    </row>
    <row r="7738" spans="1:9" x14ac:dyDescent="0.35">
      <c r="A7738" s="89"/>
      <c r="B7738" s="89"/>
      <c r="C7738" s="89"/>
      <c r="D7738" s="89"/>
      <c r="E7738" s="89"/>
      <c r="F7738" s="89"/>
      <c r="G7738" s="89"/>
      <c r="H7738" s="89"/>
      <c r="I7738" s="89"/>
    </row>
    <row r="7739" spans="1:9" x14ac:dyDescent="0.35">
      <c r="A7739" s="89"/>
      <c r="B7739" s="89"/>
      <c r="C7739" s="89"/>
      <c r="D7739" s="89"/>
      <c r="E7739" s="89"/>
      <c r="F7739" s="89"/>
      <c r="G7739" s="89"/>
      <c r="H7739" s="89"/>
      <c r="I7739" s="89"/>
    </row>
    <row r="7740" spans="1:9" x14ac:dyDescent="0.35">
      <c r="A7740" s="89"/>
      <c r="B7740" s="89"/>
      <c r="C7740" s="89"/>
      <c r="D7740" s="89"/>
      <c r="E7740" s="89"/>
      <c r="F7740" s="89"/>
      <c r="G7740" s="89"/>
      <c r="H7740" s="89"/>
      <c r="I7740" s="89"/>
    </row>
    <row r="7741" spans="1:9" x14ac:dyDescent="0.35">
      <c r="A7741" s="89"/>
      <c r="B7741" s="89"/>
      <c r="C7741" s="89"/>
      <c r="D7741" s="89"/>
      <c r="E7741" s="89"/>
      <c r="F7741" s="89"/>
      <c r="G7741" s="89"/>
      <c r="H7741" s="89"/>
      <c r="I7741" s="89"/>
    </row>
    <row r="7742" spans="1:9" x14ac:dyDescent="0.35">
      <c r="A7742" s="89"/>
      <c r="B7742" s="89"/>
      <c r="C7742" s="89"/>
      <c r="D7742" s="89"/>
      <c r="E7742" s="89"/>
      <c r="F7742" s="89"/>
      <c r="G7742" s="89"/>
      <c r="H7742" s="89"/>
      <c r="I7742" s="89"/>
    </row>
    <row r="7743" spans="1:9" x14ac:dyDescent="0.35">
      <c r="A7743" s="89"/>
      <c r="B7743" s="89"/>
      <c r="C7743" s="89"/>
      <c r="D7743" s="89"/>
      <c r="E7743" s="89"/>
      <c r="F7743" s="89"/>
      <c r="G7743" s="89"/>
      <c r="H7743" s="89"/>
      <c r="I7743" s="89"/>
    </row>
    <row r="7744" spans="1:9" x14ac:dyDescent="0.35">
      <c r="A7744" s="89"/>
      <c r="B7744" s="89"/>
      <c r="C7744" s="89"/>
      <c r="D7744" s="89"/>
      <c r="E7744" s="89"/>
      <c r="F7744" s="89"/>
      <c r="G7744" s="89"/>
      <c r="H7744" s="89"/>
      <c r="I7744" s="89"/>
    </row>
    <row r="7745" spans="1:9" x14ac:dyDescent="0.35">
      <c r="A7745" s="89"/>
      <c r="B7745" s="89"/>
      <c r="C7745" s="89"/>
      <c r="D7745" s="89"/>
      <c r="E7745" s="89"/>
      <c r="F7745" s="89"/>
      <c r="G7745" s="89"/>
      <c r="H7745" s="89"/>
      <c r="I7745" s="89"/>
    </row>
    <row r="7746" spans="1:9" x14ac:dyDescent="0.35">
      <c r="A7746" s="89"/>
      <c r="B7746" s="89"/>
      <c r="C7746" s="89"/>
      <c r="D7746" s="89"/>
      <c r="E7746" s="89"/>
      <c r="F7746" s="89"/>
      <c r="G7746" s="89"/>
      <c r="H7746" s="89"/>
      <c r="I7746" s="89"/>
    </row>
    <row r="7747" spans="1:9" x14ac:dyDescent="0.35">
      <c r="A7747" s="89"/>
      <c r="B7747" s="89"/>
      <c r="C7747" s="89"/>
      <c r="D7747" s="89"/>
      <c r="E7747" s="89"/>
      <c r="F7747" s="89"/>
      <c r="G7747" s="89"/>
      <c r="H7747" s="89"/>
      <c r="I7747" s="89"/>
    </row>
    <row r="7748" spans="1:9" x14ac:dyDescent="0.35">
      <c r="A7748" s="89"/>
      <c r="B7748" s="89"/>
      <c r="C7748" s="89"/>
      <c r="D7748" s="89"/>
      <c r="E7748" s="89"/>
      <c r="F7748" s="89"/>
      <c r="G7748" s="89"/>
      <c r="H7748" s="89"/>
      <c r="I7748" s="89"/>
    </row>
    <row r="7749" spans="1:9" x14ac:dyDescent="0.35">
      <c r="A7749" s="89"/>
      <c r="B7749" s="89"/>
      <c r="C7749" s="89"/>
      <c r="D7749" s="89"/>
      <c r="E7749" s="89"/>
      <c r="F7749" s="89"/>
      <c r="G7749" s="89"/>
      <c r="H7749" s="89"/>
      <c r="I7749" s="89"/>
    </row>
    <row r="7750" spans="1:9" x14ac:dyDescent="0.35">
      <c r="A7750" s="89"/>
      <c r="B7750" s="89"/>
      <c r="C7750" s="89"/>
      <c r="D7750" s="89"/>
      <c r="E7750" s="89"/>
      <c r="F7750" s="89"/>
      <c r="G7750" s="89"/>
      <c r="H7750" s="89"/>
      <c r="I7750" s="89"/>
    </row>
    <row r="7751" spans="1:9" x14ac:dyDescent="0.35">
      <c r="A7751" s="89"/>
      <c r="B7751" s="89"/>
      <c r="C7751" s="89"/>
      <c r="D7751" s="89"/>
      <c r="E7751" s="89"/>
      <c r="F7751" s="89"/>
      <c r="G7751" s="89"/>
      <c r="H7751" s="89"/>
      <c r="I7751" s="89"/>
    </row>
    <row r="7752" spans="1:9" x14ac:dyDescent="0.35">
      <c r="A7752" s="89"/>
      <c r="B7752" s="89"/>
      <c r="C7752" s="89"/>
      <c r="D7752" s="89"/>
      <c r="E7752" s="89"/>
      <c r="F7752" s="89"/>
      <c r="G7752" s="89"/>
      <c r="H7752" s="89"/>
      <c r="I7752" s="89"/>
    </row>
    <row r="7753" spans="1:9" x14ac:dyDescent="0.35">
      <c r="A7753" s="89"/>
      <c r="B7753" s="89"/>
      <c r="C7753" s="89"/>
      <c r="D7753" s="89"/>
      <c r="E7753" s="89"/>
      <c r="F7753" s="89"/>
      <c r="G7753" s="89"/>
      <c r="H7753" s="89"/>
      <c r="I7753" s="89"/>
    </row>
    <row r="7754" spans="1:9" x14ac:dyDescent="0.35">
      <c r="A7754" s="89"/>
      <c r="B7754" s="89"/>
      <c r="C7754" s="89"/>
      <c r="D7754" s="89"/>
      <c r="E7754" s="89"/>
      <c r="F7754" s="89"/>
      <c r="G7754" s="89"/>
      <c r="H7754" s="89"/>
      <c r="I7754" s="89"/>
    </row>
    <row r="7755" spans="1:9" x14ac:dyDescent="0.35">
      <c r="A7755" s="89"/>
      <c r="B7755" s="89"/>
      <c r="C7755" s="89"/>
      <c r="D7755" s="89"/>
      <c r="E7755" s="89"/>
      <c r="F7755" s="89"/>
      <c r="G7755" s="89"/>
      <c r="H7755" s="89"/>
      <c r="I7755" s="89"/>
    </row>
    <row r="7756" spans="1:9" x14ac:dyDescent="0.35">
      <c r="A7756" s="89"/>
      <c r="B7756" s="89"/>
      <c r="C7756" s="89"/>
      <c r="D7756" s="89"/>
      <c r="E7756" s="89"/>
      <c r="F7756" s="89"/>
      <c r="G7756" s="89"/>
      <c r="H7756" s="89"/>
      <c r="I7756" s="89"/>
    </row>
    <row r="7757" spans="1:9" x14ac:dyDescent="0.35">
      <c r="A7757" s="89"/>
      <c r="B7757" s="89"/>
      <c r="C7757" s="89"/>
      <c r="D7757" s="89"/>
      <c r="E7757" s="89"/>
      <c r="F7757" s="89"/>
      <c r="G7757" s="89"/>
      <c r="H7757" s="89"/>
      <c r="I7757" s="89"/>
    </row>
    <row r="7758" spans="1:9" x14ac:dyDescent="0.35">
      <c r="A7758" s="89"/>
      <c r="B7758" s="89"/>
      <c r="C7758" s="89"/>
      <c r="D7758" s="89"/>
      <c r="E7758" s="89"/>
      <c r="F7758" s="89"/>
      <c r="G7758" s="89"/>
      <c r="H7758" s="89"/>
      <c r="I7758" s="89"/>
    </row>
    <row r="7759" spans="1:9" x14ac:dyDescent="0.35">
      <c r="A7759" s="89"/>
      <c r="B7759" s="89"/>
      <c r="C7759" s="89"/>
      <c r="D7759" s="89"/>
      <c r="E7759" s="89"/>
      <c r="F7759" s="89"/>
      <c r="G7759" s="89"/>
      <c r="H7759" s="89"/>
      <c r="I7759" s="89"/>
    </row>
    <row r="7760" spans="1:9" x14ac:dyDescent="0.35">
      <c r="A7760" s="89"/>
      <c r="B7760" s="89"/>
      <c r="C7760" s="89"/>
      <c r="D7760" s="89"/>
      <c r="E7760" s="89"/>
      <c r="F7760" s="89"/>
      <c r="G7760" s="89"/>
      <c r="H7760" s="89"/>
      <c r="I7760" s="89"/>
    </row>
    <row r="7761" spans="1:9" x14ac:dyDescent="0.35">
      <c r="A7761" s="89"/>
      <c r="B7761" s="89"/>
      <c r="C7761" s="89"/>
      <c r="D7761" s="89"/>
      <c r="E7761" s="89"/>
      <c r="F7761" s="89"/>
      <c r="G7761" s="89"/>
      <c r="H7761" s="89"/>
      <c r="I7761" s="89"/>
    </row>
    <row r="7762" spans="1:9" x14ac:dyDescent="0.35">
      <c r="A7762" s="89"/>
      <c r="B7762" s="89"/>
      <c r="C7762" s="89"/>
      <c r="D7762" s="89"/>
      <c r="E7762" s="89"/>
      <c r="F7762" s="89"/>
      <c r="G7762" s="89"/>
      <c r="H7762" s="89"/>
      <c r="I7762" s="89"/>
    </row>
    <row r="7763" spans="1:9" x14ac:dyDescent="0.35">
      <c r="A7763" s="89"/>
      <c r="B7763" s="89"/>
      <c r="C7763" s="89"/>
      <c r="D7763" s="89"/>
      <c r="E7763" s="89"/>
      <c r="F7763" s="89"/>
      <c r="G7763" s="89"/>
      <c r="H7763" s="89"/>
      <c r="I7763" s="89"/>
    </row>
    <row r="7764" spans="1:9" x14ac:dyDescent="0.35">
      <c r="A7764" s="89"/>
      <c r="B7764" s="89"/>
      <c r="C7764" s="89"/>
      <c r="D7764" s="89"/>
      <c r="E7764" s="89"/>
      <c r="F7764" s="89"/>
      <c r="G7764" s="89"/>
      <c r="H7764" s="89"/>
      <c r="I7764" s="89"/>
    </row>
    <row r="7765" spans="1:9" x14ac:dyDescent="0.35">
      <c r="A7765" s="89"/>
      <c r="B7765" s="89"/>
      <c r="C7765" s="89"/>
      <c r="D7765" s="89"/>
      <c r="E7765" s="89"/>
      <c r="F7765" s="89"/>
      <c r="G7765" s="89"/>
      <c r="H7765" s="89"/>
      <c r="I7765" s="89"/>
    </row>
    <row r="7766" spans="1:9" x14ac:dyDescent="0.35">
      <c r="A7766" s="89"/>
      <c r="B7766" s="89"/>
      <c r="C7766" s="89"/>
      <c r="D7766" s="89"/>
      <c r="E7766" s="89"/>
      <c r="F7766" s="89"/>
      <c r="G7766" s="89"/>
      <c r="H7766" s="89"/>
      <c r="I7766" s="89"/>
    </row>
    <row r="7767" spans="1:9" x14ac:dyDescent="0.35">
      <c r="A7767" s="89"/>
      <c r="B7767" s="89"/>
      <c r="C7767" s="89"/>
      <c r="D7767" s="89"/>
      <c r="E7767" s="89"/>
      <c r="F7767" s="89"/>
      <c r="G7767" s="89"/>
      <c r="H7767" s="89"/>
      <c r="I7767" s="89"/>
    </row>
    <row r="7768" spans="1:9" x14ac:dyDescent="0.35">
      <c r="A7768" s="89"/>
      <c r="B7768" s="89"/>
      <c r="C7768" s="89"/>
      <c r="D7768" s="89"/>
      <c r="E7768" s="89"/>
      <c r="F7768" s="89"/>
      <c r="G7768" s="89"/>
      <c r="H7768" s="89"/>
      <c r="I7768" s="89"/>
    </row>
    <row r="7769" spans="1:9" x14ac:dyDescent="0.35">
      <c r="A7769" s="89"/>
      <c r="B7769" s="89"/>
      <c r="C7769" s="89"/>
      <c r="D7769" s="89"/>
      <c r="E7769" s="89"/>
      <c r="F7769" s="89"/>
      <c r="G7769" s="89"/>
      <c r="H7769" s="89"/>
      <c r="I7769" s="89"/>
    </row>
    <row r="7770" spans="1:9" x14ac:dyDescent="0.35">
      <c r="A7770" s="89"/>
      <c r="B7770" s="89"/>
      <c r="C7770" s="89"/>
      <c r="D7770" s="89"/>
      <c r="E7770" s="89"/>
      <c r="F7770" s="89"/>
      <c r="G7770" s="89"/>
      <c r="H7770" s="89"/>
      <c r="I7770" s="89"/>
    </row>
    <row r="7771" spans="1:9" x14ac:dyDescent="0.35">
      <c r="A7771" s="89"/>
      <c r="B7771" s="89"/>
      <c r="C7771" s="89"/>
      <c r="D7771" s="89"/>
      <c r="E7771" s="89"/>
      <c r="F7771" s="89"/>
      <c r="G7771" s="89"/>
      <c r="H7771" s="89"/>
      <c r="I7771" s="89"/>
    </row>
    <row r="7772" spans="1:9" x14ac:dyDescent="0.35">
      <c r="A7772" s="89"/>
      <c r="B7772" s="89"/>
      <c r="C7772" s="89"/>
      <c r="D7772" s="89"/>
      <c r="E7772" s="89"/>
      <c r="F7772" s="89"/>
      <c r="G7772" s="89"/>
      <c r="H7772" s="89"/>
      <c r="I7772" s="89"/>
    </row>
    <row r="7773" spans="1:9" x14ac:dyDescent="0.35">
      <c r="A7773" s="89"/>
      <c r="B7773" s="89"/>
      <c r="C7773" s="89"/>
      <c r="D7773" s="89"/>
      <c r="E7773" s="89"/>
      <c r="F7773" s="89"/>
      <c r="G7773" s="89"/>
      <c r="H7773" s="89"/>
      <c r="I7773" s="89"/>
    </row>
    <row r="7774" spans="1:9" x14ac:dyDescent="0.35">
      <c r="A7774" s="89"/>
      <c r="B7774" s="89"/>
      <c r="C7774" s="89"/>
      <c r="D7774" s="89"/>
      <c r="E7774" s="89"/>
      <c r="F7774" s="89"/>
      <c r="G7774" s="89"/>
      <c r="H7774" s="89"/>
      <c r="I7774" s="89"/>
    </row>
    <row r="7775" spans="1:9" x14ac:dyDescent="0.35">
      <c r="A7775" s="89"/>
      <c r="B7775" s="89"/>
      <c r="C7775" s="89"/>
      <c r="D7775" s="89"/>
      <c r="E7775" s="89"/>
      <c r="F7775" s="89"/>
      <c r="G7775" s="89"/>
      <c r="H7775" s="89"/>
      <c r="I7775" s="89"/>
    </row>
    <row r="7776" spans="1:9" x14ac:dyDescent="0.35">
      <c r="A7776" s="89"/>
      <c r="B7776" s="89"/>
      <c r="C7776" s="89"/>
      <c r="D7776" s="89"/>
      <c r="E7776" s="89"/>
      <c r="F7776" s="89"/>
      <c r="G7776" s="89"/>
      <c r="H7776" s="89"/>
      <c r="I7776" s="89"/>
    </row>
    <row r="7777" spans="1:9" x14ac:dyDescent="0.35">
      <c r="A7777" s="89"/>
      <c r="B7777" s="89"/>
      <c r="C7777" s="89"/>
      <c r="D7777" s="89"/>
      <c r="E7777" s="89"/>
      <c r="F7777" s="89"/>
      <c r="G7777" s="89"/>
      <c r="H7777" s="89"/>
      <c r="I7777" s="89"/>
    </row>
    <row r="7778" spans="1:9" x14ac:dyDescent="0.35">
      <c r="A7778" s="89"/>
      <c r="B7778" s="89"/>
      <c r="C7778" s="89"/>
      <c r="D7778" s="89"/>
      <c r="E7778" s="89"/>
      <c r="F7778" s="89"/>
      <c r="G7778" s="89"/>
      <c r="H7778" s="89"/>
      <c r="I7778" s="89"/>
    </row>
    <row r="7779" spans="1:9" x14ac:dyDescent="0.35">
      <c r="A7779" s="89"/>
      <c r="B7779" s="89"/>
      <c r="C7779" s="89"/>
      <c r="D7779" s="89"/>
      <c r="E7779" s="89"/>
      <c r="F7779" s="89"/>
      <c r="G7779" s="89"/>
      <c r="H7779" s="89"/>
      <c r="I7779" s="89"/>
    </row>
    <row r="7780" spans="1:9" x14ac:dyDescent="0.35">
      <c r="A7780" s="89"/>
      <c r="B7780" s="89"/>
      <c r="C7780" s="89"/>
      <c r="D7780" s="89"/>
      <c r="E7780" s="89"/>
      <c r="F7780" s="89"/>
      <c r="G7780" s="89"/>
      <c r="H7780" s="89"/>
      <c r="I7780" s="89"/>
    </row>
    <row r="7781" spans="1:9" x14ac:dyDescent="0.35">
      <c r="A7781" s="89"/>
      <c r="B7781" s="89"/>
      <c r="C7781" s="89"/>
      <c r="D7781" s="89"/>
      <c r="E7781" s="89"/>
      <c r="F7781" s="89"/>
      <c r="G7781" s="89"/>
      <c r="H7781" s="89"/>
      <c r="I7781" s="89"/>
    </row>
    <row r="7782" spans="1:9" x14ac:dyDescent="0.35">
      <c r="A7782" s="89"/>
      <c r="B7782" s="89"/>
      <c r="C7782" s="89"/>
      <c r="D7782" s="89"/>
      <c r="E7782" s="89"/>
      <c r="F7782" s="89"/>
      <c r="G7782" s="89"/>
      <c r="H7782" s="89"/>
      <c r="I7782" s="89"/>
    </row>
    <row r="7783" spans="1:9" x14ac:dyDescent="0.35">
      <c r="A7783" s="89"/>
      <c r="B7783" s="89"/>
      <c r="C7783" s="89"/>
      <c r="D7783" s="89"/>
      <c r="E7783" s="89"/>
      <c r="F7783" s="89"/>
      <c r="G7783" s="89"/>
      <c r="H7783" s="89"/>
      <c r="I7783" s="89"/>
    </row>
    <row r="7784" spans="1:9" x14ac:dyDescent="0.35">
      <c r="A7784" s="89"/>
      <c r="B7784" s="89"/>
      <c r="C7784" s="89"/>
      <c r="D7784" s="89"/>
      <c r="E7784" s="89"/>
      <c r="F7784" s="89"/>
      <c r="G7784" s="89"/>
      <c r="H7784" s="89"/>
      <c r="I7784" s="89"/>
    </row>
    <row r="7785" spans="1:9" x14ac:dyDescent="0.35">
      <c r="A7785" s="89"/>
      <c r="B7785" s="89"/>
      <c r="C7785" s="89"/>
      <c r="D7785" s="89"/>
      <c r="E7785" s="89"/>
      <c r="F7785" s="89"/>
      <c r="G7785" s="89"/>
      <c r="H7785" s="89"/>
      <c r="I7785" s="89"/>
    </row>
    <row r="7786" spans="1:9" x14ac:dyDescent="0.35">
      <c r="A7786" s="89"/>
      <c r="B7786" s="89"/>
      <c r="C7786" s="89"/>
      <c r="D7786" s="89"/>
      <c r="E7786" s="89"/>
      <c r="F7786" s="89"/>
      <c r="G7786" s="89"/>
      <c r="H7786" s="89"/>
      <c r="I7786" s="89"/>
    </row>
    <row r="7787" spans="1:9" x14ac:dyDescent="0.35">
      <c r="A7787" s="89"/>
      <c r="B7787" s="89"/>
      <c r="C7787" s="89"/>
      <c r="D7787" s="89"/>
      <c r="E7787" s="89"/>
      <c r="F7787" s="89"/>
      <c r="G7787" s="89"/>
      <c r="H7787" s="89"/>
      <c r="I7787" s="89"/>
    </row>
    <row r="7788" spans="1:9" x14ac:dyDescent="0.35">
      <c r="A7788" s="89"/>
      <c r="B7788" s="89"/>
      <c r="C7788" s="89"/>
      <c r="D7788" s="89"/>
      <c r="E7788" s="89"/>
      <c r="F7788" s="89"/>
      <c r="G7788" s="89"/>
      <c r="H7788" s="89"/>
      <c r="I7788" s="89"/>
    </row>
    <row r="7789" spans="1:9" x14ac:dyDescent="0.35">
      <c r="A7789" s="89"/>
      <c r="B7789" s="89"/>
      <c r="C7789" s="89"/>
      <c r="D7789" s="89"/>
      <c r="E7789" s="89"/>
      <c r="F7789" s="89"/>
      <c r="G7789" s="89"/>
      <c r="H7789" s="89"/>
      <c r="I7789" s="89"/>
    </row>
    <row r="7790" spans="1:9" x14ac:dyDescent="0.35">
      <c r="A7790" s="89"/>
      <c r="B7790" s="89"/>
      <c r="C7790" s="89"/>
      <c r="D7790" s="89"/>
      <c r="E7790" s="89"/>
      <c r="F7790" s="89"/>
      <c r="G7790" s="89"/>
      <c r="H7790" s="89"/>
      <c r="I7790" s="89"/>
    </row>
    <row r="7791" spans="1:9" x14ac:dyDescent="0.35">
      <c r="A7791" s="89"/>
      <c r="B7791" s="89"/>
      <c r="C7791" s="89"/>
      <c r="D7791" s="89"/>
      <c r="E7791" s="89"/>
      <c r="F7791" s="89"/>
      <c r="G7791" s="89"/>
      <c r="H7791" s="89"/>
      <c r="I7791" s="89"/>
    </row>
    <row r="7792" spans="1:9" x14ac:dyDescent="0.35">
      <c r="A7792" s="89"/>
      <c r="B7792" s="89"/>
      <c r="C7792" s="89"/>
      <c r="D7792" s="89"/>
      <c r="E7792" s="89"/>
      <c r="F7792" s="89"/>
      <c r="G7792" s="89"/>
      <c r="H7792" s="89"/>
      <c r="I7792" s="89"/>
    </row>
    <row r="7793" spans="1:9" x14ac:dyDescent="0.35">
      <c r="A7793" s="89"/>
      <c r="B7793" s="89"/>
      <c r="C7793" s="89"/>
      <c r="D7793" s="89"/>
      <c r="E7793" s="89"/>
      <c r="F7793" s="89"/>
      <c r="G7793" s="89"/>
      <c r="H7793" s="89"/>
      <c r="I7793" s="89"/>
    </row>
    <row r="7794" spans="1:9" x14ac:dyDescent="0.35">
      <c r="A7794" s="89"/>
      <c r="B7794" s="89"/>
      <c r="C7794" s="89"/>
      <c r="D7794" s="89"/>
      <c r="E7794" s="89"/>
      <c r="F7794" s="89"/>
      <c r="G7794" s="89"/>
      <c r="H7794" s="89"/>
      <c r="I7794" s="89"/>
    </row>
    <row r="7795" spans="1:9" x14ac:dyDescent="0.35">
      <c r="A7795" s="89"/>
      <c r="B7795" s="89"/>
      <c r="C7795" s="89"/>
      <c r="D7795" s="89"/>
      <c r="E7795" s="89"/>
      <c r="F7795" s="89"/>
      <c r="G7795" s="89"/>
      <c r="H7795" s="89"/>
      <c r="I7795" s="89"/>
    </row>
    <row r="7796" spans="1:9" x14ac:dyDescent="0.35">
      <c r="A7796" s="89"/>
      <c r="B7796" s="89"/>
      <c r="C7796" s="89"/>
      <c r="D7796" s="89"/>
      <c r="E7796" s="89"/>
      <c r="F7796" s="89"/>
      <c r="G7796" s="89"/>
      <c r="H7796" s="89"/>
      <c r="I7796" s="89"/>
    </row>
    <row r="7797" spans="1:9" x14ac:dyDescent="0.35">
      <c r="A7797" s="89"/>
      <c r="B7797" s="89"/>
      <c r="C7797" s="89"/>
      <c r="D7797" s="89"/>
      <c r="E7797" s="89"/>
      <c r="F7797" s="89"/>
      <c r="G7797" s="89"/>
      <c r="H7797" s="89"/>
      <c r="I7797" s="89"/>
    </row>
    <row r="7798" spans="1:9" x14ac:dyDescent="0.35">
      <c r="A7798" s="89"/>
      <c r="B7798" s="89"/>
      <c r="C7798" s="89"/>
      <c r="D7798" s="89"/>
      <c r="E7798" s="89"/>
      <c r="F7798" s="89"/>
      <c r="G7798" s="89"/>
      <c r="H7798" s="89"/>
      <c r="I7798" s="89"/>
    </row>
    <row r="7799" spans="1:9" x14ac:dyDescent="0.35">
      <c r="A7799" s="89"/>
      <c r="B7799" s="89"/>
      <c r="C7799" s="89"/>
      <c r="D7799" s="89"/>
      <c r="E7799" s="89"/>
      <c r="F7799" s="89"/>
      <c r="G7799" s="89"/>
      <c r="H7799" s="89"/>
      <c r="I7799" s="89"/>
    </row>
    <row r="7800" spans="1:9" x14ac:dyDescent="0.35">
      <c r="A7800" s="89"/>
      <c r="B7800" s="89"/>
      <c r="C7800" s="89"/>
      <c r="D7800" s="89"/>
      <c r="E7800" s="89"/>
      <c r="F7800" s="89"/>
      <c r="G7800" s="89"/>
      <c r="H7800" s="89"/>
      <c r="I7800" s="89"/>
    </row>
    <row r="7801" spans="1:9" x14ac:dyDescent="0.35">
      <c r="A7801" s="89"/>
      <c r="B7801" s="89"/>
      <c r="C7801" s="89"/>
      <c r="D7801" s="89"/>
      <c r="E7801" s="89"/>
      <c r="F7801" s="89"/>
      <c r="G7801" s="89"/>
      <c r="H7801" s="89"/>
      <c r="I7801" s="89"/>
    </row>
    <row r="7802" spans="1:9" x14ac:dyDescent="0.35">
      <c r="A7802" s="89"/>
      <c r="B7802" s="89"/>
      <c r="C7802" s="89"/>
      <c r="D7802" s="89"/>
      <c r="E7802" s="89"/>
      <c r="F7802" s="89"/>
      <c r="G7802" s="89"/>
      <c r="H7802" s="89"/>
      <c r="I7802" s="89"/>
    </row>
    <row r="7803" spans="1:9" x14ac:dyDescent="0.35">
      <c r="A7803" s="89"/>
      <c r="B7803" s="89"/>
      <c r="C7803" s="89"/>
      <c r="D7803" s="89"/>
      <c r="E7803" s="89"/>
      <c r="F7803" s="89"/>
      <c r="G7803" s="89"/>
      <c r="H7803" s="89"/>
      <c r="I7803" s="89"/>
    </row>
    <row r="7804" spans="1:9" x14ac:dyDescent="0.35">
      <c r="A7804" s="89"/>
      <c r="B7804" s="89"/>
      <c r="C7804" s="89"/>
      <c r="D7804" s="89"/>
      <c r="E7804" s="89"/>
      <c r="F7804" s="89"/>
      <c r="G7804" s="89"/>
      <c r="H7804" s="89"/>
      <c r="I7804" s="89"/>
    </row>
    <row r="7805" spans="1:9" x14ac:dyDescent="0.35">
      <c r="A7805" s="89"/>
      <c r="B7805" s="89"/>
      <c r="C7805" s="89"/>
      <c r="D7805" s="89"/>
      <c r="E7805" s="89"/>
      <c r="F7805" s="89"/>
      <c r="G7805" s="89"/>
      <c r="H7805" s="89"/>
      <c r="I7805" s="89"/>
    </row>
    <row r="7806" spans="1:9" x14ac:dyDescent="0.35">
      <c r="A7806" s="89"/>
      <c r="B7806" s="89"/>
      <c r="C7806" s="89"/>
      <c r="D7806" s="89"/>
      <c r="E7806" s="89"/>
      <c r="F7806" s="89"/>
      <c r="G7806" s="89"/>
      <c r="H7806" s="89"/>
      <c r="I7806" s="89"/>
    </row>
    <row r="7807" spans="1:9" x14ac:dyDescent="0.35">
      <c r="A7807" s="89"/>
      <c r="B7807" s="89"/>
      <c r="C7807" s="89"/>
      <c r="D7807" s="89"/>
      <c r="E7807" s="89"/>
      <c r="F7807" s="89"/>
      <c r="G7807" s="89"/>
      <c r="H7807" s="89"/>
      <c r="I7807" s="89"/>
    </row>
    <row r="7808" spans="1:9" x14ac:dyDescent="0.35">
      <c r="A7808" s="89"/>
      <c r="B7808" s="89"/>
      <c r="C7808" s="89"/>
      <c r="D7808" s="89"/>
      <c r="E7808" s="89"/>
      <c r="F7808" s="89"/>
      <c r="G7808" s="89"/>
      <c r="H7808" s="89"/>
      <c r="I7808" s="89"/>
    </row>
    <row r="7809" spans="1:9" x14ac:dyDescent="0.35">
      <c r="A7809" s="89"/>
      <c r="B7809" s="89"/>
      <c r="C7809" s="89"/>
      <c r="D7809" s="89"/>
      <c r="E7809" s="89"/>
      <c r="F7809" s="89"/>
      <c r="G7809" s="89"/>
      <c r="H7809" s="89"/>
      <c r="I7809" s="89"/>
    </row>
    <row r="7810" spans="1:9" x14ac:dyDescent="0.35">
      <c r="A7810" s="89"/>
      <c r="B7810" s="89"/>
      <c r="C7810" s="89"/>
      <c r="D7810" s="89"/>
      <c r="E7810" s="89"/>
      <c r="F7810" s="89"/>
      <c r="G7810" s="89"/>
      <c r="H7810" s="89"/>
      <c r="I7810" s="89"/>
    </row>
    <row r="7811" spans="1:9" x14ac:dyDescent="0.35">
      <c r="A7811" s="89"/>
      <c r="B7811" s="89"/>
      <c r="C7811" s="89"/>
      <c r="D7811" s="89"/>
      <c r="E7811" s="89"/>
      <c r="F7811" s="89"/>
      <c r="G7811" s="89"/>
      <c r="H7811" s="89"/>
      <c r="I7811" s="89"/>
    </row>
    <row r="7812" spans="1:9" x14ac:dyDescent="0.35">
      <c r="A7812" s="89"/>
      <c r="B7812" s="89"/>
      <c r="C7812" s="89"/>
      <c r="D7812" s="89"/>
      <c r="E7812" s="89"/>
      <c r="F7812" s="89"/>
      <c r="G7812" s="89"/>
      <c r="H7812" s="89"/>
      <c r="I7812" s="89"/>
    </row>
    <row r="7813" spans="1:9" x14ac:dyDescent="0.35">
      <c r="A7813" s="89"/>
      <c r="B7813" s="89"/>
      <c r="C7813" s="89"/>
      <c r="D7813" s="89"/>
      <c r="E7813" s="89"/>
      <c r="F7813" s="89"/>
      <c r="G7813" s="89"/>
      <c r="H7813" s="89"/>
      <c r="I7813" s="89"/>
    </row>
    <row r="7814" spans="1:9" x14ac:dyDescent="0.35">
      <c r="A7814" s="89"/>
      <c r="B7814" s="89"/>
      <c r="C7814" s="89"/>
      <c r="D7814" s="89"/>
      <c r="E7814" s="89"/>
      <c r="F7814" s="89"/>
      <c r="G7814" s="89"/>
      <c r="H7814" s="89"/>
      <c r="I7814" s="89"/>
    </row>
    <row r="7815" spans="1:9" x14ac:dyDescent="0.35">
      <c r="A7815" s="89"/>
      <c r="B7815" s="89"/>
      <c r="C7815" s="89"/>
      <c r="D7815" s="89"/>
      <c r="E7815" s="89"/>
      <c r="F7815" s="89"/>
      <c r="G7815" s="89"/>
      <c r="H7815" s="89"/>
      <c r="I7815" s="89"/>
    </row>
    <row r="7816" spans="1:9" x14ac:dyDescent="0.35">
      <c r="A7816" s="89"/>
      <c r="B7816" s="89"/>
      <c r="C7816" s="89"/>
      <c r="D7816" s="89"/>
      <c r="E7816" s="89"/>
      <c r="F7816" s="89"/>
      <c r="G7816" s="89"/>
      <c r="H7816" s="89"/>
      <c r="I7816" s="89"/>
    </row>
    <row r="7817" spans="1:9" x14ac:dyDescent="0.35">
      <c r="A7817" s="89"/>
      <c r="B7817" s="89"/>
      <c r="C7817" s="89"/>
      <c r="D7817" s="89"/>
      <c r="E7817" s="89"/>
      <c r="F7817" s="89"/>
      <c r="G7817" s="89"/>
      <c r="H7817" s="89"/>
      <c r="I7817" s="89"/>
    </row>
    <row r="7818" spans="1:9" x14ac:dyDescent="0.35">
      <c r="A7818" s="89"/>
      <c r="B7818" s="89"/>
      <c r="C7818" s="89"/>
      <c r="D7818" s="89"/>
      <c r="E7818" s="89"/>
      <c r="F7818" s="89"/>
      <c r="G7818" s="89"/>
      <c r="H7818" s="89"/>
      <c r="I7818" s="89"/>
    </row>
    <row r="7819" spans="1:9" x14ac:dyDescent="0.35">
      <c r="A7819" s="89"/>
      <c r="B7819" s="89"/>
      <c r="C7819" s="89"/>
      <c r="D7819" s="89"/>
      <c r="E7819" s="89"/>
      <c r="F7819" s="89"/>
      <c r="G7819" s="89"/>
      <c r="H7819" s="89"/>
      <c r="I7819" s="89"/>
    </row>
    <row r="7820" spans="1:9" x14ac:dyDescent="0.35">
      <c r="A7820" s="89"/>
      <c r="B7820" s="89"/>
      <c r="C7820" s="89"/>
      <c r="D7820" s="89"/>
      <c r="E7820" s="89"/>
      <c r="F7820" s="89"/>
      <c r="G7820" s="89"/>
      <c r="H7820" s="89"/>
      <c r="I7820" s="89"/>
    </row>
    <row r="7821" spans="1:9" x14ac:dyDescent="0.35">
      <c r="A7821" s="89"/>
      <c r="B7821" s="89"/>
      <c r="C7821" s="89"/>
      <c r="D7821" s="89"/>
      <c r="E7821" s="89"/>
      <c r="F7821" s="89"/>
      <c r="G7821" s="89"/>
      <c r="H7821" s="89"/>
      <c r="I7821" s="89"/>
    </row>
    <row r="7822" spans="1:9" x14ac:dyDescent="0.35">
      <c r="A7822" s="89"/>
      <c r="B7822" s="89"/>
      <c r="C7822" s="89"/>
      <c r="D7822" s="89"/>
      <c r="E7822" s="89"/>
      <c r="F7822" s="89"/>
      <c r="G7822" s="89"/>
      <c r="H7822" s="89"/>
      <c r="I7822" s="89"/>
    </row>
    <row r="7823" spans="1:9" x14ac:dyDescent="0.35">
      <c r="A7823" s="89"/>
      <c r="B7823" s="89"/>
      <c r="C7823" s="89"/>
      <c r="D7823" s="89"/>
      <c r="E7823" s="89"/>
      <c r="F7823" s="89"/>
      <c r="G7823" s="89"/>
      <c r="H7823" s="89"/>
      <c r="I7823" s="89"/>
    </row>
    <row r="7824" spans="1:9" x14ac:dyDescent="0.35">
      <c r="A7824" s="89"/>
      <c r="B7824" s="89"/>
      <c r="C7824" s="89"/>
      <c r="D7824" s="89"/>
      <c r="E7824" s="89"/>
      <c r="F7824" s="89"/>
      <c r="G7824" s="89"/>
      <c r="H7824" s="89"/>
      <c r="I7824" s="89"/>
    </row>
    <row r="7825" spans="1:9" x14ac:dyDescent="0.35">
      <c r="A7825" s="89"/>
      <c r="B7825" s="89"/>
      <c r="C7825" s="89"/>
      <c r="D7825" s="89"/>
      <c r="E7825" s="89"/>
      <c r="F7825" s="89"/>
      <c r="G7825" s="89"/>
      <c r="H7825" s="89"/>
      <c r="I7825" s="89"/>
    </row>
    <row r="7826" spans="1:9" x14ac:dyDescent="0.35">
      <c r="A7826" s="89"/>
      <c r="B7826" s="89"/>
      <c r="C7826" s="89"/>
      <c r="D7826" s="89"/>
      <c r="E7826" s="89"/>
      <c r="F7826" s="89"/>
      <c r="G7826" s="89"/>
      <c r="H7826" s="89"/>
      <c r="I7826" s="89"/>
    </row>
    <row r="7827" spans="1:9" x14ac:dyDescent="0.35">
      <c r="A7827" s="89"/>
      <c r="B7827" s="89"/>
      <c r="C7827" s="89"/>
      <c r="D7827" s="89"/>
      <c r="E7827" s="89"/>
      <c r="F7827" s="89"/>
      <c r="G7827" s="89"/>
      <c r="H7827" s="89"/>
      <c r="I7827" s="89"/>
    </row>
    <row r="7828" spans="1:9" x14ac:dyDescent="0.35">
      <c r="A7828" s="89"/>
      <c r="B7828" s="89"/>
      <c r="C7828" s="89"/>
      <c r="D7828" s="89"/>
      <c r="E7828" s="89"/>
      <c r="F7828" s="89"/>
      <c r="G7828" s="89"/>
      <c r="H7828" s="89"/>
      <c r="I7828" s="89"/>
    </row>
    <row r="7829" spans="1:9" x14ac:dyDescent="0.35">
      <c r="A7829" s="89"/>
      <c r="B7829" s="89"/>
      <c r="C7829" s="89"/>
      <c r="D7829" s="89"/>
      <c r="E7829" s="89"/>
      <c r="F7829" s="89"/>
      <c r="G7829" s="89"/>
      <c r="H7829" s="89"/>
      <c r="I7829" s="89"/>
    </row>
    <row r="7830" spans="1:9" x14ac:dyDescent="0.35">
      <c r="A7830" s="89"/>
      <c r="B7830" s="89"/>
      <c r="C7830" s="89"/>
      <c r="D7830" s="89"/>
      <c r="E7830" s="89"/>
      <c r="F7830" s="89"/>
      <c r="G7830" s="89"/>
      <c r="H7830" s="89"/>
      <c r="I7830" s="89"/>
    </row>
    <row r="7831" spans="1:9" x14ac:dyDescent="0.35">
      <c r="A7831" s="89"/>
      <c r="B7831" s="89"/>
      <c r="C7831" s="89"/>
      <c r="D7831" s="89"/>
      <c r="E7831" s="89"/>
      <c r="F7831" s="89"/>
      <c r="G7831" s="89"/>
      <c r="H7831" s="89"/>
      <c r="I7831" s="89"/>
    </row>
    <row r="7832" spans="1:9" x14ac:dyDescent="0.35">
      <c r="A7832" s="89"/>
      <c r="B7832" s="89"/>
      <c r="C7832" s="89"/>
      <c r="D7832" s="89"/>
      <c r="E7832" s="89"/>
      <c r="F7832" s="89"/>
      <c r="G7832" s="89"/>
      <c r="H7832" s="89"/>
      <c r="I7832" s="89"/>
    </row>
    <row r="7833" spans="1:9" x14ac:dyDescent="0.35">
      <c r="A7833" s="89"/>
      <c r="B7833" s="89"/>
      <c r="C7833" s="89"/>
      <c r="D7833" s="89"/>
      <c r="E7833" s="89"/>
      <c r="F7833" s="89"/>
      <c r="G7833" s="89"/>
      <c r="H7833" s="89"/>
      <c r="I7833" s="89"/>
    </row>
    <row r="7834" spans="1:9" x14ac:dyDescent="0.35">
      <c r="A7834" s="89"/>
      <c r="B7834" s="89"/>
      <c r="C7834" s="89"/>
      <c r="D7834" s="89"/>
      <c r="E7834" s="89"/>
      <c r="F7834" s="89"/>
      <c r="G7834" s="89"/>
      <c r="H7834" s="89"/>
      <c r="I7834" s="89"/>
    </row>
    <row r="7835" spans="1:9" x14ac:dyDescent="0.35">
      <c r="A7835" s="89"/>
      <c r="B7835" s="89"/>
      <c r="C7835" s="89"/>
      <c r="D7835" s="89"/>
      <c r="E7835" s="89"/>
      <c r="F7835" s="89"/>
      <c r="G7835" s="89"/>
      <c r="H7835" s="89"/>
      <c r="I7835" s="89"/>
    </row>
    <row r="7836" spans="1:9" x14ac:dyDescent="0.35">
      <c r="A7836" s="89"/>
      <c r="B7836" s="89"/>
      <c r="C7836" s="89"/>
      <c r="D7836" s="89"/>
      <c r="E7836" s="89"/>
      <c r="F7836" s="89"/>
      <c r="G7836" s="89"/>
      <c r="H7836" s="89"/>
      <c r="I7836" s="89"/>
    </row>
    <row r="7837" spans="1:9" x14ac:dyDescent="0.35">
      <c r="A7837" s="89"/>
      <c r="B7837" s="89"/>
      <c r="C7837" s="89"/>
      <c r="D7837" s="89"/>
      <c r="E7837" s="89"/>
      <c r="F7837" s="89"/>
      <c r="G7837" s="89"/>
      <c r="H7837" s="89"/>
      <c r="I7837" s="89"/>
    </row>
    <row r="7838" spans="1:9" x14ac:dyDescent="0.35">
      <c r="A7838" s="89"/>
      <c r="B7838" s="89"/>
      <c r="C7838" s="89"/>
      <c r="D7838" s="89"/>
      <c r="E7838" s="89"/>
      <c r="F7838" s="89"/>
      <c r="G7838" s="89"/>
      <c r="H7838" s="89"/>
      <c r="I7838" s="89"/>
    </row>
    <row r="7839" spans="1:9" x14ac:dyDescent="0.35">
      <c r="A7839" s="89"/>
      <c r="B7839" s="89"/>
      <c r="C7839" s="89"/>
      <c r="D7839" s="89"/>
      <c r="E7839" s="89"/>
      <c r="F7839" s="89"/>
      <c r="G7839" s="89"/>
      <c r="H7839" s="89"/>
      <c r="I7839" s="89"/>
    </row>
    <row r="7840" spans="1:9" x14ac:dyDescent="0.35">
      <c r="A7840" s="89"/>
      <c r="B7840" s="89"/>
      <c r="C7840" s="89"/>
      <c r="D7840" s="89"/>
      <c r="E7840" s="89"/>
      <c r="F7840" s="89"/>
      <c r="G7840" s="89"/>
      <c r="H7840" s="89"/>
      <c r="I7840" s="89"/>
    </row>
    <row r="7841" spans="1:9" x14ac:dyDescent="0.35">
      <c r="A7841" s="89"/>
      <c r="B7841" s="89"/>
      <c r="C7841" s="89"/>
      <c r="D7841" s="89"/>
      <c r="E7841" s="89"/>
      <c r="F7841" s="89"/>
      <c r="G7841" s="89"/>
      <c r="H7841" s="89"/>
      <c r="I7841" s="89"/>
    </row>
    <row r="7842" spans="1:9" x14ac:dyDescent="0.35">
      <c r="A7842" s="89"/>
      <c r="B7842" s="89"/>
      <c r="C7842" s="89"/>
      <c r="D7842" s="89"/>
      <c r="E7842" s="89"/>
      <c r="F7842" s="89"/>
      <c r="G7842" s="89"/>
      <c r="H7842" s="89"/>
      <c r="I7842" s="89"/>
    </row>
    <row r="7843" spans="1:9" x14ac:dyDescent="0.35">
      <c r="A7843" s="89"/>
      <c r="B7843" s="89"/>
      <c r="C7843" s="89"/>
      <c r="D7843" s="89"/>
      <c r="E7843" s="89"/>
      <c r="F7843" s="89"/>
      <c r="G7843" s="89"/>
      <c r="H7843" s="89"/>
      <c r="I7843" s="89"/>
    </row>
    <row r="7844" spans="1:9" x14ac:dyDescent="0.35">
      <c r="A7844" s="89"/>
      <c r="B7844" s="89"/>
      <c r="C7844" s="89"/>
      <c r="D7844" s="89"/>
      <c r="E7844" s="89"/>
      <c r="F7844" s="89"/>
      <c r="G7844" s="89"/>
      <c r="H7844" s="89"/>
      <c r="I7844" s="89"/>
    </row>
    <row r="7845" spans="1:9" x14ac:dyDescent="0.35">
      <c r="A7845" s="89"/>
      <c r="B7845" s="89"/>
      <c r="C7845" s="89"/>
      <c r="D7845" s="89"/>
      <c r="E7845" s="89"/>
      <c r="F7845" s="89"/>
      <c r="G7845" s="89"/>
      <c r="H7845" s="89"/>
      <c r="I7845" s="89"/>
    </row>
    <row r="7846" spans="1:9" x14ac:dyDescent="0.35">
      <c r="A7846" s="89"/>
      <c r="B7846" s="89"/>
      <c r="C7846" s="89"/>
      <c r="D7846" s="89"/>
      <c r="E7846" s="89"/>
      <c r="F7846" s="89"/>
      <c r="G7846" s="89"/>
      <c r="H7846" s="89"/>
      <c r="I7846" s="89"/>
    </row>
    <row r="7847" spans="1:9" x14ac:dyDescent="0.35">
      <c r="A7847" s="89"/>
      <c r="B7847" s="89"/>
      <c r="C7847" s="89"/>
      <c r="D7847" s="89"/>
      <c r="E7847" s="89"/>
      <c r="F7847" s="89"/>
      <c r="G7847" s="89"/>
      <c r="H7847" s="89"/>
      <c r="I7847" s="89"/>
    </row>
    <row r="7848" spans="1:9" x14ac:dyDescent="0.35">
      <c r="A7848" s="89"/>
      <c r="B7848" s="89"/>
      <c r="C7848" s="89"/>
      <c r="D7848" s="89"/>
      <c r="E7848" s="89"/>
      <c r="F7848" s="89"/>
      <c r="G7848" s="89"/>
      <c r="H7848" s="89"/>
      <c r="I7848" s="89"/>
    </row>
    <row r="7849" spans="1:9" x14ac:dyDescent="0.35">
      <c r="A7849" s="89"/>
      <c r="B7849" s="89"/>
      <c r="C7849" s="89"/>
      <c r="D7849" s="89"/>
      <c r="E7849" s="89"/>
      <c r="F7849" s="89"/>
      <c r="G7849" s="89"/>
      <c r="H7849" s="89"/>
      <c r="I7849" s="89"/>
    </row>
    <row r="7850" spans="1:9" x14ac:dyDescent="0.35">
      <c r="A7850" s="89"/>
      <c r="B7850" s="89"/>
      <c r="C7850" s="89"/>
      <c r="D7850" s="89"/>
      <c r="E7850" s="89"/>
      <c r="F7850" s="89"/>
      <c r="G7850" s="89"/>
      <c r="H7850" s="89"/>
      <c r="I7850" s="89"/>
    </row>
    <row r="7851" spans="1:9" x14ac:dyDescent="0.35">
      <c r="A7851" s="89"/>
      <c r="B7851" s="89"/>
      <c r="C7851" s="89"/>
      <c r="D7851" s="89"/>
      <c r="E7851" s="89"/>
      <c r="F7851" s="89"/>
      <c r="G7851" s="89"/>
      <c r="H7851" s="89"/>
      <c r="I7851" s="89"/>
    </row>
    <row r="7852" spans="1:9" x14ac:dyDescent="0.35">
      <c r="A7852" s="89"/>
      <c r="B7852" s="89"/>
      <c r="C7852" s="89"/>
      <c r="D7852" s="89"/>
      <c r="E7852" s="89"/>
      <c r="F7852" s="89"/>
      <c r="G7852" s="89"/>
      <c r="H7852" s="89"/>
      <c r="I7852" s="89"/>
    </row>
    <row r="7853" spans="1:9" x14ac:dyDescent="0.35">
      <c r="A7853" s="89"/>
      <c r="B7853" s="89"/>
      <c r="C7853" s="89"/>
      <c r="D7853" s="89"/>
      <c r="E7853" s="89"/>
      <c r="F7853" s="89"/>
      <c r="G7853" s="89"/>
      <c r="H7853" s="89"/>
      <c r="I7853" s="89"/>
    </row>
    <row r="7854" spans="1:9" x14ac:dyDescent="0.35">
      <c r="A7854" s="89"/>
      <c r="B7854" s="89"/>
      <c r="C7854" s="89"/>
      <c r="D7854" s="89"/>
      <c r="E7854" s="89"/>
      <c r="F7854" s="89"/>
      <c r="G7854" s="89"/>
      <c r="H7854" s="89"/>
      <c r="I7854" s="89"/>
    </row>
    <row r="7855" spans="1:9" x14ac:dyDescent="0.35">
      <c r="A7855" s="89"/>
      <c r="B7855" s="89"/>
      <c r="C7855" s="89"/>
      <c r="D7855" s="89"/>
      <c r="E7855" s="89"/>
      <c r="F7855" s="89"/>
      <c r="G7855" s="89"/>
      <c r="H7855" s="89"/>
      <c r="I7855" s="89"/>
    </row>
    <row r="7856" spans="1:9" x14ac:dyDescent="0.35">
      <c r="A7856" s="89"/>
      <c r="B7856" s="89"/>
      <c r="C7856" s="89"/>
      <c r="D7856" s="89"/>
      <c r="E7856" s="89"/>
      <c r="F7856" s="89"/>
      <c r="G7856" s="89"/>
      <c r="H7856" s="89"/>
      <c r="I7856" s="89"/>
    </row>
    <row r="7857" spans="1:9" x14ac:dyDescent="0.35">
      <c r="A7857" s="89"/>
      <c r="B7857" s="89"/>
      <c r="C7857" s="89"/>
      <c r="D7857" s="89"/>
      <c r="E7857" s="89"/>
      <c r="F7857" s="89"/>
      <c r="G7857" s="89"/>
      <c r="H7857" s="89"/>
      <c r="I7857" s="89"/>
    </row>
    <row r="7858" spans="1:9" x14ac:dyDescent="0.35">
      <c r="A7858" s="89"/>
      <c r="B7858" s="89"/>
      <c r="C7858" s="89"/>
      <c r="D7858" s="89"/>
      <c r="E7858" s="89"/>
      <c r="F7858" s="89"/>
      <c r="G7858" s="89"/>
      <c r="H7858" s="89"/>
      <c r="I7858" s="89"/>
    </row>
    <row r="7859" spans="1:9" x14ac:dyDescent="0.35">
      <c r="A7859" s="89"/>
      <c r="B7859" s="89"/>
      <c r="C7859" s="89"/>
      <c r="D7859" s="89"/>
      <c r="E7859" s="89"/>
      <c r="F7859" s="89"/>
      <c r="G7859" s="89"/>
      <c r="H7859" s="89"/>
      <c r="I7859" s="89"/>
    </row>
    <row r="7860" spans="1:9" x14ac:dyDescent="0.35">
      <c r="A7860" s="89"/>
      <c r="B7860" s="89"/>
      <c r="C7860" s="89"/>
      <c r="D7860" s="89"/>
      <c r="E7860" s="89"/>
      <c r="F7860" s="89"/>
      <c r="G7860" s="89"/>
      <c r="H7860" s="89"/>
      <c r="I7860" s="89"/>
    </row>
    <row r="7861" spans="1:9" x14ac:dyDescent="0.35">
      <c r="A7861" s="89"/>
      <c r="B7861" s="89"/>
      <c r="C7861" s="89"/>
      <c r="D7861" s="89"/>
      <c r="E7861" s="89"/>
      <c r="F7861" s="89"/>
      <c r="G7861" s="89"/>
      <c r="H7861" s="89"/>
      <c r="I7861" s="89"/>
    </row>
    <row r="7862" spans="1:9" x14ac:dyDescent="0.35">
      <c r="A7862" s="89"/>
      <c r="B7862" s="89"/>
      <c r="C7862" s="89"/>
      <c r="D7862" s="89"/>
      <c r="E7862" s="89"/>
      <c r="F7862" s="89"/>
      <c r="G7862" s="89"/>
      <c r="H7862" s="89"/>
      <c r="I7862" s="89"/>
    </row>
    <row r="7863" spans="1:9" x14ac:dyDescent="0.35">
      <c r="A7863" s="89"/>
      <c r="B7863" s="89"/>
      <c r="C7863" s="89"/>
      <c r="D7863" s="89"/>
      <c r="E7863" s="89"/>
      <c r="F7863" s="89"/>
      <c r="G7863" s="89"/>
      <c r="H7863" s="89"/>
      <c r="I7863" s="89"/>
    </row>
    <row r="7864" spans="1:9" x14ac:dyDescent="0.35">
      <c r="A7864" s="89"/>
      <c r="B7864" s="89"/>
      <c r="C7864" s="89"/>
      <c r="D7864" s="89"/>
      <c r="E7864" s="89"/>
      <c r="F7864" s="89"/>
      <c r="G7864" s="89"/>
      <c r="H7864" s="89"/>
      <c r="I7864" s="89"/>
    </row>
    <row r="7865" spans="1:9" x14ac:dyDescent="0.35">
      <c r="A7865" s="89"/>
      <c r="B7865" s="89"/>
      <c r="C7865" s="89"/>
      <c r="D7865" s="89"/>
      <c r="E7865" s="89"/>
      <c r="F7865" s="89"/>
      <c r="G7865" s="89"/>
      <c r="H7865" s="89"/>
      <c r="I7865" s="89"/>
    </row>
    <row r="7866" spans="1:9" x14ac:dyDescent="0.35">
      <c r="A7866" s="89"/>
      <c r="B7866" s="89"/>
      <c r="C7866" s="89"/>
      <c r="D7866" s="89"/>
      <c r="E7866" s="89"/>
      <c r="F7866" s="89"/>
      <c r="G7866" s="89"/>
      <c r="H7866" s="89"/>
      <c r="I7866" s="89"/>
    </row>
    <row r="7867" spans="1:9" x14ac:dyDescent="0.35">
      <c r="A7867" s="89"/>
      <c r="B7867" s="89"/>
      <c r="C7867" s="89"/>
      <c r="D7867" s="89"/>
      <c r="E7867" s="89"/>
      <c r="F7867" s="89"/>
      <c r="G7867" s="89"/>
      <c r="H7867" s="89"/>
      <c r="I7867" s="89"/>
    </row>
    <row r="7868" spans="1:9" x14ac:dyDescent="0.35">
      <c r="A7868" s="89"/>
      <c r="B7868" s="89"/>
      <c r="C7868" s="89"/>
      <c r="D7868" s="89"/>
      <c r="E7868" s="89"/>
      <c r="F7868" s="89"/>
      <c r="G7868" s="89"/>
      <c r="H7868" s="89"/>
      <c r="I7868" s="89"/>
    </row>
    <row r="7869" spans="1:9" x14ac:dyDescent="0.35">
      <c r="A7869" s="89"/>
      <c r="B7869" s="89"/>
      <c r="C7869" s="89"/>
      <c r="D7869" s="89"/>
      <c r="E7869" s="89"/>
      <c r="F7869" s="89"/>
      <c r="G7869" s="89"/>
      <c r="H7869" s="89"/>
      <c r="I7869" s="89"/>
    </row>
    <row r="7870" spans="1:9" x14ac:dyDescent="0.35">
      <c r="A7870" s="89"/>
      <c r="B7870" s="89"/>
      <c r="C7870" s="89"/>
      <c r="D7870" s="89"/>
      <c r="E7870" s="89"/>
      <c r="F7870" s="89"/>
      <c r="G7870" s="89"/>
      <c r="H7870" s="89"/>
      <c r="I7870" s="89"/>
    </row>
    <row r="7871" spans="1:9" x14ac:dyDescent="0.35">
      <c r="A7871" s="89"/>
      <c r="B7871" s="89"/>
      <c r="C7871" s="89"/>
      <c r="D7871" s="89"/>
      <c r="E7871" s="89"/>
      <c r="F7871" s="89"/>
      <c r="G7871" s="89"/>
      <c r="H7871" s="89"/>
      <c r="I7871" s="89"/>
    </row>
    <row r="7872" spans="1:9" x14ac:dyDescent="0.35">
      <c r="A7872" s="89"/>
      <c r="B7872" s="89"/>
      <c r="C7872" s="89"/>
      <c r="D7872" s="89"/>
      <c r="E7872" s="89"/>
      <c r="F7872" s="89"/>
      <c r="G7872" s="89"/>
      <c r="H7872" s="89"/>
      <c r="I7872" s="89"/>
    </row>
    <row r="7873" spans="1:9" x14ac:dyDescent="0.35">
      <c r="A7873" s="89"/>
      <c r="B7873" s="89"/>
      <c r="C7873" s="89"/>
      <c r="D7873" s="89"/>
      <c r="E7873" s="89"/>
      <c r="F7873" s="89"/>
      <c r="G7873" s="89"/>
      <c r="H7873" s="89"/>
      <c r="I7873" s="89"/>
    </row>
    <row r="7874" spans="1:9" x14ac:dyDescent="0.35">
      <c r="A7874" s="89"/>
      <c r="B7874" s="89"/>
      <c r="C7874" s="89"/>
      <c r="D7874" s="89"/>
      <c r="E7874" s="89"/>
      <c r="F7874" s="89"/>
      <c r="G7874" s="89"/>
      <c r="H7874" s="89"/>
      <c r="I7874" s="89"/>
    </row>
    <row r="7875" spans="1:9" x14ac:dyDescent="0.35">
      <c r="A7875" s="89"/>
      <c r="B7875" s="89"/>
      <c r="C7875" s="89"/>
      <c r="D7875" s="89"/>
      <c r="E7875" s="89"/>
      <c r="F7875" s="89"/>
      <c r="G7875" s="89"/>
      <c r="H7875" s="89"/>
      <c r="I7875" s="89"/>
    </row>
    <row r="7876" spans="1:9" x14ac:dyDescent="0.35">
      <c r="A7876" s="89"/>
      <c r="B7876" s="89"/>
      <c r="C7876" s="89"/>
      <c r="D7876" s="89"/>
      <c r="E7876" s="89"/>
      <c r="F7876" s="89"/>
      <c r="G7876" s="89"/>
      <c r="H7876" s="89"/>
      <c r="I7876" s="89"/>
    </row>
    <row r="7877" spans="1:9" x14ac:dyDescent="0.35">
      <c r="A7877" s="89"/>
      <c r="B7877" s="89"/>
      <c r="C7877" s="89"/>
      <c r="D7877" s="89"/>
      <c r="E7877" s="89"/>
      <c r="F7877" s="89"/>
      <c r="G7877" s="89"/>
      <c r="H7877" s="89"/>
      <c r="I7877" s="89"/>
    </row>
    <row r="7878" spans="1:9" x14ac:dyDescent="0.35">
      <c r="A7878" s="89"/>
      <c r="B7878" s="89"/>
      <c r="C7878" s="89"/>
      <c r="D7878" s="89"/>
      <c r="E7878" s="89"/>
      <c r="F7878" s="89"/>
      <c r="G7878" s="89"/>
      <c r="H7878" s="89"/>
      <c r="I7878" s="89"/>
    </row>
    <row r="7879" spans="1:9" x14ac:dyDescent="0.35">
      <c r="A7879" s="89"/>
      <c r="B7879" s="89"/>
      <c r="C7879" s="89"/>
      <c r="D7879" s="89"/>
      <c r="E7879" s="89"/>
      <c r="F7879" s="89"/>
      <c r="G7879" s="89"/>
      <c r="H7879" s="89"/>
      <c r="I7879" s="89"/>
    </row>
    <row r="7880" spans="1:9" x14ac:dyDescent="0.35">
      <c r="A7880" s="89"/>
      <c r="B7880" s="89"/>
      <c r="C7880" s="89"/>
      <c r="D7880" s="89"/>
      <c r="E7880" s="89"/>
      <c r="F7880" s="89"/>
      <c r="G7880" s="89"/>
      <c r="H7880" s="89"/>
      <c r="I7880" s="89"/>
    </row>
    <row r="7881" spans="1:9" x14ac:dyDescent="0.35">
      <c r="A7881" s="89"/>
      <c r="B7881" s="89"/>
      <c r="C7881" s="89"/>
      <c r="D7881" s="89"/>
      <c r="E7881" s="89"/>
      <c r="F7881" s="89"/>
      <c r="G7881" s="89"/>
      <c r="H7881" s="89"/>
      <c r="I7881" s="89"/>
    </row>
    <row r="7882" spans="1:9" x14ac:dyDescent="0.35">
      <c r="A7882" s="89"/>
      <c r="B7882" s="89"/>
      <c r="C7882" s="89"/>
      <c r="D7882" s="89"/>
      <c r="E7882" s="89"/>
      <c r="F7882" s="89"/>
      <c r="G7882" s="89"/>
      <c r="H7882" s="89"/>
      <c r="I7882" s="89"/>
    </row>
    <row r="7883" spans="1:9" x14ac:dyDescent="0.35">
      <c r="A7883" s="89"/>
      <c r="B7883" s="89"/>
      <c r="C7883" s="89"/>
      <c r="D7883" s="89"/>
      <c r="E7883" s="89"/>
      <c r="F7883" s="89"/>
      <c r="G7883" s="89"/>
      <c r="H7883" s="89"/>
      <c r="I7883" s="89"/>
    </row>
    <row r="7884" spans="1:9" x14ac:dyDescent="0.35">
      <c r="A7884" s="89"/>
      <c r="B7884" s="89"/>
      <c r="C7884" s="89"/>
      <c r="D7884" s="89"/>
      <c r="E7884" s="89"/>
      <c r="F7884" s="89"/>
      <c r="G7884" s="89"/>
      <c r="H7884" s="89"/>
      <c r="I7884" s="89"/>
    </row>
    <row r="7885" spans="1:9" x14ac:dyDescent="0.35">
      <c r="A7885" s="89"/>
      <c r="B7885" s="89"/>
      <c r="C7885" s="89"/>
      <c r="D7885" s="89"/>
      <c r="E7885" s="89"/>
      <c r="F7885" s="89"/>
      <c r="G7885" s="89"/>
      <c r="H7885" s="89"/>
      <c r="I7885" s="89"/>
    </row>
    <row r="7886" spans="1:9" x14ac:dyDescent="0.35">
      <c r="A7886" s="89"/>
      <c r="B7886" s="89"/>
      <c r="C7886" s="89"/>
      <c r="D7886" s="89"/>
      <c r="E7886" s="89"/>
      <c r="F7886" s="89"/>
      <c r="G7886" s="89"/>
      <c r="H7886" s="89"/>
      <c r="I7886" s="89"/>
    </row>
    <row r="7887" spans="1:9" x14ac:dyDescent="0.35">
      <c r="A7887" s="89"/>
      <c r="B7887" s="89"/>
      <c r="C7887" s="89"/>
      <c r="D7887" s="89"/>
      <c r="E7887" s="89"/>
      <c r="F7887" s="89"/>
      <c r="G7887" s="89"/>
      <c r="H7887" s="89"/>
      <c r="I7887" s="89"/>
    </row>
    <row r="7888" spans="1:9" x14ac:dyDescent="0.35">
      <c r="A7888" s="89"/>
      <c r="B7888" s="89"/>
      <c r="C7888" s="89"/>
      <c r="D7888" s="89"/>
      <c r="E7888" s="89"/>
      <c r="F7888" s="89"/>
      <c r="G7888" s="89"/>
      <c r="H7888" s="89"/>
      <c r="I7888" s="89"/>
    </row>
    <row r="7889" spans="1:9" x14ac:dyDescent="0.35">
      <c r="A7889" s="89"/>
      <c r="B7889" s="89"/>
      <c r="C7889" s="89"/>
      <c r="D7889" s="89"/>
      <c r="E7889" s="89"/>
      <c r="F7889" s="89"/>
      <c r="G7889" s="89"/>
      <c r="H7889" s="89"/>
      <c r="I7889" s="89"/>
    </row>
    <row r="7890" spans="1:9" x14ac:dyDescent="0.35">
      <c r="A7890" s="89"/>
      <c r="B7890" s="89"/>
      <c r="C7890" s="89"/>
      <c r="D7890" s="89"/>
      <c r="E7890" s="89"/>
      <c r="F7890" s="89"/>
      <c r="G7890" s="89"/>
      <c r="H7890" s="89"/>
      <c r="I7890" s="89"/>
    </row>
    <row r="7891" spans="1:9" x14ac:dyDescent="0.35">
      <c r="A7891" s="89"/>
      <c r="B7891" s="89"/>
      <c r="C7891" s="89"/>
      <c r="D7891" s="89"/>
      <c r="E7891" s="89"/>
      <c r="F7891" s="89"/>
      <c r="G7891" s="89"/>
      <c r="H7891" s="89"/>
      <c r="I7891" s="89"/>
    </row>
    <row r="7892" spans="1:9" x14ac:dyDescent="0.35">
      <c r="A7892" s="89"/>
      <c r="B7892" s="89"/>
      <c r="C7892" s="89"/>
      <c r="D7892" s="89"/>
      <c r="E7892" s="89"/>
      <c r="F7892" s="89"/>
      <c r="G7892" s="89"/>
      <c r="H7892" s="89"/>
      <c r="I7892" s="89"/>
    </row>
    <row r="7893" spans="1:9" x14ac:dyDescent="0.35">
      <c r="A7893" s="89"/>
      <c r="B7893" s="89"/>
      <c r="C7893" s="89"/>
      <c r="D7893" s="89"/>
      <c r="E7893" s="89"/>
      <c r="F7893" s="89"/>
      <c r="G7893" s="89"/>
      <c r="H7893" s="89"/>
      <c r="I7893" s="89"/>
    </row>
    <row r="7894" spans="1:9" x14ac:dyDescent="0.35">
      <c r="A7894" s="89"/>
      <c r="B7894" s="89"/>
      <c r="C7894" s="89"/>
      <c r="D7894" s="89"/>
      <c r="E7894" s="89"/>
      <c r="F7894" s="89"/>
      <c r="G7894" s="89"/>
      <c r="H7894" s="89"/>
      <c r="I7894" s="89"/>
    </row>
    <row r="7895" spans="1:9" x14ac:dyDescent="0.35">
      <c r="A7895" s="89"/>
      <c r="B7895" s="89"/>
      <c r="C7895" s="89"/>
      <c r="D7895" s="89"/>
      <c r="E7895" s="89"/>
      <c r="F7895" s="89"/>
      <c r="G7895" s="89"/>
      <c r="H7895" s="89"/>
      <c r="I7895" s="89"/>
    </row>
    <row r="7896" spans="1:9" x14ac:dyDescent="0.35">
      <c r="A7896" s="89"/>
      <c r="B7896" s="89"/>
      <c r="C7896" s="89"/>
      <c r="D7896" s="89"/>
      <c r="E7896" s="89"/>
      <c r="F7896" s="89"/>
      <c r="G7896" s="89"/>
      <c r="H7896" s="89"/>
      <c r="I7896" s="89"/>
    </row>
    <row r="7897" spans="1:9" x14ac:dyDescent="0.35">
      <c r="A7897" s="89"/>
      <c r="B7897" s="89"/>
      <c r="C7897" s="89"/>
      <c r="D7897" s="89"/>
      <c r="E7897" s="89"/>
      <c r="F7897" s="89"/>
      <c r="G7897" s="89"/>
      <c r="H7897" s="89"/>
      <c r="I7897" s="89"/>
    </row>
    <row r="7898" spans="1:9" x14ac:dyDescent="0.35">
      <c r="A7898" s="89"/>
      <c r="B7898" s="89"/>
      <c r="C7898" s="89"/>
      <c r="D7898" s="89"/>
      <c r="E7898" s="89"/>
      <c r="F7898" s="89"/>
      <c r="G7898" s="89"/>
      <c r="H7898" s="89"/>
      <c r="I7898" s="89"/>
    </row>
    <row r="7899" spans="1:9" x14ac:dyDescent="0.35">
      <c r="A7899" s="89"/>
      <c r="B7899" s="89"/>
      <c r="C7899" s="89"/>
      <c r="D7899" s="89"/>
      <c r="E7899" s="89"/>
      <c r="F7899" s="89"/>
      <c r="G7899" s="89"/>
      <c r="H7899" s="89"/>
      <c r="I7899" s="89"/>
    </row>
    <row r="7900" spans="1:9" x14ac:dyDescent="0.35">
      <c r="A7900" s="89"/>
      <c r="B7900" s="89"/>
      <c r="C7900" s="89"/>
      <c r="D7900" s="89"/>
      <c r="E7900" s="89"/>
      <c r="F7900" s="89"/>
      <c r="G7900" s="89"/>
      <c r="H7900" s="89"/>
      <c r="I7900" s="89"/>
    </row>
    <row r="7901" spans="1:9" x14ac:dyDescent="0.35">
      <c r="A7901" s="89"/>
      <c r="B7901" s="89"/>
      <c r="C7901" s="89"/>
      <c r="D7901" s="89"/>
      <c r="E7901" s="89"/>
      <c r="F7901" s="89"/>
      <c r="G7901" s="89"/>
      <c r="H7901" s="89"/>
      <c r="I7901" s="89"/>
    </row>
    <row r="7902" spans="1:9" x14ac:dyDescent="0.35">
      <c r="A7902" s="89"/>
      <c r="B7902" s="89"/>
      <c r="C7902" s="89"/>
      <c r="D7902" s="89"/>
      <c r="E7902" s="89"/>
      <c r="F7902" s="89"/>
      <c r="G7902" s="89"/>
      <c r="H7902" s="89"/>
      <c r="I7902" s="89"/>
    </row>
    <row r="7903" spans="1:9" x14ac:dyDescent="0.35">
      <c r="A7903" s="89"/>
      <c r="B7903" s="89"/>
      <c r="C7903" s="89"/>
      <c r="D7903" s="89"/>
      <c r="E7903" s="89"/>
      <c r="F7903" s="89"/>
      <c r="G7903" s="89"/>
      <c r="H7903" s="89"/>
      <c r="I7903" s="89"/>
    </row>
    <row r="7904" spans="1:9" x14ac:dyDescent="0.35">
      <c r="A7904" s="89"/>
      <c r="B7904" s="89"/>
      <c r="C7904" s="89"/>
      <c r="D7904" s="89"/>
      <c r="E7904" s="89"/>
      <c r="F7904" s="89"/>
      <c r="G7904" s="89"/>
      <c r="H7904" s="89"/>
      <c r="I7904" s="89"/>
    </row>
    <row r="7905" spans="1:9" x14ac:dyDescent="0.35">
      <c r="A7905" s="89"/>
      <c r="B7905" s="89"/>
      <c r="C7905" s="89"/>
      <c r="D7905" s="89"/>
      <c r="E7905" s="89"/>
      <c r="F7905" s="89"/>
      <c r="G7905" s="89"/>
      <c r="H7905" s="89"/>
      <c r="I7905" s="89"/>
    </row>
    <row r="7906" spans="1:9" x14ac:dyDescent="0.35">
      <c r="A7906" s="89"/>
      <c r="B7906" s="89"/>
      <c r="C7906" s="89"/>
      <c r="D7906" s="89"/>
      <c r="E7906" s="89"/>
      <c r="F7906" s="89"/>
      <c r="G7906" s="89"/>
      <c r="H7906" s="89"/>
      <c r="I7906" s="89"/>
    </row>
    <row r="7907" spans="1:9" x14ac:dyDescent="0.35">
      <c r="A7907" s="89"/>
      <c r="B7907" s="89"/>
      <c r="C7907" s="89"/>
      <c r="D7907" s="89"/>
      <c r="E7907" s="89"/>
      <c r="F7907" s="89"/>
      <c r="G7907" s="89"/>
      <c r="H7907" s="89"/>
      <c r="I7907" s="89"/>
    </row>
    <row r="7908" spans="1:9" x14ac:dyDescent="0.35">
      <c r="A7908" s="89"/>
      <c r="B7908" s="89"/>
      <c r="C7908" s="89"/>
      <c r="D7908" s="89"/>
      <c r="E7908" s="89"/>
      <c r="F7908" s="89"/>
      <c r="G7908" s="89"/>
      <c r="H7908" s="89"/>
      <c r="I7908" s="89"/>
    </row>
    <row r="7909" spans="1:9" x14ac:dyDescent="0.35">
      <c r="A7909" s="89"/>
      <c r="B7909" s="89"/>
      <c r="C7909" s="89"/>
      <c r="D7909" s="89"/>
      <c r="E7909" s="89"/>
      <c r="F7909" s="89"/>
      <c r="G7909" s="89"/>
      <c r="H7909" s="89"/>
      <c r="I7909" s="89"/>
    </row>
    <row r="7910" spans="1:9" x14ac:dyDescent="0.35">
      <c r="A7910" s="89"/>
      <c r="B7910" s="89"/>
      <c r="C7910" s="89"/>
      <c r="D7910" s="89"/>
      <c r="E7910" s="89"/>
      <c r="F7910" s="89"/>
      <c r="G7910" s="89"/>
      <c r="H7910" s="89"/>
      <c r="I7910" s="89"/>
    </row>
    <row r="7911" spans="1:9" x14ac:dyDescent="0.35">
      <c r="A7911" s="89"/>
      <c r="B7911" s="89"/>
      <c r="C7911" s="89"/>
      <c r="D7911" s="89"/>
      <c r="E7911" s="89"/>
      <c r="F7911" s="89"/>
      <c r="G7911" s="89"/>
      <c r="H7911" s="89"/>
      <c r="I7911" s="89"/>
    </row>
    <row r="7912" spans="1:9" x14ac:dyDescent="0.35">
      <c r="A7912" s="89"/>
      <c r="B7912" s="89"/>
      <c r="C7912" s="89"/>
      <c r="D7912" s="89"/>
      <c r="E7912" s="89"/>
      <c r="F7912" s="89"/>
      <c r="G7912" s="89"/>
      <c r="H7912" s="89"/>
      <c r="I7912" s="89"/>
    </row>
    <row r="7913" spans="1:9" x14ac:dyDescent="0.35">
      <c r="A7913" s="89"/>
      <c r="B7913" s="89"/>
      <c r="C7913" s="89"/>
      <c r="D7913" s="89"/>
      <c r="E7913" s="89"/>
      <c r="F7913" s="89"/>
      <c r="G7913" s="89"/>
      <c r="H7913" s="89"/>
      <c r="I7913" s="89"/>
    </row>
    <row r="7914" spans="1:9" x14ac:dyDescent="0.35">
      <c r="A7914" s="89"/>
      <c r="B7914" s="89"/>
      <c r="C7914" s="89"/>
      <c r="D7914" s="89"/>
      <c r="E7914" s="89"/>
      <c r="F7914" s="89"/>
      <c r="G7914" s="89"/>
      <c r="H7914" s="89"/>
      <c r="I7914" s="89"/>
    </row>
    <row r="7915" spans="1:9" x14ac:dyDescent="0.35">
      <c r="A7915" s="89"/>
      <c r="B7915" s="89"/>
      <c r="C7915" s="89"/>
      <c r="D7915" s="89"/>
      <c r="E7915" s="89"/>
      <c r="F7915" s="89"/>
      <c r="G7915" s="89"/>
      <c r="H7915" s="89"/>
      <c r="I7915" s="89"/>
    </row>
    <row r="7916" spans="1:9" x14ac:dyDescent="0.35">
      <c r="A7916" s="89"/>
      <c r="B7916" s="89"/>
      <c r="C7916" s="89"/>
      <c r="D7916" s="89"/>
      <c r="E7916" s="89"/>
      <c r="F7916" s="89"/>
      <c r="G7916" s="89"/>
      <c r="H7916" s="89"/>
      <c r="I7916" s="89"/>
    </row>
    <row r="7917" spans="1:9" x14ac:dyDescent="0.35">
      <c r="A7917" s="89"/>
      <c r="B7917" s="89"/>
      <c r="C7917" s="89"/>
      <c r="D7917" s="89"/>
      <c r="E7917" s="89"/>
      <c r="F7917" s="89"/>
      <c r="G7917" s="89"/>
      <c r="H7917" s="89"/>
      <c r="I7917" s="89"/>
    </row>
    <row r="7918" spans="1:9" x14ac:dyDescent="0.35">
      <c r="A7918" s="89"/>
      <c r="B7918" s="89"/>
      <c r="C7918" s="89"/>
      <c r="D7918" s="89"/>
      <c r="E7918" s="89"/>
      <c r="F7918" s="89"/>
      <c r="G7918" s="89"/>
      <c r="H7918" s="89"/>
      <c r="I7918" s="89"/>
    </row>
    <row r="7919" spans="1:9" x14ac:dyDescent="0.35">
      <c r="A7919" s="89"/>
      <c r="B7919" s="89"/>
      <c r="C7919" s="89"/>
      <c r="D7919" s="89"/>
      <c r="E7919" s="89"/>
      <c r="F7919" s="89"/>
      <c r="G7919" s="89"/>
      <c r="H7919" s="89"/>
      <c r="I7919" s="89"/>
    </row>
    <row r="7920" spans="1:9" x14ac:dyDescent="0.35">
      <c r="A7920" s="89"/>
      <c r="B7920" s="89"/>
      <c r="C7920" s="89"/>
      <c r="D7920" s="89"/>
      <c r="E7920" s="89"/>
      <c r="F7920" s="89"/>
      <c r="G7920" s="89"/>
      <c r="H7920" s="89"/>
      <c r="I7920" s="89"/>
    </row>
    <row r="7921" spans="1:9" x14ac:dyDescent="0.35">
      <c r="A7921" s="89"/>
      <c r="B7921" s="89"/>
      <c r="C7921" s="89"/>
      <c r="D7921" s="89"/>
      <c r="E7921" s="89"/>
      <c r="F7921" s="89"/>
      <c r="G7921" s="89"/>
      <c r="H7921" s="89"/>
      <c r="I7921" s="89"/>
    </row>
    <row r="7922" spans="1:9" x14ac:dyDescent="0.35">
      <c r="A7922" s="89"/>
      <c r="B7922" s="89"/>
      <c r="C7922" s="89"/>
      <c r="D7922" s="89"/>
      <c r="E7922" s="89"/>
      <c r="F7922" s="89"/>
      <c r="G7922" s="89"/>
      <c r="H7922" s="89"/>
      <c r="I7922" s="89"/>
    </row>
    <row r="7923" spans="1:9" x14ac:dyDescent="0.35">
      <c r="A7923" s="89"/>
      <c r="B7923" s="89"/>
      <c r="C7923" s="89"/>
      <c r="D7923" s="89"/>
      <c r="E7923" s="89"/>
      <c r="F7923" s="89"/>
      <c r="G7923" s="89"/>
      <c r="H7923" s="89"/>
      <c r="I7923" s="89"/>
    </row>
    <row r="7924" spans="1:9" x14ac:dyDescent="0.35">
      <c r="A7924" s="89"/>
      <c r="B7924" s="89"/>
      <c r="C7924" s="89"/>
      <c r="D7924" s="89"/>
      <c r="E7924" s="89"/>
      <c r="F7924" s="89"/>
      <c r="G7924" s="89"/>
      <c r="H7924" s="89"/>
      <c r="I7924" s="89"/>
    </row>
    <row r="7925" spans="1:9" x14ac:dyDescent="0.35">
      <c r="A7925" s="89"/>
      <c r="B7925" s="89"/>
      <c r="C7925" s="89"/>
      <c r="D7925" s="89"/>
      <c r="E7925" s="89"/>
      <c r="F7925" s="89"/>
      <c r="G7925" s="89"/>
      <c r="H7925" s="89"/>
      <c r="I7925" s="89"/>
    </row>
    <row r="7926" spans="1:9" x14ac:dyDescent="0.35">
      <c r="A7926" s="89"/>
      <c r="B7926" s="89"/>
      <c r="C7926" s="89"/>
      <c r="D7926" s="89"/>
      <c r="E7926" s="89"/>
      <c r="F7926" s="89"/>
      <c r="G7926" s="89"/>
      <c r="H7926" s="89"/>
      <c r="I7926" s="89"/>
    </row>
    <row r="7927" spans="1:9" x14ac:dyDescent="0.35">
      <c r="A7927" s="89"/>
      <c r="B7927" s="89"/>
      <c r="C7927" s="89"/>
      <c r="D7927" s="89"/>
      <c r="E7927" s="89"/>
      <c r="F7927" s="89"/>
      <c r="G7927" s="89"/>
      <c r="H7927" s="89"/>
      <c r="I7927" s="89"/>
    </row>
    <row r="7928" spans="1:9" x14ac:dyDescent="0.35">
      <c r="A7928" s="89"/>
      <c r="B7928" s="89"/>
      <c r="C7928" s="89"/>
      <c r="D7928" s="89"/>
      <c r="E7928" s="89"/>
      <c r="F7928" s="89"/>
      <c r="G7928" s="89"/>
      <c r="H7928" s="89"/>
      <c r="I7928" s="89"/>
    </row>
    <row r="7929" spans="1:9" x14ac:dyDescent="0.35">
      <c r="A7929" s="89"/>
      <c r="B7929" s="89"/>
      <c r="C7929" s="89"/>
      <c r="D7929" s="89"/>
      <c r="E7929" s="89"/>
      <c r="F7929" s="89"/>
      <c r="G7929" s="89"/>
      <c r="H7929" s="89"/>
      <c r="I7929" s="89"/>
    </row>
    <row r="7930" spans="1:9" x14ac:dyDescent="0.35">
      <c r="A7930" s="89"/>
      <c r="B7930" s="89"/>
      <c r="C7930" s="89"/>
      <c r="D7930" s="89"/>
      <c r="E7930" s="89"/>
      <c r="F7930" s="89"/>
      <c r="G7930" s="89"/>
      <c r="H7930" s="89"/>
      <c r="I7930" s="89"/>
    </row>
    <row r="7931" spans="1:9" x14ac:dyDescent="0.35">
      <c r="A7931" s="89"/>
      <c r="B7931" s="89"/>
      <c r="C7931" s="89"/>
      <c r="D7931" s="89"/>
      <c r="E7931" s="89"/>
      <c r="F7931" s="89"/>
      <c r="G7931" s="89"/>
      <c r="H7931" s="89"/>
      <c r="I7931" s="89"/>
    </row>
    <row r="7932" spans="1:9" x14ac:dyDescent="0.35">
      <c r="A7932" s="89"/>
      <c r="B7932" s="89"/>
      <c r="C7932" s="89"/>
      <c r="D7932" s="89"/>
      <c r="E7932" s="89"/>
      <c r="F7932" s="89"/>
      <c r="G7932" s="89"/>
      <c r="H7932" s="89"/>
      <c r="I7932" s="89"/>
    </row>
    <row r="7933" spans="1:9" x14ac:dyDescent="0.35">
      <c r="A7933" s="89"/>
      <c r="B7933" s="89"/>
      <c r="C7933" s="89"/>
      <c r="D7933" s="89"/>
      <c r="E7933" s="89"/>
      <c r="F7933" s="89"/>
      <c r="G7933" s="89"/>
      <c r="H7933" s="89"/>
      <c r="I7933" s="89"/>
    </row>
    <row r="7934" spans="1:9" x14ac:dyDescent="0.35">
      <c r="A7934" s="89"/>
      <c r="B7934" s="89"/>
      <c r="C7934" s="89"/>
      <c r="D7934" s="89"/>
      <c r="E7934" s="89"/>
      <c r="F7934" s="89"/>
      <c r="G7934" s="89"/>
      <c r="H7934" s="89"/>
      <c r="I7934" s="89"/>
    </row>
    <row r="7935" spans="1:9" x14ac:dyDescent="0.35">
      <c r="A7935" s="89"/>
      <c r="B7935" s="89"/>
      <c r="C7935" s="89"/>
      <c r="D7935" s="89"/>
      <c r="E7935" s="89"/>
      <c r="F7935" s="89"/>
      <c r="G7935" s="89"/>
      <c r="H7935" s="89"/>
      <c r="I7935" s="89"/>
    </row>
    <row r="7936" spans="1:9" x14ac:dyDescent="0.35">
      <c r="A7936" s="89"/>
      <c r="B7936" s="89"/>
      <c r="C7936" s="89"/>
      <c r="D7936" s="89"/>
      <c r="E7936" s="89"/>
      <c r="F7936" s="89"/>
      <c r="G7936" s="89"/>
      <c r="H7936" s="89"/>
      <c r="I7936" s="89"/>
    </row>
    <row r="7937" spans="1:9" x14ac:dyDescent="0.35">
      <c r="A7937" s="89"/>
      <c r="B7937" s="89"/>
      <c r="C7937" s="89"/>
      <c r="D7937" s="89"/>
      <c r="E7937" s="89"/>
      <c r="F7937" s="89"/>
      <c r="G7937" s="89"/>
      <c r="H7937" s="89"/>
      <c r="I7937" s="89"/>
    </row>
    <row r="7938" spans="1:9" x14ac:dyDescent="0.35">
      <c r="A7938" s="89"/>
      <c r="B7938" s="89"/>
      <c r="C7938" s="89"/>
      <c r="D7938" s="89"/>
      <c r="E7938" s="89"/>
      <c r="F7938" s="89"/>
      <c r="G7938" s="89"/>
      <c r="H7938" s="89"/>
      <c r="I7938" s="89"/>
    </row>
    <row r="7939" spans="1:9" x14ac:dyDescent="0.35">
      <c r="A7939" s="89"/>
      <c r="B7939" s="89"/>
      <c r="C7939" s="89"/>
      <c r="D7939" s="89"/>
      <c r="E7939" s="89"/>
      <c r="F7939" s="89"/>
      <c r="G7939" s="89"/>
      <c r="H7939" s="89"/>
      <c r="I7939" s="89"/>
    </row>
    <row r="7940" spans="1:9" x14ac:dyDescent="0.35">
      <c r="A7940" s="89"/>
      <c r="B7940" s="89"/>
      <c r="C7940" s="89"/>
      <c r="D7940" s="89"/>
      <c r="E7940" s="89"/>
      <c r="F7940" s="89"/>
      <c r="G7940" s="89"/>
      <c r="H7940" s="89"/>
      <c r="I7940" s="89"/>
    </row>
    <row r="7941" spans="1:9" x14ac:dyDescent="0.35">
      <c r="A7941" s="89"/>
      <c r="B7941" s="89"/>
      <c r="C7941" s="89"/>
      <c r="D7941" s="89"/>
      <c r="E7941" s="89"/>
      <c r="F7941" s="89"/>
      <c r="G7941" s="89"/>
      <c r="H7941" s="89"/>
      <c r="I7941" s="89"/>
    </row>
    <row r="7942" spans="1:9" x14ac:dyDescent="0.35">
      <c r="A7942" s="89"/>
      <c r="B7942" s="89"/>
      <c r="C7942" s="89"/>
      <c r="D7942" s="89"/>
      <c r="E7942" s="89"/>
      <c r="F7942" s="89"/>
      <c r="G7942" s="89"/>
      <c r="H7942" s="89"/>
      <c r="I7942" s="89"/>
    </row>
    <row r="7943" spans="1:9" x14ac:dyDescent="0.35">
      <c r="A7943" s="89"/>
      <c r="B7943" s="89"/>
      <c r="C7943" s="89"/>
      <c r="D7943" s="89"/>
      <c r="E7943" s="89"/>
      <c r="F7943" s="89"/>
      <c r="G7943" s="89"/>
      <c r="H7943" s="89"/>
      <c r="I7943" s="89"/>
    </row>
    <row r="7944" spans="1:9" x14ac:dyDescent="0.35">
      <c r="A7944" s="89"/>
      <c r="B7944" s="89"/>
      <c r="C7944" s="89"/>
      <c r="D7944" s="89"/>
      <c r="E7944" s="89"/>
      <c r="F7944" s="89"/>
      <c r="G7944" s="89"/>
      <c r="H7944" s="89"/>
      <c r="I7944" s="89"/>
    </row>
    <row r="7945" spans="1:9" x14ac:dyDescent="0.35">
      <c r="A7945" s="89"/>
      <c r="B7945" s="89"/>
      <c r="C7945" s="89"/>
      <c r="D7945" s="89"/>
      <c r="E7945" s="89"/>
      <c r="F7945" s="89"/>
      <c r="G7945" s="89"/>
      <c r="H7945" s="89"/>
      <c r="I7945" s="89"/>
    </row>
    <row r="7946" spans="1:9" x14ac:dyDescent="0.35">
      <c r="A7946" s="89"/>
      <c r="B7946" s="89"/>
      <c r="C7946" s="89"/>
      <c r="D7946" s="89"/>
      <c r="E7946" s="89"/>
      <c r="F7946" s="89"/>
      <c r="G7946" s="89"/>
      <c r="H7946" s="89"/>
      <c r="I7946" s="89"/>
    </row>
    <row r="7947" spans="1:9" x14ac:dyDescent="0.35">
      <c r="A7947" s="89"/>
      <c r="B7947" s="89"/>
      <c r="C7947" s="89"/>
      <c r="D7947" s="89"/>
      <c r="E7947" s="89"/>
      <c r="F7947" s="89"/>
      <c r="G7947" s="89"/>
      <c r="H7947" s="89"/>
      <c r="I7947" s="89"/>
    </row>
    <row r="7948" spans="1:9" x14ac:dyDescent="0.35">
      <c r="A7948" s="89"/>
      <c r="B7948" s="89"/>
      <c r="C7948" s="89"/>
      <c r="D7948" s="89"/>
      <c r="E7948" s="89"/>
      <c r="F7948" s="89"/>
      <c r="G7948" s="89"/>
      <c r="H7948" s="89"/>
      <c r="I7948" s="89"/>
    </row>
    <row r="7949" spans="1:9" x14ac:dyDescent="0.35">
      <c r="A7949" s="89"/>
      <c r="B7949" s="89"/>
      <c r="C7949" s="89"/>
      <c r="D7949" s="89"/>
      <c r="E7949" s="89"/>
      <c r="F7949" s="89"/>
      <c r="G7949" s="89"/>
      <c r="H7949" s="89"/>
      <c r="I7949" s="89"/>
    </row>
    <row r="7950" spans="1:9" x14ac:dyDescent="0.35">
      <c r="A7950" s="89"/>
      <c r="B7950" s="89"/>
      <c r="C7950" s="89"/>
      <c r="D7950" s="89"/>
      <c r="E7950" s="89"/>
      <c r="F7950" s="89"/>
      <c r="G7950" s="89"/>
      <c r="H7950" s="89"/>
      <c r="I7950" s="89"/>
    </row>
    <row r="7951" spans="1:9" x14ac:dyDescent="0.35">
      <c r="A7951" s="89"/>
      <c r="B7951" s="89"/>
      <c r="C7951" s="89"/>
      <c r="D7951" s="89"/>
      <c r="E7951" s="89"/>
      <c r="F7951" s="89"/>
      <c r="G7951" s="89"/>
      <c r="H7951" s="89"/>
      <c r="I7951" s="89"/>
    </row>
    <row r="7952" spans="1:9" x14ac:dyDescent="0.35">
      <c r="A7952" s="89"/>
      <c r="B7952" s="89"/>
      <c r="C7952" s="89"/>
      <c r="D7952" s="89"/>
      <c r="E7952" s="89"/>
      <c r="F7952" s="89"/>
      <c r="G7952" s="89"/>
      <c r="H7952" s="89"/>
      <c r="I7952" s="89"/>
    </row>
    <row r="7953" spans="1:9" x14ac:dyDescent="0.35">
      <c r="A7953" s="89"/>
      <c r="B7953" s="89"/>
      <c r="C7953" s="89"/>
      <c r="D7953" s="89"/>
      <c r="E7953" s="89"/>
      <c r="F7953" s="89"/>
      <c r="G7953" s="89"/>
      <c r="H7953" s="89"/>
      <c r="I7953" s="89"/>
    </row>
    <row r="7954" spans="1:9" x14ac:dyDescent="0.35">
      <c r="A7954" s="89"/>
      <c r="B7954" s="89"/>
      <c r="C7954" s="89"/>
      <c r="D7954" s="89"/>
      <c r="E7954" s="89"/>
      <c r="F7954" s="89"/>
      <c r="G7954" s="89"/>
      <c r="H7954" s="89"/>
      <c r="I7954" s="89"/>
    </row>
    <row r="7955" spans="1:9" x14ac:dyDescent="0.35">
      <c r="A7955" s="89"/>
      <c r="B7955" s="89"/>
      <c r="C7955" s="89"/>
      <c r="D7955" s="89"/>
      <c r="E7955" s="89"/>
      <c r="F7955" s="89"/>
      <c r="G7955" s="89"/>
      <c r="H7955" s="89"/>
      <c r="I7955" s="89"/>
    </row>
    <row r="7956" spans="1:9" x14ac:dyDescent="0.35">
      <c r="A7956" s="89"/>
      <c r="B7956" s="89"/>
      <c r="C7956" s="89"/>
      <c r="D7956" s="89"/>
      <c r="E7956" s="89"/>
      <c r="F7956" s="89"/>
      <c r="G7956" s="89"/>
      <c r="H7956" s="89"/>
      <c r="I7956" s="89"/>
    </row>
    <row r="7957" spans="1:9" x14ac:dyDescent="0.35">
      <c r="A7957" s="89"/>
      <c r="B7957" s="89"/>
      <c r="C7957" s="89"/>
      <c r="D7957" s="89"/>
      <c r="E7957" s="89"/>
      <c r="F7957" s="89"/>
      <c r="G7957" s="89"/>
      <c r="H7957" s="89"/>
      <c r="I7957" s="89"/>
    </row>
    <row r="7958" spans="1:9" x14ac:dyDescent="0.35">
      <c r="A7958" s="89"/>
      <c r="B7958" s="89"/>
      <c r="C7958" s="89"/>
      <c r="D7958" s="89"/>
      <c r="E7958" s="89"/>
      <c r="F7958" s="89"/>
      <c r="G7958" s="89"/>
      <c r="H7958" s="89"/>
      <c r="I7958" s="89"/>
    </row>
    <row r="7959" spans="1:9" x14ac:dyDescent="0.35">
      <c r="A7959" s="89"/>
      <c r="B7959" s="89"/>
      <c r="C7959" s="89"/>
      <c r="D7959" s="89"/>
      <c r="E7959" s="89"/>
      <c r="F7959" s="89"/>
      <c r="G7959" s="89"/>
      <c r="H7959" s="89"/>
      <c r="I7959" s="89"/>
    </row>
    <row r="7960" spans="1:9" x14ac:dyDescent="0.35">
      <c r="A7960" s="89"/>
      <c r="B7960" s="89"/>
      <c r="C7960" s="89"/>
      <c r="D7960" s="89"/>
      <c r="E7960" s="89"/>
      <c r="F7960" s="89"/>
      <c r="G7960" s="89"/>
      <c r="H7960" s="89"/>
      <c r="I7960" s="89"/>
    </row>
    <row r="7961" spans="1:9" x14ac:dyDescent="0.35">
      <c r="A7961" s="89"/>
      <c r="B7961" s="89"/>
      <c r="C7961" s="89"/>
      <c r="D7961" s="89"/>
      <c r="E7961" s="89"/>
      <c r="F7961" s="89"/>
      <c r="G7961" s="89"/>
      <c r="H7961" s="89"/>
      <c r="I7961" s="89"/>
    </row>
    <row r="7962" spans="1:9" x14ac:dyDescent="0.35">
      <c r="A7962" s="89"/>
      <c r="B7962" s="89"/>
      <c r="C7962" s="89"/>
      <c r="D7962" s="89"/>
      <c r="E7962" s="89"/>
      <c r="F7962" s="89"/>
      <c r="G7962" s="89"/>
      <c r="H7962" s="89"/>
      <c r="I7962" s="89"/>
    </row>
    <row r="7963" spans="1:9" x14ac:dyDescent="0.35">
      <c r="A7963" s="89"/>
      <c r="B7963" s="89"/>
      <c r="C7963" s="89"/>
      <c r="D7963" s="89"/>
      <c r="E7963" s="89"/>
      <c r="F7963" s="89"/>
      <c r="G7963" s="89"/>
      <c r="H7963" s="89"/>
      <c r="I7963" s="89"/>
    </row>
    <row r="7964" spans="1:9" x14ac:dyDescent="0.35">
      <c r="A7964" s="89"/>
      <c r="B7964" s="89"/>
      <c r="C7964" s="89"/>
      <c r="D7964" s="89"/>
      <c r="E7964" s="89"/>
      <c r="F7964" s="89"/>
      <c r="G7964" s="89"/>
      <c r="H7964" s="89"/>
      <c r="I7964" s="89"/>
    </row>
    <row r="7965" spans="1:9" x14ac:dyDescent="0.35">
      <c r="A7965" s="89"/>
      <c r="B7965" s="89"/>
      <c r="C7965" s="89"/>
      <c r="D7965" s="89"/>
      <c r="E7965" s="89"/>
      <c r="F7965" s="89"/>
      <c r="G7965" s="89"/>
      <c r="H7965" s="89"/>
      <c r="I7965" s="89"/>
    </row>
    <row r="7966" spans="1:9" x14ac:dyDescent="0.35">
      <c r="A7966" s="89"/>
      <c r="B7966" s="89"/>
      <c r="C7966" s="89"/>
      <c r="D7966" s="89"/>
      <c r="E7966" s="89"/>
      <c r="F7966" s="89"/>
      <c r="G7966" s="89"/>
      <c r="H7966" s="89"/>
      <c r="I7966" s="89"/>
    </row>
    <row r="7967" spans="1:9" x14ac:dyDescent="0.35">
      <c r="A7967" s="89"/>
      <c r="B7967" s="89"/>
      <c r="C7967" s="89"/>
      <c r="D7967" s="89"/>
      <c r="E7967" s="89"/>
      <c r="F7967" s="89"/>
      <c r="G7967" s="89"/>
      <c r="H7967" s="89"/>
      <c r="I7967" s="89"/>
    </row>
    <row r="7968" spans="1:9" x14ac:dyDescent="0.35">
      <c r="A7968" s="89"/>
      <c r="B7968" s="89"/>
      <c r="C7968" s="89"/>
      <c r="D7968" s="89"/>
      <c r="E7968" s="89"/>
      <c r="F7968" s="89"/>
      <c r="G7968" s="89"/>
      <c r="H7968" s="89"/>
      <c r="I7968" s="89"/>
    </row>
    <row r="7969" spans="1:9" x14ac:dyDescent="0.35">
      <c r="A7969" s="89"/>
      <c r="B7969" s="89"/>
      <c r="C7969" s="89"/>
      <c r="D7969" s="89"/>
      <c r="E7969" s="89"/>
      <c r="F7969" s="89"/>
      <c r="G7969" s="89"/>
      <c r="H7969" s="89"/>
      <c r="I7969" s="89"/>
    </row>
    <row r="7970" spans="1:9" x14ac:dyDescent="0.35">
      <c r="A7970" s="89"/>
      <c r="B7970" s="89"/>
      <c r="C7970" s="89"/>
      <c r="D7970" s="89"/>
      <c r="E7970" s="89"/>
      <c r="F7970" s="89"/>
      <c r="G7970" s="89"/>
      <c r="H7970" s="89"/>
      <c r="I7970" s="89"/>
    </row>
    <row r="7971" spans="1:9" x14ac:dyDescent="0.35">
      <c r="A7971" s="89"/>
      <c r="B7971" s="89"/>
      <c r="C7971" s="89"/>
      <c r="D7971" s="89"/>
      <c r="E7971" s="89"/>
      <c r="F7971" s="89"/>
      <c r="G7971" s="89"/>
      <c r="H7971" s="89"/>
      <c r="I7971" s="89"/>
    </row>
    <row r="7972" spans="1:9" x14ac:dyDescent="0.35">
      <c r="A7972" s="89"/>
      <c r="B7972" s="89"/>
      <c r="C7972" s="89"/>
      <c r="D7972" s="89"/>
      <c r="E7972" s="89"/>
      <c r="F7972" s="89"/>
      <c r="G7972" s="89"/>
      <c r="H7972" s="89"/>
      <c r="I7972" s="89"/>
    </row>
    <row r="7973" spans="1:9" x14ac:dyDescent="0.35">
      <c r="A7973" s="89"/>
      <c r="B7973" s="89"/>
      <c r="C7973" s="89"/>
      <c r="D7973" s="89"/>
      <c r="E7973" s="89"/>
      <c r="F7973" s="89"/>
      <c r="G7973" s="89"/>
      <c r="H7973" s="89"/>
      <c r="I7973" s="89"/>
    </row>
    <row r="7974" spans="1:9" x14ac:dyDescent="0.35">
      <c r="A7974" s="89"/>
      <c r="B7974" s="89"/>
      <c r="C7974" s="89"/>
      <c r="D7974" s="89"/>
      <c r="E7974" s="89"/>
      <c r="F7974" s="89"/>
      <c r="G7974" s="89"/>
      <c r="H7974" s="89"/>
      <c r="I7974" s="89"/>
    </row>
    <row r="7975" spans="1:9" x14ac:dyDescent="0.35">
      <c r="A7975" s="89"/>
      <c r="B7975" s="89"/>
      <c r="C7975" s="89"/>
      <c r="D7975" s="89"/>
      <c r="E7975" s="89"/>
      <c r="F7975" s="89"/>
      <c r="G7975" s="89"/>
      <c r="H7975" s="89"/>
      <c r="I7975" s="89"/>
    </row>
    <row r="7976" spans="1:9" x14ac:dyDescent="0.35">
      <c r="A7976" s="89"/>
      <c r="B7976" s="89"/>
      <c r="C7976" s="89"/>
      <c r="D7976" s="89"/>
      <c r="E7976" s="89"/>
      <c r="F7976" s="89"/>
      <c r="G7976" s="89"/>
      <c r="H7976" s="89"/>
      <c r="I7976" s="89"/>
    </row>
    <row r="7977" spans="1:9" x14ac:dyDescent="0.35">
      <c r="A7977" s="89"/>
      <c r="B7977" s="89"/>
      <c r="C7977" s="89"/>
      <c r="D7977" s="89"/>
      <c r="E7977" s="89"/>
      <c r="F7977" s="89"/>
      <c r="G7977" s="89"/>
      <c r="H7977" s="89"/>
      <c r="I7977" s="89"/>
    </row>
    <row r="7978" spans="1:9" x14ac:dyDescent="0.35">
      <c r="A7978" s="89"/>
      <c r="B7978" s="89"/>
      <c r="C7978" s="89"/>
      <c r="D7978" s="89"/>
      <c r="E7978" s="89"/>
      <c r="F7978" s="89"/>
      <c r="G7978" s="89"/>
      <c r="H7978" s="89"/>
      <c r="I7978" s="89"/>
    </row>
    <row r="7979" spans="1:9" x14ac:dyDescent="0.35">
      <c r="A7979" s="89"/>
      <c r="B7979" s="89"/>
      <c r="C7979" s="89"/>
      <c r="D7979" s="89"/>
      <c r="E7979" s="89"/>
      <c r="F7979" s="89"/>
      <c r="G7979" s="89"/>
      <c r="H7979" s="89"/>
      <c r="I7979" s="89"/>
    </row>
    <row r="7980" spans="1:9" x14ac:dyDescent="0.35">
      <c r="A7980" s="89"/>
      <c r="B7980" s="89"/>
      <c r="C7980" s="89"/>
      <c r="D7980" s="89"/>
      <c r="E7980" s="89"/>
      <c r="F7980" s="89"/>
      <c r="G7980" s="89"/>
      <c r="H7980" s="89"/>
      <c r="I7980" s="89"/>
    </row>
    <row r="7981" spans="1:9" x14ac:dyDescent="0.35">
      <c r="A7981" s="89"/>
      <c r="B7981" s="89"/>
      <c r="C7981" s="89"/>
      <c r="D7981" s="89"/>
      <c r="E7981" s="89"/>
      <c r="F7981" s="89"/>
      <c r="G7981" s="89"/>
      <c r="H7981" s="89"/>
      <c r="I7981" s="89"/>
    </row>
    <row r="7982" spans="1:9" x14ac:dyDescent="0.35">
      <c r="A7982" s="89"/>
      <c r="B7982" s="89"/>
      <c r="C7982" s="89"/>
      <c r="D7982" s="89"/>
      <c r="E7982" s="89"/>
      <c r="F7982" s="89"/>
      <c r="G7982" s="89"/>
      <c r="H7982" s="89"/>
      <c r="I7982" s="89"/>
    </row>
    <row r="7983" spans="1:9" x14ac:dyDescent="0.35">
      <c r="A7983" s="89"/>
      <c r="B7983" s="89"/>
      <c r="C7983" s="89"/>
      <c r="D7983" s="89"/>
      <c r="E7983" s="89"/>
      <c r="F7983" s="89"/>
      <c r="G7983" s="89"/>
      <c r="H7983" s="89"/>
      <c r="I7983" s="89"/>
    </row>
    <row r="7984" spans="1:9" x14ac:dyDescent="0.35">
      <c r="A7984" s="89"/>
      <c r="B7984" s="89"/>
      <c r="C7984" s="89"/>
      <c r="D7984" s="89"/>
      <c r="E7984" s="89"/>
      <c r="F7984" s="89"/>
      <c r="G7984" s="89"/>
      <c r="H7984" s="89"/>
      <c r="I7984" s="89"/>
    </row>
    <row r="7985" spans="1:9" x14ac:dyDescent="0.35">
      <c r="A7985" s="89"/>
      <c r="B7985" s="89"/>
      <c r="C7985" s="89"/>
      <c r="D7985" s="89"/>
      <c r="E7985" s="89"/>
      <c r="F7985" s="89"/>
      <c r="G7985" s="89"/>
      <c r="H7985" s="89"/>
      <c r="I7985" s="89"/>
    </row>
    <row r="7986" spans="1:9" x14ac:dyDescent="0.35">
      <c r="A7986" s="89"/>
      <c r="B7986" s="89"/>
      <c r="C7986" s="89"/>
      <c r="D7986" s="89"/>
      <c r="E7986" s="89"/>
      <c r="F7986" s="89"/>
      <c r="G7986" s="89"/>
      <c r="H7986" s="89"/>
      <c r="I7986" s="89"/>
    </row>
    <row r="7987" spans="1:9" x14ac:dyDescent="0.35">
      <c r="A7987" s="89"/>
      <c r="B7987" s="89"/>
      <c r="C7987" s="89"/>
      <c r="D7987" s="89"/>
      <c r="E7987" s="89"/>
      <c r="F7987" s="89"/>
      <c r="G7987" s="89"/>
      <c r="H7987" s="89"/>
      <c r="I7987" s="89"/>
    </row>
    <row r="7988" spans="1:9" x14ac:dyDescent="0.35">
      <c r="A7988" s="89"/>
      <c r="B7988" s="89"/>
      <c r="C7988" s="89"/>
      <c r="D7988" s="89"/>
      <c r="E7988" s="89"/>
      <c r="F7988" s="89"/>
      <c r="G7988" s="89"/>
      <c r="H7988" s="89"/>
      <c r="I7988" s="89"/>
    </row>
    <row r="7989" spans="1:9" x14ac:dyDescent="0.35">
      <c r="A7989" s="89"/>
      <c r="B7989" s="89"/>
      <c r="C7989" s="89"/>
      <c r="D7989" s="89"/>
      <c r="E7989" s="89"/>
      <c r="F7989" s="89"/>
      <c r="G7989" s="89"/>
      <c r="H7989" s="89"/>
      <c r="I7989" s="89"/>
    </row>
    <row r="7990" spans="1:9" x14ac:dyDescent="0.35">
      <c r="A7990" s="89"/>
      <c r="B7990" s="89"/>
      <c r="C7990" s="89"/>
      <c r="D7990" s="89"/>
      <c r="E7990" s="89"/>
      <c r="F7990" s="89"/>
      <c r="G7990" s="89"/>
      <c r="H7990" s="89"/>
      <c r="I7990" s="89"/>
    </row>
    <row r="7991" spans="1:9" x14ac:dyDescent="0.35">
      <c r="A7991" s="89"/>
      <c r="B7991" s="89"/>
      <c r="C7991" s="89"/>
      <c r="D7991" s="89"/>
      <c r="E7991" s="89"/>
      <c r="F7991" s="89"/>
      <c r="G7991" s="89"/>
      <c r="H7991" s="89"/>
      <c r="I7991" s="89"/>
    </row>
    <row r="7992" spans="1:9" x14ac:dyDescent="0.35">
      <c r="A7992" s="89"/>
      <c r="B7992" s="89"/>
      <c r="C7992" s="89"/>
      <c r="D7992" s="89"/>
      <c r="E7992" s="89"/>
      <c r="F7992" s="89"/>
      <c r="G7992" s="89"/>
      <c r="H7992" s="89"/>
      <c r="I7992" s="89"/>
    </row>
    <row r="7993" spans="1:9" x14ac:dyDescent="0.35">
      <c r="A7993" s="89"/>
      <c r="B7993" s="89"/>
      <c r="C7993" s="89"/>
      <c r="D7993" s="89"/>
      <c r="E7993" s="89"/>
      <c r="F7993" s="89"/>
      <c r="G7993" s="89"/>
      <c r="H7993" s="89"/>
      <c r="I7993" s="89"/>
    </row>
    <row r="7994" spans="1:9" x14ac:dyDescent="0.35">
      <c r="A7994" s="89"/>
      <c r="B7994" s="89"/>
      <c r="C7994" s="89"/>
      <c r="D7994" s="89"/>
      <c r="E7994" s="89"/>
      <c r="F7994" s="89"/>
      <c r="G7994" s="89"/>
      <c r="H7994" s="89"/>
      <c r="I7994" s="89"/>
    </row>
    <row r="7995" spans="1:9" x14ac:dyDescent="0.35">
      <c r="A7995" s="89"/>
      <c r="B7995" s="89"/>
      <c r="C7995" s="89"/>
      <c r="D7995" s="89"/>
      <c r="E7995" s="89"/>
      <c r="F7995" s="89"/>
      <c r="G7995" s="89"/>
      <c r="H7995" s="89"/>
      <c r="I7995" s="89"/>
    </row>
    <row r="7996" spans="1:9" x14ac:dyDescent="0.35">
      <c r="A7996" s="89"/>
      <c r="B7996" s="89"/>
      <c r="C7996" s="89"/>
      <c r="D7996" s="89"/>
      <c r="E7996" s="89"/>
      <c r="F7996" s="89"/>
      <c r="G7996" s="89"/>
      <c r="H7996" s="89"/>
      <c r="I7996" s="89"/>
    </row>
    <row r="7997" spans="1:9" x14ac:dyDescent="0.35">
      <c r="A7997" s="89"/>
      <c r="B7997" s="89"/>
      <c r="C7997" s="89"/>
      <c r="D7997" s="89"/>
      <c r="E7997" s="89"/>
      <c r="F7997" s="89"/>
      <c r="G7997" s="89"/>
      <c r="H7997" s="89"/>
      <c r="I7997" s="89"/>
    </row>
    <row r="7998" spans="1:9" x14ac:dyDescent="0.35">
      <c r="A7998" s="89"/>
      <c r="B7998" s="89"/>
      <c r="C7998" s="89"/>
      <c r="D7998" s="89"/>
      <c r="E7998" s="89"/>
      <c r="F7998" s="89"/>
      <c r="G7998" s="89"/>
      <c r="H7998" s="89"/>
      <c r="I7998" s="89"/>
    </row>
    <row r="7999" spans="1:9" x14ac:dyDescent="0.35">
      <c r="A7999" s="89"/>
      <c r="B7999" s="89"/>
      <c r="C7999" s="89"/>
      <c r="D7999" s="89"/>
      <c r="E7999" s="89"/>
      <c r="F7999" s="89"/>
      <c r="G7999" s="89"/>
      <c r="H7999" s="89"/>
      <c r="I7999" s="89"/>
    </row>
    <row r="8000" spans="1:9" x14ac:dyDescent="0.35">
      <c r="A8000" s="89"/>
      <c r="B8000" s="89"/>
      <c r="C8000" s="89"/>
      <c r="D8000" s="89"/>
      <c r="E8000" s="89"/>
      <c r="F8000" s="89"/>
      <c r="G8000" s="89"/>
      <c r="H8000" s="89"/>
      <c r="I8000" s="89"/>
    </row>
    <row r="8001" spans="1:9" x14ac:dyDescent="0.35">
      <c r="A8001" s="89"/>
      <c r="B8001" s="89"/>
      <c r="C8001" s="89"/>
      <c r="D8001" s="89"/>
      <c r="E8001" s="89"/>
      <c r="F8001" s="89"/>
      <c r="G8001" s="89"/>
      <c r="H8001" s="89"/>
      <c r="I8001" s="89"/>
    </row>
    <row r="8002" spans="1:9" x14ac:dyDescent="0.35">
      <c r="A8002" s="89"/>
      <c r="B8002" s="89"/>
      <c r="C8002" s="89"/>
      <c r="D8002" s="89"/>
      <c r="E8002" s="89"/>
      <c r="F8002" s="89"/>
      <c r="G8002" s="89"/>
      <c r="H8002" s="89"/>
      <c r="I8002" s="89"/>
    </row>
    <row r="8003" spans="1:9" x14ac:dyDescent="0.35">
      <c r="A8003" s="89"/>
      <c r="B8003" s="89"/>
      <c r="C8003" s="89"/>
      <c r="D8003" s="89"/>
      <c r="E8003" s="89"/>
      <c r="F8003" s="89"/>
      <c r="G8003" s="89"/>
      <c r="H8003" s="89"/>
      <c r="I8003" s="89"/>
    </row>
    <row r="8004" spans="1:9" x14ac:dyDescent="0.35">
      <c r="A8004" s="89"/>
      <c r="B8004" s="89"/>
      <c r="C8004" s="89"/>
      <c r="D8004" s="89"/>
      <c r="E8004" s="89"/>
      <c r="F8004" s="89"/>
      <c r="G8004" s="89"/>
      <c r="H8004" s="89"/>
      <c r="I8004" s="89"/>
    </row>
    <row r="8005" spans="1:9" x14ac:dyDescent="0.35">
      <c r="A8005" s="89"/>
      <c r="B8005" s="89"/>
      <c r="C8005" s="89"/>
      <c r="D8005" s="89"/>
      <c r="E8005" s="89"/>
      <c r="F8005" s="89"/>
      <c r="G8005" s="89"/>
      <c r="H8005" s="89"/>
      <c r="I8005" s="89"/>
    </row>
    <row r="8006" spans="1:9" x14ac:dyDescent="0.35">
      <c r="A8006" s="89"/>
      <c r="B8006" s="89"/>
      <c r="C8006" s="89"/>
      <c r="D8006" s="89"/>
      <c r="E8006" s="89"/>
      <c r="F8006" s="89"/>
      <c r="G8006" s="89"/>
      <c r="H8006" s="89"/>
      <c r="I8006" s="89"/>
    </row>
    <row r="8007" spans="1:9" x14ac:dyDescent="0.35">
      <c r="A8007" s="89"/>
      <c r="B8007" s="89"/>
      <c r="C8007" s="89"/>
      <c r="D8007" s="89"/>
      <c r="E8007" s="89"/>
      <c r="F8007" s="89"/>
      <c r="G8007" s="89"/>
      <c r="H8007" s="89"/>
      <c r="I8007" s="89"/>
    </row>
    <row r="8008" spans="1:9" x14ac:dyDescent="0.35">
      <c r="A8008" s="89"/>
      <c r="B8008" s="89"/>
      <c r="C8008" s="89"/>
      <c r="D8008" s="89"/>
      <c r="E8008" s="89"/>
      <c r="F8008" s="89"/>
      <c r="G8008" s="89"/>
      <c r="H8008" s="89"/>
      <c r="I8008" s="89"/>
    </row>
    <row r="8009" spans="1:9" x14ac:dyDescent="0.35">
      <c r="A8009" s="89"/>
      <c r="B8009" s="89"/>
      <c r="C8009" s="89"/>
      <c r="D8009" s="89"/>
      <c r="E8009" s="89"/>
      <c r="F8009" s="89"/>
      <c r="G8009" s="89"/>
      <c r="H8009" s="89"/>
      <c r="I8009" s="89"/>
    </row>
    <row r="8010" spans="1:9" x14ac:dyDescent="0.35">
      <c r="A8010" s="89"/>
      <c r="B8010" s="89"/>
      <c r="C8010" s="89"/>
      <c r="D8010" s="89"/>
      <c r="E8010" s="89"/>
      <c r="F8010" s="89"/>
      <c r="G8010" s="89"/>
      <c r="H8010" s="89"/>
      <c r="I8010" s="89"/>
    </row>
    <row r="8011" spans="1:9" x14ac:dyDescent="0.35">
      <c r="A8011" s="89"/>
      <c r="B8011" s="89"/>
      <c r="C8011" s="89"/>
      <c r="D8011" s="89"/>
      <c r="E8011" s="89"/>
      <c r="F8011" s="89"/>
      <c r="G8011" s="89"/>
      <c r="H8011" s="89"/>
      <c r="I8011" s="89"/>
    </row>
    <row r="8012" spans="1:9" x14ac:dyDescent="0.35">
      <c r="A8012" s="89"/>
      <c r="B8012" s="89"/>
      <c r="C8012" s="89"/>
      <c r="D8012" s="89"/>
      <c r="E8012" s="89"/>
      <c r="F8012" s="89"/>
      <c r="G8012" s="89"/>
      <c r="H8012" s="89"/>
      <c r="I8012" s="89"/>
    </row>
    <row r="8013" spans="1:9" x14ac:dyDescent="0.35">
      <c r="A8013" s="89"/>
      <c r="B8013" s="89"/>
      <c r="C8013" s="89"/>
      <c r="D8013" s="89"/>
      <c r="E8013" s="89"/>
      <c r="F8013" s="89"/>
      <c r="G8013" s="89"/>
      <c r="H8013" s="89"/>
      <c r="I8013" s="89"/>
    </row>
    <row r="8014" spans="1:9" x14ac:dyDescent="0.35">
      <c r="A8014" s="89"/>
      <c r="B8014" s="89"/>
      <c r="C8014" s="89"/>
      <c r="D8014" s="89"/>
      <c r="E8014" s="89"/>
      <c r="F8014" s="89"/>
      <c r="G8014" s="89"/>
      <c r="H8014" s="89"/>
      <c r="I8014" s="89"/>
    </row>
    <row r="8015" spans="1:9" x14ac:dyDescent="0.35">
      <c r="A8015" s="89"/>
      <c r="B8015" s="89"/>
      <c r="C8015" s="89"/>
      <c r="D8015" s="89"/>
      <c r="E8015" s="89"/>
      <c r="F8015" s="89"/>
      <c r="G8015" s="89"/>
      <c r="H8015" s="89"/>
      <c r="I8015" s="89"/>
    </row>
    <row r="8016" spans="1:9" x14ac:dyDescent="0.35">
      <c r="A8016" s="89"/>
      <c r="B8016" s="89"/>
      <c r="C8016" s="89"/>
      <c r="D8016" s="89"/>
      <c r="E8016" s="89"/>
      <c r="F8016" s="89"/>
      <c r="G8016" s="89"/>
      <c r="H8016" s="89"/>
      <c r="I8016" s="89"/>
    </row>
    <row r="8017" spans="1:9" x14ac:dyDescent="0.35">
      <c r="A8017" s="89"/>
      <c r="B8017" s="89"/>
      <c r="C8017" s="89"/>
      <c r="D8017" s="89"/>
      <c r="E8017" s="89"/>
      <c r="F8017" s="89"/>
      <c r="G8017" s="89"/>
      <c r="H8017" s="89"/>
      <c r="I8017" s="89"/>
    </row>
    <row r="8018" spans="1:9" x14ac:dyDescent="0.35">
      <c r="A8018" s="89"/>
      <c r="B8018" s="89"/>
      <c r="C8018" s="89"/>
      <c r="D8018" s="89"/>
      <c r="E8018" s="89"/>
      <c r="F8018" s="89"/>
      <c r="G8018" s="89"/>
      <c r="H8018" s="89"/>
      <c r="I8018" s="89"/>
    </row>
    <row r="8019" spans="1:9" x14ac:dyDescent="0.35">
      <c r="A8019" s="89"/>
      <c r="B8019" s="89"/>
      <c r="C8019" s="89"/>
      <c r="D8019" s="89"/>
      <c r="E8019" s="89"/>
      <c r="F8019" s="89"/>
      <c r="G8019" s="89"/>
      <c r="H8019" s="89"/>
      <c r="I8019" s="89"/>
    </row>
    <row r="8020" spans="1:9" x14ac:dyDescent="0.35">
      <c r="A8020" s="89"/>
      <c r="B8020" s="89"/>
      <c r="C8020" s="89"/>
      <c r="D8020" s="89"/>
      <c r="E8020" s="89"/>
      <c r="F8020" s="89"/>
      <c r="G8020" s="89"/>
      <c r="H8020" s="89"/>
      <c r="I8020" s="89"/>
    </row>
    <row r="8021" spans="1:9" x14ac:dyDescent="0.35">
      <c r="A8021" s="89"/>
      <c r="B8021" s="89"/>
      <c r="C8021" s="89"/>
      <c r="D8021" s="89"/>
      <c r="E8021" s="89"/>
      <c r="F8021" s="89"/>
      <c r="G8021" s="89"/>
      <c r="H8021" s="89"/>
      <c r="I8021" s="89"/>
    </row>
    <row r="8022" spans="1:9" x14ac:dyDescent="0.35">
      <c r="A8022" s="89"/>
      <c r="B8022" s="89"/>
      <c r="C8022" s="89"/>
      <c r="D8022" s="89"/>
      <c r="E8022" s="89"/>
      <c r="F8022" s="89"/>
      <c r="G8022" s="89"/>
      <c r="H8022" s="89"/>
      <c r="I8022" s="89"/>
    </row>
    <row r="8023" spans="1:9" x14ac:dyDescent="0.35">
      <c r="A8023" s="89"/>
      <c r="B8023" s="89"/>
      <c r="C8023" s="89"/>
      <c r="D8023" s="89"/>
      <c r="E8023" s="89"/>
      <c r="F8023" s="89"/>
      <c r="G8023" s="89"/>
      <c r="H8023" s="89"/>
      <c r="I8023" s="89"/>
    </row>
    <row r="8024" spans="1:9" x14ac:dyDescent="0.35">
      <c r="A8024" s="89"/>
      <c r="B8024" s="89"/>
      <c r="C8024" s="89"/>
      <c r="D8024" s="89"/>
      <c r="E8024" s="89"/>
      <c r="F8024" s="89"/>
      <c r="G8024" s="89"/>
      <c r="H8024" s="89"/>
      <c r="I8024" s="89"/>
    </row>
    <row r="8025" spans="1:9" x14ac:dyDescent="0.35">
      <c r="A8025" s="89"/>
      <c r="B8025" s="89"/>
      <c r="C8025" s="89"/>
      <c r="D8025" s="89"/>
      <c r="E8025" s="89"/>
      <c r="F8025" s="89"/>
      <c r="G8025" s="89"/>
      <c r="H8025" s="89"/>
      <c r="I8025" s="89"/>
    </row>
    <row r="8026" spans="1:9" x14ac:dyDescent="0.35">
      <c r="A8026" s="89"/>
      <c r="B8026" s="89"/>
      <c r="C8026" s="89"/>
      <c r="D8026" s="89"/>
      <c r="E8026" s="89"/>
      <c r="F8026" s="89"/>
      <c r="G8026" s="89"/>
      <c r="H8026" s="89"/>
      <c r="I8026" s="89"/>
    </row>
    <row r="8027" spans="1:9" x14ac:dyDescent="0.35">
      <c r="A8027" s="89"/>
      <c r="B8027" s="89"/>
      <c r="C8027" s="89"/>
      <c r="D8027" s="89"/>
      <c r="E8027" s="89"/>
      <c r="F8027" s="89"/>
      <c r="G8027" s="89"/>
      <c r="H8027" s="89"/>
      <c r="I8027" s="89"/>
    </row>
    <row r="8028" spans="1:9" x14ac:dyDescent="0.35">
      <c r="A8028" s="89"/>
      <c r="B8028" s="89"/>
      <c r="C8028" s="89"/>
      <c r="D8028" s="89"/>
      <c r="E8028" s="89"/>
      <c r="F8028" s="89"/>
      <c r="G8028" s="89"/>
      <c r="H8028" s="89"/>
      <c r="I8028" s="89"/>
    </row>
    <row r="8029" spans="1:9" x14ac:dyDescent="0.35">
      <c r="A8029" s="89"/>
      <c r="B8029" s="89"/>
      <c r="C8029" s="89"/>
      <c r="D8029" s="89"/>
      <c r="E8029" s="89"/>
      <c r="F8029" s="89"/>
      <c r="G8029" s="89"/>
      <c r="H8029" s="89"/>
      <c r="I8029" s="89"/>
    </row>
    <row r="8030" spans="1:9" x14ac:dyDescent="0.35">
      <c r="A8030" s="89"/>
      <c r="B8030" s="89"/>
      <c r="C8030" s="89"/>
      <c r="D8030" s="89"/>
      <c r="E8030" s="89"/>
      <c r="F8030" s="89"/>
      <c r="G8030" s="89"/>
      <c r="H8030" s="89"/>
      <c r="I8030" s="89"/>
    </row>
    <row r="8031" spans="1:9" x14ac:dyDescent="0.35">
      <c r="A8031" s="89"/>
      <c r="B8031" s="89"/>
      <c r="C8031" s="89"/>
      <c r="D8031" s="89"/>
      <c r="E8031" s="89"/>
      <c r="F8031" s="89"/>
      <c r="G8031" s="89"/>
      <c r="H8031" s="89"/>
      <c r="I8031" s="89"/>
    </row>
    <row r="8032" spans="1:9" x14ac:dyDescent="0.35">
      <c r="A8032" s="89"/>
      <c r="B8032" s="89"/>
      <c r="C8032" s="89"/>
      <c r="D8032" s="89"/>
      <c r="E8032" s="89"/>
      <c r="F8032" s="89"/>
      <c r="G8032" s="89"/>
      <c r="H8032" s="89"/>
      <c r="I8032" s="89"/>
    </row>
    <row r="8033" spans="1:9" x14ac:dyDescent="0.35">
      <c r="A8033" s="89"/>
      <c r="B8033" s="89"/>
      <c r="C8033" s="89"/>
      <c r="D8033" s="89"/>
      <c r="E8033" s="89"/>
      <c r="F8033" s="89"/>
      <c r="G8033" s="89"/>
      <c r="H8033" s="89"/>
      <c r="I8033" s="89"/>
    </row>
    <row r="8034" spans="1:9" x14ac:dyDescent="0.35">
      <c r="A8034" s="89"/>
      <c r="B8034" s="89"/>
      <c r="C8034" s="89"/>
      <c r="D8034" s="89"/>
      <c r="E8034" s="89"/>
      <c r="F8034" s="89"/>
      <c r="G8034" s="89"/>
      <c r="H8034" s="89"/>
      <c r="I8034" s="89"/>
    </row>
    <row r="8035" spans="1:9" x14ac:dyDescent="0.35">
      <c r="A8035" s="89"/>
      <c r="B8035" s="89"/>
      <c r="C8035" s="89"/>
      <c r="D8035" s="89"/>
      <c r="E8035" s="89"/>
      <c r="F8035" s="89"/>
      <c r="G8035" s="89"/>
      <c r="H8035" s="89"/>
      <c r="I8035" s="89"/>
    </row>
    <row r="8036" spans="1:9" x14ac:dyDescent="0.35">
      <c r="A8036" s="89"/>
      <c r="B8036" s="89"/>
      <c r="C8036" s="89"/>
      <c r="D8036" s="89"/>
      <c r="E8036" s="89"/>
      <c r="F8036" s="89"/>
      <c r="G8036" s="89"/>
      <c r="H8036" s="89"/>
      <c r="I8036" s="89"/>
    </row>
    <row r="8037" spans="1:9" x14ac:dyDescent="0.35">
      <c r="A8037" s="89"/>
      <c r="B8037" s="89"/>
      <c r="C8037" s="89"/>
      <c r="D8037" s="89"/>
      <c r="E8037" s="89"/>
      <c r="F8037" s="89"/>
      <c r="G8037" s="89"/>
      <c r="H8037" s="89"/>
      <c r="I8037" s="89"/>
    </row>
    <row r="8038" spans="1:9" x14ac:dyDescent="0.35">
      <c r="A8038" s="89"/>
      <c r="B8038" s="89"/>
      <c r="C8038" s="89"/>
      <c r="D8038" s="89"/>
      <c r="E8038" s="89"/>
      <c r="F8038" s="89"/>
      <c r="G8038" s="89"/>
      <c r="H8038" s="89"/>
      <c r="I8038" s="89"/>
    </row>
    <row r="8039" spans="1:9" x14ac:dyDescent="0.35">
      <c r="A8039" s="89"/>
      <c r="B8039" s="89"/>
      <c r="C8039" s="89"/>
      <c r="D8039" s="89"/>
      <c r="E8039" s="89"/>
      <c r="F8039" s="89"/>
      <c r="G8039" s="89"/>
      <c r="H8039" s="89"/>
      <c r="I8039" s="89"/>
    </row>
    <row r="8040" spans="1:9" x14ac:dyDescent="0.35">
      <c r="A8040" s="89"/>
      <c r="B8040" s="89"/>
      <c r="C8040" s="89"/>
      <c r="D8040" s="89"/>
      <c r="E8040" s="89"/>
      <c r="F8040" s="89"/>
      <c r="G8040" s="89"/>
      <c r="H8040" s="89"/>
      <c r="I8040" s="89"/>
    </row>
    <row r="8041" spans="1:9" x14ac:dyDescent="0.35">
      <c r="A8041" s="89"/>
      <c r="B8041" s="89"/>
      <c r="C8041" s="89"/>
      <c r="D8041" s="89"/>
      <c r="E8041" s="89"/>
      <c r="F8041" s="89"/>
      <c r="G8041" s="89"/>
      <c r="H8041" s="89"/>
      <c r="I8041" s="89"/>
    </row>
    <row r="8042" spans="1:9" x14ac:dyDescent="0.35">
      <c r="A8042" s="89"/>
      <c r="B8042" s="89"/>
      <c r="C8042" s="89"/>
      <c r="D8042" s="89"/>
      <c r="E8042" s="89"/>
      <c r="F8042" s="89"/>
      <c r="G8042" s="89"/>
      <c r="H8042" s="89"/>
      <c r="I8042" s="89"/>
    </row>
    <row r="8043" spans="1:9" x14ac:dyDescent="0.35">
      <c r="A8043" s="89"/>
      <c r="B8043" s="89"/>
      <c r="C8043" s="89"/>
      <c r="D8043" s="89"/>
      <c r="E8043" s="89"/>
      <c r="F8043" s="89"/>
      <c r="G8043" s="89"/>
      <c r="H8043" s="89"/>
      <c r="I8043" s="89"/>
    </row>
    <row r="8044" spans="1:9" x14ac:dyDescent="0.35">
      <c r="A8044" s="89"/>
      <c r="B8044" s="89"/>
      <c r="C8044" s="89"/>
      <c r="D8044" s="89"/>
      <c r="E8044" s="89"/>
      <c r="F8044" s="89"/>
      <c r="G8044" s="89"/>
      <c r="H8044" s="89"/>
      <c r="I8044" s="89"/>
    </row>
    <row r="8045" spans="1:9" x14ac:dyDescent="0.35">
      <c r="A8045" s="89"/>
      <c r="B8045" s="89"/>
      <c r="C8045" s="89"/>
      <c r="D8045" s="89"/>
      <c r="E8045" s="89"/>
      <c r="F8045" s="89"/>
      <c r="G8045" s="89"/>
      <c r="H8045" s="89"/>
      <c r="I8045" s="89"/>
    </row>
    <row r="8046" spans="1:9" x14ac:dyDescent="0.35">
      <c r="A8046" s="89"/>
      <c r="B8046" s="89"/>
      <c r="C8046" s="89"/>
      <c r="D8046" s="89"/>
      <c r="E8046" s="89"/>
      <c r="F8046" s="89"/>
      <c r="G8046" s="89"/>
      <c r="H8046" s="89"/>
      <c r="I8046" s="89"/>
    </row>
    <row r="8047" spans="1:9" x14ac:dyDescent="0.35">
      <c r="A8047" s="89"/>
      <c r="B8047" s="89"/>
      <c r="C8047" s="89"/>
      <c r="D8047" s="89"/>
      <c r="E8047" s="89"/>
      <c r="F8047" s="89"/>
      <c r="G8047" s="89"/>
      <c r="H8047" s="89"/>
      <c r="I8047" s="89"/>
    </row>
    <row r="8048" spans="1:9" x14ac:dyDescent="0.35">
      <c r="A8048" s="89"/>
      <c r="B8048" s="89"/>
      <c r="C8048" s="89"/>
      <c r="D8048" s="89"/>
      <c r="E8048" s="89"/>
      <c r="F8048" s="89"/>
      <c r="G8048" s="89"/>
      <c r="H8048" s="89"/>
      <c r="I8048" s="89"/>
    </row>
    <row r="8049" spans="1:9" x14ac:dyDescent="0.35">
      <c r="A8049" s="89"/>
      <c r="B8049" s="89"/>
      <c r="C8049" s="89"/>
      <c r="D8049" s="89"/>
      <c r="E8049" s="89"/>
      <c r="F8049" s="89"/>
      <c r="G8049" s="89"/>
      <c r="H8049" s="89"/>
      <c r="I8049" s="89"/>
    </row>
    <row r="8050" spans="1:9" x14ac:dyDescent="0.35">
      <c r="A8050" s="89"/>
      <c r="B8050" s="89"/>
      <c r="C8050" s="89"/>
      <c r="D8050" s="89"/>
      <c r="E8050" s="89"/>
      <c r="F8050" s="89"/>
      <c r="G8050" s="89"/>
      <c r="H8050" s="89"/>
      <c r="I8050" s="89"/>
    </row>
    <row r="8051" spans="1:9" x14ac:dyDescent="0.35">
      <c r="A8051" s="89"/>
      <c r="B8051" s="89"/>
      <c r="C8051" s="89"/>
      <c r="D8051" s="89"/>
      <c r="E8051" s="89"/>
      <c r="F8051" s="89"/>
      <c r="G8051" s="89"/>
      <c r="H8051" s="89"/>
      <c r="I8051" s="89"/>
    </row>
    <row r="8052" spans="1:9" x14ac:dyDescent="0.35">
      <c r="A8052" s="89"/>
      <c r="B8052" s="89"/>
      <c r="C8052" s="89"/>
      <c r="D8052" s="89"/>
      <c r="E8052" s="89"/>
      <c r="F8052" s="89"/>
      <c r="G8052" s="89"/>
      <c r="H8052" s="89"/>
      <c r="I8052" s="89"/>
    </row>
    <row r="8053" spans="1:9" x14ac:dyDescent="0.35">
      <c r="A8053" s="89"/>
      <c r="B8053" s="89"/>
      <c r="C8053" s="89"/>
      <c r="D8053" s="89"/>
      <c r="E8053" s="89"/>
      <c r="F8053" s="89"/>
      <c r="G8053" s="89"/>
      <c r="H8053" s="89"/>
      <c r="I8053" s="89"/>
    </row>
    <row r="8054" spans="1:9" x14ac:dyDescent="0.35">
      <c r="A8054" s="89"/>
      <c r="B8054" s="89"/>
      <c r="C8054" s="89"/>
      <c r="D8054" s="89"/>
      <c r="E8054" s="89"/>
      <c r="F8054" s="89"/>
      <c r="G8054" s="89"/>
      <c r="H8054" s="89"/>
      <c r="I8054" s="89"/>
    </row>
    <row r="8055" spans="1:9" x14ac:dyDescent="0.35">
      <c r="A8055" s="89"/>
      <c r="B8055" s="89"/>
      <c r="C8055" s="89"/>
      <c r="D8055" s="89"/>
      <c r="E8055" s="89"/>
      <c r="F8055" s="89"/>
      <c r="G8055" s="89"/>
      <c r="H8055" s="89"/>
      <c r="I8055" s="89"/>
    </row>
    <row r="8056" spans="1:9" x14ac:dyDescent="0.35">
      <c r="A8056" s="89"/>
      <c r="B8056" s="89"/>
      <c r="C8056" s="89"/>
      <c r="D8056" s="89"/>
      <c r="E8056" s="89"/>
      <c r="F8056" s="89"/>
      <c r="G8056" s="89"/>
      <c r="H8056" s="89"/>
      <c r="I8056" s="89"/>
    </row>
    <row r="8057" spans="1:9" x14ac:dyDescent="0.35">
      <c r="A8057" s="89"/>
      <c r="B8057" s="89"/>
      <c r="C8057" s="89"/>
      <c r="D8057" s="89"/>
      <c r="E8057" s="89"/>
      <c r="F8057" s="89"/>
      <c r="G8057" s="89"/>
      <c r="H8057" s="89"/>
      <c r="I8057" s="89"/>
    </row>
    <row r="8058" spans="1:9" x14ac:dyDescent="0.35">
      <c r="A8058" s="89"/>
      <c r="B8058" s="89"/>
      <c r="C8058" s="89"/>
      <c r="D8058" s="89"/>
      <c r="E8058" s="89"/>
      <c r="F8058" s="89"/>
      <c r="G8058" s="89"/>
      <c r="H8058" s="89"/>
      <c r="I8058" s="89"/>
    </row>
    <row r="8059" spans="1:9" x14ac:dyDescent="0.35">
      <c r="A8059" s="89"/>
      <c r="B8059" s="89"/>
      <c r="C8059" s="89"/>
      <c r="D8059" s="89"/>
      <c r="E8059" s="89"/>
      <c r="F8059" s="89"/>
      <c r="G8059" s="89"/>
      <c r="H8059" s="89"/>
      <c r="I8059" s="89"/>
    </row>
    <row r="8060" spans="1:9" x14ac:dyDescent="0.35">
      <c r="A8060" s="89"/>
      <c r="B8060" s="89"/>
      <c r="C8060" s="89"/>
      <c r="D8060" s="89"/>
      <c r="E8060" s="89"/>
      <c r="F8060" s="89"/>
      <c r="G8060" s="89"/>
      <c r="H8060" s="89"/>
      <c r="I8060" s="89"/>
    </row>
    <row r="8061" spans="1:9" x14ac:dyDescent="0.35">
      <c r="A8061" s="89"/>
      <c r="B8061" s="89"/>
      <c r="C8061" s="89"/>
      <c r="D8061" s="89"/>
      <c r="E8061" s="89"/>
      <c r="F8061" s="89"/>
      <c r="G8061" s="89"/>
      <c r="H8061" s="89"/>
      <c r="I8061" s="89"/>
    </row>
    <row r="8062" spans="1:9" x14ac:dyDescent="0.35">
      <c r="A8062" s="89"/>
      <c r="B8062" s="89"/>
      <c r="C8062" s="89"/>
      <c r="D8062" s="89"/>
      <c r="E8062" s="89"/>
      <c r="F8062" s="89"/>
      <c r="G8062" s="89"/>
      <c r="H8062" s="89"/>
      <c r="I8062" s="89"/>
    </row>
    <row r="8063" spans="1:9" x14ac:dyDescent="0.35">
      <c r="A8063" s="89"/>
      <c r="B8063" s="89"/>
      <c r="C8063" s="89"/>
      <c r="D8063" s="89"/>
      <c r="E8063" s="89"/>
      <c r="F8063" s="89"/>
      <c r="G8063" s="89"/>
      <c r="H8063" s="89"/>
      <c r="I8063" s="89"/>
    </row>
    <row r="8064" spans="1:9" x14ac:dyDescent="0.35">
      <c r="A8064" s="89"/>
      <c r="B8064" s="89"/>
      <c r="C8064" s="89"/>
      <c r="D8064" s="89"/>
      <c r="E8064" s="89"/>
      <c r="F8064" s="89"/>
      <c r="G8064" s="89"/>
      <c r="H8064" s="89"/>
      <c r="I8064" s="89"/>
    </row>
    <row r="8065" spans="1:9" x14ac:dyDescent="0.35">
      <c r="A8065" s="89"/>
      <c r="B8065" s="89"/>
      <c r="C8065" s="89"/>
      <c r="D8065" s="89"/>
      <c r="E8065" s="89"/>
      <c r="F8065" s="89"/>
      <c r="G8065" s="89"/>
      <c r="H8065" s="89"/>
      <c r="I8065" s="89"/>
    </row>
    <row r="8066" spans="1:9" x14ac:dyDescent="0.35">
      <c r="A8066" s="89"/>
      <c r="B8066" s="89"/>
      <c r="C8066" s="89"/>
      <c r="D8066" s="89"/>
      <c r="E8066" s="89"/>
      <c r="F8066" s="89"/>
      <c r="G8066" s="89"/>
      <c r="H8066" s="89"/>
      <c r="I8066" s="89"/>
    </row>
    <row r="8067" spans="1:9" x14ac:dyDescent="0.35">
      <c r="A8067" s="89"/>
      <c r="B8067" s="89"/>
      <c r="C8067" s="89"/>
      <c r="D8067" s="89"/>
      <c r="E8067" s="89"/>
      <c r="F8067" s="89"/>
      <c r="G8067" s="89"/>
      <c r="H8067" s="89"/>
      <c r="I8067" s="89"/>
    </row>
    <row r="8068" spans="1:9" x14ac:dyDescent="0.35">
      <c r="A8068" s="89"/>
      <c r="B8068" s="89"/>
      <c r="C8068" s="89"/>
      <c r="D8068" s="89"/>
      <c r="E8068" s="89"/>
      <c r="F8068" s="89"/>
      <c r="G8068" s="89"/>
      <c r="H8068" s="89"/>
      <c r="I8068" s="89"/>
    </row>
    <row r="8069" spans="1:9" x14ac:dyDescent="0.35">
      <c r="A8069" s="89"/>
      <c r="B8069" s="89"/>
      <c r="C8069" s="89"/>
      <c r="D8069" s="89"/>
      <c r="E8069" s="89"/>
      <c r="F8069" s="89"/>
      <c r="G8069" s="89"/>
      <c r="H8069" s="89"/>
      <c r="I8069" s="89"/>
    </row>
    <row r="8070" spans="1:9" x14ac:dyDescent="0.35">
      <c r="A8070" s="89"/>
      <c r="B8070" s="89"/>
      <c r="C8070" s="89"/>
      <c r="D8070" s="89"/>
      <c r="E8070" s="89"/>
      <c r="F8070" s="89"/>
      <c r="G8070" s="89"/>
      <c r="H8070" s="89"/>
      <c r="I8070" s="89"/>
    </row>
    <row r="8071" spans="1:9" x14ac:dyDescent="0.35">
      <c r="A8071" s="89"/>
      <c r="B8071" s="89"/>
      <c r="C8071" s="89"/>
      <c r="D8071" s="89"/>
      <c r="E8071" s="89"/>
      <c r="F8071" s="89"/>
      <c r="G8071" s="89"/>
      <c r="H8071" s="89"/>
      <c r="I8071" s="89"/>
    </row>
    <row r="8072" spans="1:9" x14ac:dyDescent="0.35">
      <c r="A8072" s="89"/>
      <c r="B8072" s="89"/>
      <c r="C8072" s="89"/>
      <c r="D8072" s="89"/>
      <c r="E8072" s="89"/>
      <c r="F8072" s="89"/>
      <c r="G8072" s="89"/>
      <c r="H8072" s="89"/>
      <c r="I8072" s="89"/>
    </row>
    <row r="8073" spans="1:9" x14ac:dyDescent="0.35">
      <c r="A8073" s="89"/>
      <c r="B8073" s="89"/>
      <c r="C8073" s="89"/>
      <c r="D8073" s="89"/>
      <c r="E8073" s="89"/>
      <c r="F8073" s="89"/>
      <c r="G8073" s="89"/>
      <c r="H8073" s="89"/>
      <c r="I8073" s="89"/>
    </row>
    <row r="8074" spans="1:9" x14ac:dyDescent="0.35">
      <c r="A8074" s="89"/>
      <c r="B8074" s="89"/>
      <c r="C8074" s="89"/>
      <c r="D8074" s="89"/>
      <c r="E8074" s="89"/>
      <c r="F8074" s="89"/>
      <c r="G8074" s="89"/>
      <c r="H8074" s="89"/>
      <c r="I8074" s="89"/>
    </row>
    <row r="8075" spans="1:9" x14ac:dyDescent="0.35">
      <c r="A8075" s="89"/>
      <c r="B8075" s="89"/>
      <c r="C8075" s="89"/>
      <c r="D8075" s="89"/>
      <c r="E8075" s="89"/>
      <c r="F8075" s="89"/>
      <c r="G8075" s="89"/>
      <c r="H8075" s="89"/>
      <c r="I8075" s="89"/>
    </row>
    <row r="8076" spans="1:9" x14ac:dyDescent="0.35">
      <c r="A8076" s="89"/>
      <c r="B8076" s="89"/>
      <c r="C8076" s="89"/>
      <c r="D8076" s="89"/>
      <c r="E8076" s="89"/>
      <c r="F8076" s="89"/>
      <c r="G8076" s="89"/>
      <c r="H8076" s="89"/>
      <c r="I8076" s="89"/>
    </row>
    <row r="8077" spans="1:9" x14ac:dyDescent="0.35">
      <c r="A8077" s="89"/>
      <c r="B8077" s="89"/>
      <c r="C8077" s="89"/>
      <c r="D8077" s="89"/>
      <c r="E8077" s="89"/>
      <c r="F8077" s="89"/>
      <c r="G8077" s="89"/>
      <c r="H8077" s="89"/>
      <c r="I8077" s="89"/>
    </row>
    <row r="8078" spans="1:9" x14ac:dyDescent="0.35">
      <c r="A8078" s="89"/>
      <c r="B8078" s="89"/>
      <c r="C8078" s="89"/>
      <c r="D8078" s="89"/>
      <c r="E8078" s="89"/>
      <c r="F8078" s="89"/>
      <c r="G8078" s="89"/>
      <c r="H8078" s="89"/>
      <c r="I8078" s="89"/>
    </row>
    <row r="8079" spans="1:9" x14ac:dyDescent="0.35">
      <c r="A8079" s="89"/>
      <c r="B8079" s="89"/>
      <c r="C8079" s="89"/>
      <c r="D8079" s="89"/>
      <c r="E8079" s="89"/>
      <c r="F8079" s="89"/>
      <c r="G8079" s="89"/>
      <c r="H8079" s="89"/>
      <c r="I8079" s="89"/>
    </row>
    <row r="8080" spans="1:9" x14ac:dyDescent="0.35">
      <c r="A8080" s="89"/>
      <c r="B8080" s="89"/>
      <c r="C8080" s="89"/>
      <c r="D8080" s="89"/>
      <c r="E8080" s="89"/>
      <c r="F8080" s="89"/>
      <c r="G8080" s="89"/>
      <c r="H8080" s="89"/>
      <c r="I8080" s="89"/>
    </row>
    <row r="8081" spans="1:9" x14ac:dyDescent="0.35">
      <c r="A8081" s="89"/>
      <c r="B8081" s="89"/>
      <c r="C8081" s="89"/>
      <c r="D8081" s="89"/>
      <c r="E8081" s="89"/>
      <c r="F8081" s="89"/>
      <c r="G8081" s="89"/>
      <c r="H8081" s="89"/>
      <c r="I8081" s="89"/>
    </row>
    <row r="8082" spans="1:9" x14ac:dyDescent="0.35">
      <c r="A8082" s="89"/>
      <c r="B8082" s="89"/>
      <c r="C8082" s="89"/>
      <c r="D8082" s="89"/>
      <c r="E8082" s="89"/>
      <c r="F8082" s="89"/>
      <c r="G8082" s="89"/>
      <c r="H8082" s="89"/>
      <c r="I8082" s="89"/>
    </row>
    <row r="8083" spans="1:9" x14ac:dyDescent="0.35">
      <c r="A8083" s="89"/>
      <c r="B8083" s="89"/>
      <c r="C8083" s="89"/>
      <c r="D8083" s="89"/>
      <c r="E8083" s="89"/>
      <c r="F8083" s="89"/>
      <c r="G8083" s="89"/>
      <c r="H8083" s="89"/>
      <c r="I8083" s="89"/>
    </row>
    <row r="8084" spans="1:9" x14ac:dyDescent="0.35">
      <c r="A8084" s="89"/>
      <c r="B8084" s="89"/>
      <c r="C8084" s="89"/>
      <c r="D8084" s="89"/>
      <c r="E8084" s="89"/>
      <c r="F8084" s="89"/>
      <c r="G8084" s="89"/>
      <c r="H8084" s="89"/>
      <c r="I8084" s="89"/>
    </row>
    <row r="8085" spans="1:9" x14ac:dyDescent="0.35">
      <c r="A8085" s="89"/>
      <c r="B8085" s="89"/>
      <c r="C8085" s="89"/>
      <c r="D8085" s="89"/>
      <c r="E8085" s="89"/>
      <c r="F8085" s="89"/>
      <c r="G8085" s="89"/>
      <c r="H8085" s="89"/>
      <c r="I8085" s="89"/>
    </row>
    <row r="8086" spans="1:9" x14ac:dyDescent="0.35">
      <c r="A8086" s="89"/>
      <c r="B8086" s="89"/>
      <c r="C8086" s="89"/>
      <c r="D8086" s="89"/>
      <c r="E8086" s="89"/>
      <c r="F8086" s="89"/>
      <c r="G8086" s="89"/>
      <c r="H8086" s="89"/>
      <c r="I8086" s="89"/>
    </row>
    <row r="8087" spans="1:9" x14ac:dyDescent="0.35">
      <c r="A8087" s="89"/>
      <c r="B8087" s="89"/>
      <c r="C8087" s="89"/>
      <c r="D8087" s="89"/>
      <c r="E8087" s="89"/>
      <c r="F8087" s="89"/>
      <c r="G8087" s="89"/>
      <c r="H8087" s="89"/>
      <c r="I8087" s="89"/>
    </row>
    <row r="8088" spans="1:9" x14ac:dyDescent="0.35">
      <c r="A8088" s="89"/>
      <c r="B8088" s="89"/>
      <c r="C8088" s="89"/>
      <c r="D8088" s="89"/>
      <c r="E8088" s="89"/>
      <c r="F8088" s="89"/>
      <c r="G8088" s="89"/>
      <c r="H8088" s="89"/>
      <c r="I8088" s="89"/>
    </row>
    <row r="8089" spans="1:9" x14ac:dyDescent="0.35">
      <c r="A8089" s="89"/>
      <c r="B8089" s="89"/>
      <c r="C8089" s="89"/>
      <c r="D8089" s="89"/>
      <c r="E8089" s="89"/>
      <c r="F8089" s="89"/>
      <c r="G8089" s="89"/>
      <c r="H8089" s="89"/>
      <c r="I8089" s="89"/>
    </row>
    <row r="8090" spans="1:9" x14ac:dyDescent="0.35">
      <c r="A8090" s="89"/>
      <c r="B8090" s="89"/>
      <c r="C8090" s="89"/>
      <c r="D8090" s="89"/>
      <c r="E8090" s="89"/>
      <c r="F8090" s="89"/>
      <c r="G8090" s="89"/>
      <c r="H8090" s="89"/>
      <c r="I8090" s="89"/>
    </row>
    <row r="8091" spans="1:9" x14ac:dyDescent="0.35">
      <c r="A8091" s="89"/>
      <c r="B8091" s="89"/>
      <c r="C8091" s="89"/>
      <c r="D8091" s="89"/>
      <c r="E8091" s="89"/>
      <c r="F8091" s="89"/>
      <c r="G8091" s="89"/>
      <c r="H8091" s="89"/>
      <c r="I8091" s="89"/>
    </row>
    <row r="8092" spans="1:9" x14ac:dyDescent="0.35">
      <c r="A8092" s="89"/>
      <c r="B8092" s="89"/>
      <c r="C8092" s="89"/>
      <c r="D8092" s="89"/>
      <c r="E8092" s="89"/>
      <c r="F8092" s="89"/>
      <c r="G8092" s="89"/>
      <c r="H8092" s="89"/>
      <c r="I8092" s="89"/>
    </row>
    <row r="8093" spans="1:9" x14ac:dyDescent="0.35">
      <c r="A8093" s="89"/>
      <c r="B8093" s="89"/>
      <c r="C8093" s="89"/>
      <c r="D8093" s="89"/>
      <c r="E8093" s="89"/>
      <c r="F8093" s="89"/>
      <c r="G8093" s="89"/>
      <c r="H8093" s="89"/>
      <c r="I8093" s="89"/>
    </row>
    <row r="8094" spans="1:9" x14ac:dyDescent="0.35">
      <c r="A8094" s="89"/>
      <c r="B8094" s="89"/>
      <c r="C8094" s="89"/>
      <c r="D8094" s="89"/>
      <c r="E8094" s="89"/>
      <c r="F8094" s="89"/>
      <c r="G8094" s="89"/>
      <c r="H8094" s="89"/>
      <c r="I8094" s="89"/>
    </row>
    <row r="8095" spans="1:9" x14ac:dyDescent="0.35">
      <c r="A8095" s="89"/>
      <c r="B8095" s="89"/>
      <c r="C8095" s="89"/>
      <c r="D8095" s="89"/>
      <c r="E8095" s="89"/>
      <c r="F8095" s="89"/>
      <c r="G8095" s="89"/>
      <c r="H8095" s="89"/>
      <c r="I8095" s="89"/>
    </row>
    <row r="8096" spans="1:9" x14ac:dyDescent="0.35">
      <c r="A8096" s="89"/>
      <c r="B8096" s="89"/>
      <c r="C8096" s="89"/>
      <c r="D8096" s="89"/>
      <c r="E8096" s="89"/>
      <c r="F8096" s="89"/>
      <c r="G8096" s="89"/>
      <c r="H8096" s="89"/>
      <c r="I8096" s="89"/>
    </row>
    <row r="8097" spans="1:9" x14ac:dyDescent="0.35">
      <c r="A8097" s="89"/>
      <c r="B8097" s="89"/>
      <c r="C8097" s="89"/>
      <c r="D8097" s="89"/>
      <c r="E8097" s="89"/>
      <c r="F8097" s="89"/>
      <c r="G8097" s="89"/>
      <c r="H8097" s="89"/>
      <c r="I8097" s="89"/>
    </row>
    <row r="8098" spans="1:9" x14ac:dyDescent="0.35">
      <c r="A8098" s="89"/>
      <c r="B8098" s="89"/>
      <c r="C8098" s="89"/>
      <c r="D8098" s="89"/>
      <c r="E8098" s="89"/>
      <c r="F8098" s="89"/>
      <c r="G8098" s="89"/>
      <c r="H8098" s="89"/>
      <c r="I8098" s="89"/>
    </row>
    <row r="8099" spans="1:9" x14ac:dyDescent="0.35">
      <c r="A8099" s="89"/>
      <c r="B8099" s="89"/>
      <c r="C8099" s="89"/>
      <c r="D8099" s="89"/>
      <c r="E8099" s="89"/>
      <c r="F8099" s="89"/>
      <c r="G8099" s="89"/>
      <c r="H8099" s="89"/>
      <c r="I8099" s="89"/>
    </row>
    <row r="8100" spans="1:9" x14ac:dyDescent="0.35">
      <c r="A8100" s="89"/>
      <c r="B8100" s="89"/>
      <c r="C8100" s="89"/>
      <c r="D8100" s="89"/>
      <c r="E8100" s="89"/>
      <c r="F8100" s="89"/>
      <c r="G8100" s="89"/>
      <c r="H8100" s="89"/>
      <c r="I8100" s="89"/>
    </row>
    <row r="8101" spans="1:9" x14ac:dyDescent="0.35">
      <c r="A8101" s="89"/>
      <c r="B8101" s="89"/>
      <c r="C8101" s="89"/>
      <c r="D8101" s="89"/>
      <c r="E8101" s="89"/>
      <c r="F8101" s="89"/>
      <c r="G8101" s="89"/>
      <c r="H8101" s="89"/>
      <c r="I8101" s="89"/>
    </row>
    <row r="8102" spans="1:9" x14ac:dyDescent="0.35">
      <c r="A8102" s="89"/>
      <c r="B8102" s="89"/>
      <c r="C8102" s="89"/>
      <c r="D8102" s="89"/>
      <c r="E8102" s="89"/>
      <c r="F8102" s="89"/>
      <c r="G8102" s="89"/>
      <c r="H8102" s="89"/>
      <c r="I8102" s="89"/>
    </row>
    <row r="8103" spans="1:9" x14ac:dyDescent="0.35">
      <c r="A8103" s="89"/>
      <c r="B8103" s="89"/>
      <c r="C8103" s="89"/>
      <c r="D8103" s="89"/>
      <c r="E8103" s="89"/>
      <c r="F8103" s="89"/>
      <c r="G8103" s="89"/>
      <c r="H8103" s="89"/>
      <c r="I8103" s="89"/>
    </row>
    <row r="8104" spans="1:9" x14ac:dyDescent="0.35">
      <c r="A8104" s="89"/>
      <c r="B8104" s="89"/>
      <c r="C8104" s="89"/>
      <c r="D8104" s="89"/>
      <c r="E8104" s="89"/>
      <c r="F8104" s="89"/>
      <c r="G8104" s="89"/>
      <c r="H8104" s="89"/>
      <c r="I8104" s="89"/>
    </row>
    <row r="8105" spans="1:9" x14ac:dyDescent="0.35">
      <c r="A8105" s="89"/>
      <c r="B8105" s="89"/>
      <c r="C8105" s="89"/>
      <c r="D8105" s="89"/>
      <c r="E8105" s="89"/>
      <c r="F8105" s="89"/>
      <c r="G8105" s="89"/>
      <c r="H8105" s="89"/>
      <c r="I8105" s="89"/>
    </row>
    <row r="8106" spans="1:9" x14ac:dyDescent="0.35">
      <c r="A8106" s="89"/>
      <c r="B8106" s="89"/>
      <c r="C8106" s="89"/>
      <c r="D8106" s="89"/>
      <c r="E8106" s="89"/>
      <c r="F8106" s="89"/>
      <c r="G8106" s="89"/>
      <c r="H8106" s="89"/>
      <c r="I8106" s="89"/>
    </row>
    <row r="8107" spans="1:9" x14ac:dyDescent="0.35">
      <c r="A8107" s="89"/>
      <c r="B8107" s="89"/>
      <c r="C8107" s="89"/>
      <c r="D8107" s="89"/>
      <c r="E8107" s="89"/>
      <c r="F8107" s="89"/>
      <c r="G8107" s="89"/>
      <c r="H8107" s="89"/>
      <c r="I8107" s="89"/>
    </row>
    <row r="8108" spans="1:9" x14ac:dyDescent="0.35">
      <c r="A8108" s="89"/>
      <c r="B8108" s="89"/>
      <c r="C8108" s="89"/>
      <c r="D8108" s="89"/>
      <c r="E8108" s="89"/>
      <c r="F8108" s="89"/>
      <c r="G8108" s="89"/>
      <c r="H8108" s="89"/>
      <c r="I8108" s="89"/>
    </row>
    <row r="8109" spans="1:9" x14ac:dyDescent="0.35">
      <c r="A8109" s="89"/>
      <c r="B8109" s="89"/>
      <c r="C8109" s="89"/>
      <c r="D8109" s="89"/>
      <c r="E8109" s="89"/>
      <c r="F8109" s="89"/>
      <c r="G8109" s="89"/>
      <c r="H8109" s="89"/>
      <c r="I8109" s="89"/>
    </row>
    <row r="8110" spans="1:9" x14ac:dyDescent="0.35">
      <c r="A8110" s="89"/>
      <c r="B8110" s="89"/>
      <c r="C8110" s="89"/>
      <c r="D8110" s="89"/>
      <c r="E8110" s="89"/>
      <c r="F8110" s="89"/>
      <c r="G8110" s="89"/>
      <c r="H8110" s="89"/>
      <c r="I8110" s="89"/>
    </row>
    <row r="8111" spans="1:9" x14ac:dyDescent="0.35">
      <c r="A8111" s="89"/>
      <c r="B8111" s="89"/>
      <c r="C8111" s="89"/>
      <c r="D8111" s="89"/>
      <c r="E8111" s="89"/>
      <c r="F8111" s="89"/>
      <c r="G8111" s="89"/>
      <c r="H8111" s="89"/>
      <c r="I8111" s="89"/>
    </row>
    <row r="8112" spans="1:9" x14ac:dyDescent="0.35">
      <c r="A8112" s="89"/>
      <c r="B8112" s="89"/>
      <c r="C8112" s="89"/>
      <c r="D8112" s="89"/>
      <c r="E8112" s="89"/>
      <c r="F8112" s="89"/>
      <c r="G8112" s="89"/>
      <c r="H8112" s="89"/>
      <c r="I8112" s="89"/>
    </row>
    <row r="8113" spans="1:9" x14ac:dyDescent="0.35">
      <c r="A8113" s="89"/>
      <c r="B8113" s="89"/>
      <c r="C8113" s="89"/>
      <c r="D8113" s="89"/>
      <c r="E8113" s="89"/>
      <c r="F8113" s="89"/>
      <c r="G8113" s="89"/>
      <c r="H8113" s="89"/>
      <c r="I8113" s="89"/>
    </row>
    <row r="8114" spans="1:9" x14ac:dyDescent="0.35">
      <c r="A8114" s="89"/>
      <c r="B8114" s="89"/>
      <c r="C8114" s="89"/>
      <c r="D8114" s="89"/>
      <c r="E8114" s="89"/>
      <c r="F8114" s="89"/>
      <c r="G8114" s="89"/>
      <c r="H8114" s="89"/>
      <c r="I8114" s="89"/>
    </row>
    <row r="8115" spans="1:9" x14ac:dyDescent="0.35">
      <c r="A8115" s="89"/>
      <c r="B8115" s="89"/>
      <c r="C8115" s="89"/>
      <c r="D8115" s="89"/>
      <c r="E8115" s="89"/>
      <c r="F8115" s="89"/>
      <c r="G8115" s="89"/>
      <c r="H8115" s="89"/>
      <c r="I8115" s="89"/>
    </row>
    <row r="8116" spans="1:9" x14ac:dyDescent="0.35">
      <c r="A8116" s="89"/>
      <c r="B8116" s="89"/>
      <c r="C8116" s="89"/>
      <c r="D8116" s="89"/>
      <c r="E8116" s="89"/>
      <c r="F8116" s="89"/>
      <c r="G8116" s="89"/>
      <c r="H8116" s="89"/>
      <c r="I8116" s="89"/>
    </row>
    <row r="8117" spans="1:9" x14ac:dyDescent="0.35">
      <c r="A8117" s="89"/>
      <c r="B8117" s="89"/>
      <c r="C8117" s="89"/>
      <c r="D8117" s="89"/>
      <c r="E8117" s="89"/>
      <c r="F8117" s="89"/>
      <c r="G8117" s="89"/>
      <c r="H8117" s="89"/>
      <c r="I8117" s="89"/>
    </row>
    <row r="8118" spans="1:9" x14ac:dyDescent="0.35">
      <c r="A8118" s="89"/>
      <c r="B8118" s="89"/>
      <c r="C8118" s="89"/>
      <c r="D8118" s="89"/>
      <c r="E8118" s="89"/>
      <c r="F8118" s="89"/>
      <c r="G8118" s="89"/>
      <c r="H8118" s="89"/>
      <c r="I8118" s="89"/>
    </row>
    <row r="8119" spans="1:9" x14ac:dyDescent="0.35">
      <c r="A8119" s="89"/>
      <c r="B8119" s="89"/>
      <c r="C8119" s="89"/>
      <c r="D8119" s="89"/>
      <c r="E8119" s="89"/>
      <c r="F8119" s="89"/>
      <c r="G8119" s="89"/>
      <c r="H8119" s="89"/>
      <c r="I8119" s="89"/>
    </row>
    <row r="8120" spans="1:9" x14ac:dyDescent="0.35">
      <c r="A8120" s="89"/>
      <c r="B8120" s="89"/>
      <c r="C8120" s="89"/>
      <c r="D8120" s="89"/>
      <c r="E8120" s="89"/>
      <c r="F8120" s="89"/>
      <c r="G8120" s="89"/>
      <c r="H8120" s="89"/>
      <c r="I8120" s="89"/>
    </row>
    <row r="8121" spans="1:9" x14ac:dyDescent="0.35">
      <c r="A8121" s="89"/>
      <c r="B8121" s="89"/>
      <c r="C8121" s="89"/>
      <c r="D8121" s="89"/>
      <c r="E8121" s="89"/>
      <c r="F8121" s="89"/>
      <c r="G8121" s="89"/>
      <c r="H8121" s="89"/>
      <c r="I8121" s="89"/>
    </row>
    <row r="8122" spans="1:9" x14ac:dyDescent="0.35">
      <c r="A8122" s="89"/>
      <c r="B8122" s="89"/>
      <c r="C8122" s="89"/>
      <c r="D8122" s="89"/>
      <c r="E8122" s="89"/>
      <c r="F8122" s="89"/>
      <c r="G8122" s="89"/>
      <c r="H8122" s="89"/>
      <c r="I8122" s="89"/>
    </row>
    <row r="8123" spans="1:9" x14ac:dyDescent="0.35">
      <c r="A8123" s="89"/>
      <c r="B8123" s="89"/>
      <c r="C8123" s="89"/>
      <c r="D8123" s="89"/>
      <c r="E8123" s="89"/>
      <c r="F8123" s="89"/>
      <c r="G8123" s="89"/>
      <c r="H8123" s="89"/>
      <c r="I8123" s="89"/>
    </row>
    <row r="8124" spans="1:9" x14ac:dyDescent="0.35">
      <c r="A8124" s="89"/>
      <c r="B8124" s="89"/>
      <c r="C8124" s="89"/>
      <c r="D8124" s="89"/>
      <c r="E8124" s="89"/>
      <c r="F8124" s="89"/>
      <c r="G8124" s="89"/>
      <c r="H8124" s="89"/>
      <c r="I8124" s="89"/>
    </row>
    <row r="8125" spans="1:9" x14ac:dyDescent="0.35">
      <c r="A8125" s="89"/>
      <c r="B8125" s="89"/>
      <c r="C8125" s="89"/>
      <c r="D8125" s="89"/>
      <c r="E8125" s="89"/>
      <c r="F8125" s="89"/>
      <c r="G8125" s="89"/>
      <c r="H8125" s="89"/>
      <c r="I8125" s="89"/>
    </row>
    <row r="8126" spans="1:9" x14ac:dyDescent="0.35">
      <c r="A8126" s="89"/>
      <c r="B8126" s="89"/>
      <c r="C8126" s="89"/>
      <c r="D8126" s="89"/>
      <c r="E8126" s="89"/>
      <c r="F8126" s="89"/>
      <c r="G8126" s="89"/>
      <c r="H8126" s="89"/>
      <c r="I8126" s="89"/>
    </row>
    <row r="8127" spans="1:9" x14ac:dyDescent="0.35">
      <c r="A8127" s="89"/>
      <c r="B8127" s="89"/>
      <c r="C8127" s="89"/>
      <c r="D8127" s="89"/>
      <c r="E8127" s="89"/>
      <c r="F8127" s="89"/>
      <c r="G8127" s="89"/>
      <c r="H8127" s="89"/>
      <c r="I8127" s="89"/>
    </row>
    <row r="8128" spans="1:9" x14ac:dyDescent="0.35">
      <c r="A8128" s="89"/>
      <c r="B8128" s="89"/>
      <c r="C8128" s="89"/>
      <c r="D8128" s="89"/>
      <c r="E8128" s="89"/>
      <c r="F8128" s="89"/>
      <c r="G8128" s="89"/>
      <c r="H8128" s="89"/>
      <c r="I8128" s="89"/>
    </row>
    <row r="8129" spans="1:9" x14ac:dyDescent="0.35">
      <c r="A8129" s="89"/>
      <c r="B8129" s="89"/>
      <c r="C8129" s="89"/>
      <c r="D8129" s="89"/>
      <c r="E8129" s="89"/>
      <c r="F8129" s="89"/>
      <c r="G8129" s="89"/>
      <c r="H8129" s="89"/>
      <c r="I8129" s="89"/>
    </row>
    <row r="8130" spans="1:9" x14ac:dyDescent="0.35">
      <c r="A8130" s="89"/>
      <c r="B8130" s="89"/>
      <c r="C8130" s="89"/>
      <c r="D8130" s="89"/>
      <c r="E8130" s="89"/>
      <c r="F8130" s="89"/>
      <c r="G8130" s="89"/>
      <c r="H8130" s="89"/>
      <c r="I8130" s="89"/>
    </row>
    <row r="8131" spans="1:9" x14ac:dyDescent="0.35">
      <c r="A8131" s="89"/>
      <c r="B8131" s="89"/>
      <c r="C8131" s="89"/>
      <c r="D8131" s="89"/>
      <c r="E8131" s="89"/>
      <c r="F8131" s="89"/>
      <c r="G8131" s="89"/>
      <c r="H8131" s="89"/>
      <c r="I8131" s="89"/>
    </row>
    <row r="8132" spans="1:9" x14ac:dyDescent="0.35">
      <c r="A8132" s="89"/>
      <c r="B8132" s="89"/>
      <c r="C8132" s="89"/>
      <c r="D8132" s="89"/>
      <c r="E8132" s="89"/>
      <c r="F8132" s="89"/>
      <c r="G8132" s="89"/>
      <c r="H8132" s="89"/>
      <c r="I8132" s="89"/>
    </row>
    <row r="8133" spans="1:9" x14ac:dyDescent="0.35">
      <c r="A8133" s="89"/>
      <c r="B8133" s="89"/>
      <c r="C8133" s="89"/>
      <c r="D8133" s="89"/>
      <c r="E8133" s="89"/>
      <c r="F8133" s="89"/>
      <c r="G8133" s="89"/>
      <c r="H8133" s="89"/>
      <c r="I8133" s="89"/>
    </row>
    <row r="8134" spans="1:9" x14ac:dyDescent="0.35">
      <c r="A8134" s="89"/>
      <c r="B8134" s="89"/>
      <c r="C8134" s="89"/>
      <c r="D8134" s="89"/>
      <c r="E8134" s="89"/>
      <c r="F8134" s="89"/>
      <c r="G8134" s="89"/>
      <c r="H8134" s="89"/>
      <c r="I8134" s="89"/>
    </row>
    <row r="8135" spans="1:9" x14ac:dyDescent="0.35">
      <c r="A8135" s="89"/>
      <c r="B8135" s="89"/>
      <c r="C8135" s="89"/>
      <c r="D8135" s="89"/>
      <c r="E8135" s="89"/>
      <c r="F8135" s="89"/>
      <c r="G8135" s="89"/>
      <c r="H8135" s="89"/>
      <c r="I8135" s="89"/>
    </row>
    <row r="8136" spans="1:9" x14ac:dyDescent="0.35">
      <c r="A8136" s="89"/>
      <c r="B8136" s="89"/>
      <c r="C8136" s="89"/>
      <c r="D8136" s="89"/>
      <c r="E8136" s="89"/>
      <c r="F8136" s="89"/>
      <c r="G8136" s="89"/>
      <c r="H8136" s="89"/>
      <c r="I8136" s="89"/>
    </row>
    <row r="8137" spans="1:9" x14ac:dyDescent="0.35">
      <c r="A8137" s="89"/>
      <c r="B8137" s="89"/>
      <c r="C8137" s="89"/>
      <c r="D8137" s="89"/>
      <c r="E8137" s="89"/>
      <c r="F8137" s="89"/>
      <c r="G8137" s="89"/>
      <c r="H8137" s="89"/>
      <c r="I8137" s="89"/>
    </row>
    <row r="8138" spans="1:9" x14ac:dyDescent="0.35">
      <c r="A8138" s="89"/>
      <c r="B8138" s="89"/>
      <c r="C8138" s="89"/>
      <c r="D8138" s="89"/>
      <c r="E8138" s="89"/>
      <c r="F8138" s="89"/>
      <c r="G8138" s="89"/>
      <c r="H8138" s="89"/>
      <c r="I8138" s="89"/>
    </row>
    <row r="8139" spans="1:9" x14ac:dyDescent="0.35">
      <c r="A8139" s="89"/>
      <c r="B8139" s="89"/>
      <c r="C8139" s="89"/>
      <c r="D8139" s="89"/>
      <c r="E8139" s="89"/>
      <c r="F8139" s="89"/>
      <c r="G8139" s="89"/>
      <c r="H8139" s="89"/>
      <c r="I8139" s="89"/>
    </row>
    <row r="8140" spans="1:9" x14ac:dyDescent="0.35">
      <c r="A8140" s="89"/>
      <c r="B8140" s="89"/>
      <c r="C8140" s="89"/>
      <c r="D8140" s="89"/>
      <c r="E8140" s="89"/>
      <c r="F8140" s="89"/>
      <c r="G8140" s="89"/>
      <c r="H8140" s="89"/>
      <c r="I8140" s="89"/>
    </row>
    <row r="8141" spans="1:9" x14ac:dyDescent="0.35">
      <c r="A8141" s="89"/>
      <c r="B8141" s="89"/>
      <c r="C8141" s="89"/>
      <c r="D8141" s="89"/>
      <c r="E8141" s="89"/>
      <c r="F8141" s="89"/>
      <c r="G8141" s="89"/>
      <c r="H8141" s="89"/>
      <c r="I8141" s="89"/>
    </row>
    <row r="8142" spans="1:9" x14ac:dyDescent="0.35">
      <c r="A8142" s="89"/>
      <c r="B8142" s="89"/>
      <c r="C8142" s="89"/>
      <c r="D8142" s="89"/>
      <c r="E8142" s="89"/>
      <c r="F8142" s="89"/>
      <c r="G8142" s="89"/>
      <c r="H8142" s="89"/>
      <c r="I8142" s="89"/>
    </row>
    <row r="8143" spans="1:9" x14ac:dyDescent="0.35">
      <c r="A8143" s="89"/>
      <c r="B8143" s="89"/>
      <c r="C8143" s="89"/>
      <c r="D8143" s="89"/>
      <c r="E8143" s="89"/>
      <c r="F8143" s="89"/>
      <c r="G8143" s="89"/>
      <c r="H8143" s="89"/>
      <c r="I8143" s="89"/>
    </row>
    <row r="8144" spans="1:9" x14ac:dyDescent="0.35">
      <c r="A8144" s="89"/>
      <c r="B8144" s="89"/>
      <c r="C8144" s="89"/>
      <c r="D8144" s="89"/>
      <c r="E8144" s="89"/>
      <c r="F8144" s="89"/>
      <c r="G8144" s="89"/>
      <c r="H8144" s="89"/>
      <c r="I8144" s="89"/>
    </row>
    <row r="8145" spans="1:9" x14ac:dyDescent="0.35">
      <c r="A8145" s="89"/>
      <c r="B8145" s="89"/>
      <c r="C8145" s="89"/>
      <c r="D8145" s="89"/>
      <c r="E8145" s="89"/>
      <c r="F8145" s="89"/>
      <c r="G8145" s="89"/>
      <c r="H8145" s="89"/>
      <c r="I8145" s="89"/>
    </row>
    <row r="8146" spans="1:9" x14ac:dyDescent="0.35">
      <c r="A8146" s="89"/>
      <c r="B8146" s="89"/>
      <c r="C8146" s="89"/>
      <c r="D8146" s="89"/>
      <c r="E8146" s="89"/>
      <c r="F8146" s="89"/>
      <c r="G8146" s="89"/>
      <c r="H8146" s="89"/>
      <c r="I8146" s="89"/>
    </row>
    <row r="8147" spans="1:9" x14ac:dyDescent="0.35">
      <c r="A8147" s="89"/>
      <c r="B8147" s="89"/>
      <c r="C8147" s="89"/>
      <c r="D8147" s="89"/>
      <c r="E8147" s="89"/>
      <c r="F8147" s="89"/>
      <c r="G8147" s="89"/>
      <c r="H8147" s="89"/>
      <c r="I8147" s="89"/>
    </row>
    <row r="8148" spans="1:9" x14ac:dyDescent="0.35">
      <c r="A8148" s="89"/>
      <c r="B8148" s="89"/>
      <c r="C8148" s="89"/>
      <c r="D8148" s="89"/>
      <c r="E8148" s="89"/>
      <c r="F8148" s="89"/>
      <c r="G8148" s="89"/>
      <c r="H8148" s="89"/>
      <c r="I8148" s="89"/>
    </row>
    <row r="8149" spans="1:9" x14ac:dyDescent="0.35">
      <c r="A8149" s="89"/>
      <c r="B8149" s="89"/>
      <c r="C8149" s="89"/>
      <c r="D8149" s="89"/>
      <c r="E8149" s="89"/>
      <c r="F8149" s="89"/>
      <c r="G8149" s="89"/>
      <c r="H8149" s="89"/>
      <c r="I8149" s="89"/>
    </row>
    <row r="8150" spans="1:9" x14ac:dyDescent="0.35">
      <c r="A8150" s="89"/>
      <c r="B8150" s="89"/>
      <c r="C8150" s="89"/>
      <c r="D8150" s="89"/>
      <c r="E8150" s="89"/>
      <c r="F8150" s="89"/>
      <c r="G8150" s="89"/>
      <c r="H8150" s="89"/>
      <c r="I8150" s="89"/>
    </row>
    <row r="8151" spans="1:9" x14ac:dyDescent="0.35">
      <c r="A8151" s="89"/>
      <c r="B8151" s="89"/>
      <c r="C8151" s="89"/>
      <c r="D8151" s="89"/>
      <c r="E8151" s="89"/>
      <c r="F8151" s="89"/>
      <c r="G8151" s="89"/>
      <c r="H8151" s="89"/>
      <c r="I8151" s="89"/>
    </row>
    <row r="8152" spans="1:9" x14ac:dyDescent="0.35">
      <c r="A8152" s="89"/>
      <c r="B8152" s="89"/>
      <c r="C8152" s="89"/>
      <c r="D8152" s="89"/>
      <c r="E8152" s="89"/>
      <c r="F8152" s="89"/>
      <c r="G8152" s="89"/>
      <c r="H8152" s="89"/>
      <c r="I8152" s="89"/>
    </row>
    <row r="8153" spans="1:9" x14ac:dyDescent="0.35">
      <c r="A8153" s="89"/>
      <c r="B8153" s="89"/>
      <c r="C8153" s="89"/>
      <c r="D8153" s="89"/>
      <c r="E8153" s="89"/>
      <c r="F8153" s="89"/>
      <c r="G8153" s="89"/>
      <c r="H8153" s="89"/>
      <c r="I8153" s="89"/>
    </row>
    <row r="8154" spans="1:9" x14ac:dyDescent="0.35">
      <c r="A8154" s="89"/>
      <c r="B8154" s="89"/>
      <c r="C8154" s="89"/>
      <c r="D8154" s="89"/>
      <c r="E8154" s="89"/>
      <c r="F8154" s="89"/>
      <c r="G8154" s="89"/>
      <c r="H8154" s="89"/>
      <c r="I8154" s="89"/>
    </row>
    <row r="8155" spans="1:9" x14ac:dyDescent="0.35">
      <c r="A8155" s="89"/>
      <c r="B8155" s="89"/>
      <c r="C8155" s="89"/>
      <c r="D8155" s="89"/>
      <c r="E8155" s="89"/>
      <c r="F8155" s="89"/>
      <c r="G8155" s="89"/>
      <c r="H8155" s="89"/>
      <c r="I8155" s="89"/>
    </row>
    <row r="8156" spans="1:9" x14ac:dyDescent="0.35">
      <c r="A8156" s="89"/>
      <c r="B8156" s="89"/>
      <c r="C8156" s="89"/>
      <c r="D8156" s="89"/>
      <c r="E8156" s="89"/>
      <c r="F8156" s="89"/>
      <c r="G8156" s="89"/>
      <c r="H8156" s="89"/>
      <c r="I8156" s="89"/>
    </row>
    <row r="8157" spans="1:9" x14ac:dyDescent="0.35">
      <c r="A8157" s="89"/>
      <c r="B8157" s="89"/>
      <c r="C8157" s="89"/>
      <c r="D8157" s="89"/>
      <c r="E8157" s="89"/>
      <c r="F8157" s="89"/>
      <c r="G8157" s="89"/>
      <c r="H8157" s="89"/>
      <c r="I8157" s="89"/>
    </row>
    <row r="8158" spans="1:9" x14ac:dyDescent="0.35">
      <c r="A8158" s="89"/>
      <c r="B8158" s="89"/>
      <c r="C8158" s="89"/>
      <c r="D8158" s="89"/>
      <c r="E8158" s="89"/>
      <c r="F8158" s="89"/>
      <c r="G8158" s="89"/>
      <c r="H8158" s="89"/>
      <c r="I8158" s="89"/>
    </row>
    <row r="8159" spans="1:9" x14ac:dyDescent="0.35">
      <c r="A8159" s="89"/>
      <c r="B8159" s="89"/>
      <c r="C8159" s="89"/>
      <c r="D8159" s="89"/>
      <c r="E8159" s="89"/>
      <c r="F8159" s="89"/>
      <c r="G8159" s="89"/>
      <c r="H8159" s="89"/>
      <c r="I8159" s="89"/>
    </row>
    <row r="8160" spans="1:9" x14ac:dyDescent="0.35">
      <c r="A8160" s="89"/>
      <c r="B8160" s="89"/>
      <c r="C8160" s="89"/>
      <c r="D8160" s="89"/>
      <c r="E8160" s="89"/>
      <c r="F8160" s="89"/>
      <c r="G8160" s="89"/>
      <c r="H8160" s="89"/>
      <c r="I8160" s="89"/>
    </row>
    <row r="8161" spans="1:9" x14ac:dyDescent="0.35">
      <c r="A8161" s="89"/>
      <c r="B8161" s="89"/>
      <c r="C8161" s="89"/>
      <c r="D8161" s="89"/>
      <c r="E8161" s="89"/>
      <c r="F8161" s="89"/>
      <c r="G8161" s="89"/>
      <c r="H8161" s="89"/>
      <c r="I8161" s="89"/>
    </row>
    <row r="8162" spans="1:9" x14ac:dyDescent="0.35">
      <c r="A8162" s="89"/>
      <c r="B8162" s="89"/>
      <c r="C8162" s="89"/>
      <c r="D8162" s="89"/>
      <c r="E8162" s="89"/>
      <c r="F8162" s="89"/>
      <c r="G8162" s="89"/>
      <c r="H8162" s="89"/>
      <c r="I8162" s="89"/>
    </row>
    <row r="8163" spans="1:9" x14ac:dyDescent="0.35">
      <c r="A8163" s="89"/>
      <c r="B8163" s="89"/>
      <c r="C8163" s="89"/>
      <c r="D8163" s="89"/>
      <c r="E8163" s="89"/>
      <c r="F8163" s="89"/>
      <c r="G8163" s="89"/>
      <c r="H8163" s="89"/>
      <c r="I8163" s="89"/>
    </row>
    <row r="8164" spans="1:9" x14ac:dyDescent="0.35">
      <c r="A8164" s="89"/>
      <c r="B8164" s="89"/>
      <c r="C8164" s="89"/>
      <c r="D8164" s="89"/>
      <c r="E8164" s="89"/>
      <c r="F8164" s="89"/>
      <c r="G8164" s="89"/>
      <c r="H8164" s="89"/>
      <c r="I8164" s="89"/>
    </row>
    <row r="8165" spans="1:9" x14ac:dyDescent="0.35">
      <c r="A8165" s="89"/>
      <c r="B8165" s="89"/>
      <c r="C8165" s="89"/>
      <c r="D8165" s="89"/>
      <c r="E8165" s="89"/>
      <c r="F8165" s="89"/>
      <c r="G8165" s="89"/>
      <c r="H8165" s="89"/>
      <c r="I8165" s="89"/>
    </row>
    <row r="8166" spans="1:9" x14ac:dyDescent="0.35">
      <c r="A8166" s="89"/>
      <c r="B8166" s="89"/>
      <c r="C8166" s="89"/>
      <c r="D8166" s="89"/>
      <c r="E8166" s="89"/>
      <c r="F8166" s="89"/>
      <c r="G8166" s="89"/>
      <c r="H8166" s="89"/>
      <c r="I8166" s="89"/>
    </row>
    <row r="8167" spans="1:9" x14ac:dyDescent="0.35">
      <c r="A8167" s="89"/>
      <c r="B8167" s="89"/>
      <c r="C8167" s="89"/>
      <c r="D8167" s="89"/>
      <c r="E8167" s="89"/>
      <c r="F8167" s="89"/>
      <c r="G8167" s="89"/>
      <c r="H8167" s="89"/>
      <c r="I8167" s="89"/>
    </row>
    <row r="8168" spans="1:9" x14ac:dyDescent="0.35">
      <c r="A8168" s="89"/>
      <c r="B8168" s="89"/>
      <c r="C8168" s="89"/>
      <c r="D8168" s="89"/>
      <c r="E8168" s="89"/>
      <c r="F8168" s="89"/>
      <c r="G8168" s="89"/>
      <c r="H8168" s="89"/>
      <c r="I8168" s="89"/>
    </row>
    <row r="8169" spans="1:9" x14ac:dyDescent="0.35">
      <c r="A8169" s="89"/>
      <c r="B8169" s="89"/>
      <c r="C8169" s="89"/>
      <c r="D8169" s="89"/>
      <c r="E8169" s="89"/>
      <c r="F8169" s="89"/>
      <c r="G8169" s="89"/>
      <c r="H8169" s="89"/>
      <c r="I8169" s="89"/>
    </row>
    <row r="8170" spans="1:9" x14ac:dyDescent="0.35">
      <c r="A8170" s="89"/>
      <c r="B8170" s="89"/>
      <c r="C8170" s="89"/>
      <c r="D8170" s="89"/>
      <c r="E8170" s="89"/>
      <c r="F8170" s="89"/>
      <c r="G8170" s="89"/>
      <c r="H8170" s="89"/>
      <c r="I8170" s="89"/>
    </row>
    <row r="8171" spans="1:9" x14ac:dyDescent="0.35">
      <c r="A8171" s="89"/>
      <c r="B8171" s="89"/>
      <c r="C8171" s="89"/>
      <c r="D8171" s="89"/>
      <c r="E8171" s="89"/>
      <c r="F8171" s="89"/>
      <c r="G8171" s="89"/>
      <c r="H8171" s="89"/>
      <c r="I8171" s="89"/>
    </row>
    <row r="8172" spans="1:9" x14ac:dyDescent="0.35">
      <c r="A8172" s="89"/>
      <c r="B8172" s="89"/>
      <c r="C8172" s="89"/>
      <c r="D8172" s="89"/>
      <c r="E8172" s="89"/>
      <c r="F8172" s="89"/>
      <c r="G8172" s="89"/>
      <c r="H8172" s="89"/>
      <c r="I8172" s="89"/>
    </row>
    <row r="8173" spans="1:9" x14ac:dyDescent="0.35">
      <c r="A8173" s="89"/>
      <c r="B8173" s="89"/>
      <c r="C8173" s="89"/>
      <c r="D8173" s="89"/>
      <c r="E8173" s="89"/>
      <c r="F8173" s="89"/>
      <c r="G8173" s="89"/>
      <c r="H8173" s="89"/>
      <c r="I8173" s="89"/>
    </row>
    <row r="8174" spans="1:9" x14ac:dyDescent="0.35">
      <c r="A8174" s="89"/>
      <c r="B8174" s="89"/>
      <c r="C8174" s="89"/>
      <c r="D8174" s="89"/>
      <c r="E8174" s="89"/>
      <c r="F8174" s="89"/>
      <c r="G8174" s="89"/>
      <c r="H8174" s="89"/>
      <c r="I8174" s="89"/>
    </row>
    <row r="8175" spans="1:9" x14ac:dyDescent="0.35">
      <c r="A8175" s="89"/>
      <c r="B8175" s="89"/>
      <c r="C8175" s="89"/>
      <c r="D8175" s="89"/>
      <c r="E8175" s="89"/>
      <c r="F8175" s="89"/>
      <c r="G8175" s="89"/>
      <c r="H8175" s="89"/>
      <c r="I8175" s="89"/>
    </row>
    <row r="8176" spans="1:9" x14ac:dyDescent="0.35">
      <c r="A8176" s="89"/>
      <c r="B8176" s="89"/>
      <c r="C8176" s="89"/>
      <c r="D8176" s="89"/>
      <c r="E8176" s="89"/>
      <c r="F8176" s="89"/>
      <c r="G8176" s="89"/>
      <c r="H8176" s="89"/>
      <c r="I8176" s="89"/>
    </row>
    <row r="8177" spans="1:9" x14ac:dyDescent="0.35">
      <c r="A8177" s="89"/>
      <c r="B8177" s="89"/>
      <c r="C8177" s="89"/>
      <c r="D8177" s="89"/>
      <c r="E8177" s="89"/>
      <c r="F8177" s="89"/>
      <c r="G8177" s="89"/>
      <c r="H8177" s="89"/>
      <c r="I8177" s="89"/>
    </row>
    <row r="8178" spans="1:9" x14ac:dyDescent="0.35">
      <c r="A8178" s="89"/>
      <c r="B8178" s="89"/>
      <c r="C8178" s="89"/>
      <c r="D8178" s="89"/>
      <c r="E8178" s="89"/>
      <c r="F8178" s="89"/>
      <c r="G8178" s="89"/>
      <c r="H8178" s="89"/>
      <c r="I8178" s="89"/>
    </row>
    <row r="8179" spans="1:9" x14ac:dyDescent="0.35">
      <c r="A8179" s="89"/>
      <c r="B8179" s="89"/>
      <c r="C8179" s="89"/>
      <c r="D8179" s="89"/>
      <c r="E8179" s="89"/>
      <c r="F8179" s="89"/>
      <c r="G8179" s="89"/>
      <c r="H8179" s="89"/>
      <c r="I8179" s="89"/>
    </row>
    <row r="8180" spans="1:9" x14ac:dyDescent="0.35">
      <c r="A8180" s="89"/>
      <c r="B8180" s="89"/>
      <c r="C8180" s="89"/>
      <c r="D8180" s="89"/>
      <c r="E8180" s="89"/>
      <c r="F8180" s="89"/>
      <c r="G8180" s="89"/>
      <c r="H8180" s="89"/>
      <c r="I8180" s="89"/>
    </row>
    <row r="8181" spans="1:9" x14ac:dyDescent="0.35">
      <c r="A8181" s="89"/>
      <c r="B8181" s="89"/>
      <c r="C8181" s="89"/>
      <c r="D8181" s="89"/>
      <c r="E8181" s="89"/>
      <c r="F8181" s="89"/>
      <c r="G8181" s="89"/>
      <c r="H8181" s="89"/>
      <c r="I8181" s="89"/>
    </row>
    <row r="8182" spans="1:9" x14ac:dyDescent="0.35">
      <c r="A8182" s="89"/>
      <c r="B8182" s="89"/>
      <c r="C8182" s="89"/>
      <c r="D8182" s="89"/>
      <c r="E8182" s="89"/>
      <c r="F8182" s="89"/>
      <c r="G8182" s="89"/>
      <c r="H8182" s="89"/>
      <c r="I8182" s="89"/>
    </row>
    <row r="8183" spans="1:9" x14ac:dyDescent="0.35">
      <c r="A8183" s="89"/>
      <c r="B8183" s="89"/>
      <c r="C8183" s="89"/>
      <c r="D8183" s="89"/>
      <c r="E8183" s="89"/>
      <c r="F8183" s="89"/>
      <c r="G8183" s="89"/>
      <c r="H8183" s="89"/>
      <c r="I8183" s="89"/>
    </row>
    <row r="8184" spans="1:9" x14ac:dyDescent="0.35">
      <c r="A8184" s="89"/>
      <c r="B8184" s="89"/>
      <c r="C8184" s="89"/>
      <c r="D8184" s="89"/>
      <c r="E8184" s="89"/>
      <c r="F8184" s="89"/>
      <c r="G8184" s="89"/>
      <c r="H8184" s="89"/>
      <c r="I8184" s="89"/>
    </row>
    <row r="8185" spans="1:9" x14ac:dyDescent="0.35">
      <c r="A8185" s="89"/>
      <c r="B8185" s="89"/>
      <c r="C8185" s="89"/>
      <c r="D8185" s="89"/>
      <c r="E8185" s="89"/>
      <c r="F8185" s="89"/>
      <c r="G8185" s="89"/>
      <c r="H8185" s="89"/>
      <c r="I8185" s="89"/>
    </row>
    <row r="8186" spans="1:9" x14ac:dyDescent="0.35">
      <c r="A8186" s="89"/>
      <c r="B8186" s="89"/>
      <c r="C8186" s="89"/>
      <c r="D8186" s="89"/>
      <c r="E8186" s="89"/>
      <c r="F8186" s="89"/>
      <c r="G8186" s="89"/>
      <c r="H8186" s="89"/>
      <c r="I8186" s="89"/>
    </row>
    <row r="8187" spans="1:9" x14ac:dyDescent="0.35">
      <c r="A8187" s="89"/>
      <c r="B8187" s="89"/>
      <c r="C8187" s="89"/>
      <c r="D8187" s="89"/>
      <c r="E8187" s="89"/>
      <c r="F8187" s="89"/>
      <c r="G8187" s="89"/>
      <c r="H8187" s="89"/>
      <c r="I8187" s="89"/>
    </row>
    <row r="8188" spans="1:9" x14ac:dyDescent="0.35">
      <c r="A8188" s="89"/>
      <c r="B8188" s="89"/>
      <c r="C8188" s="89"/>
      <c r="D8188" s="89"/>
      <c r="E8188" s="89"/>
      <c r="F8188" s="89"/>
      <c r="G8188" s="89"/>
      <c r="H8188" s="89"/>
      <c r="I8188" s="89"/>
    </row>
    <row r="8189" spans="1:9" x14ac:dyDescent="0.35">
      <c r="A8189" s="89"/>
      <c r="B8189" s="89"/>
      <c r="C8189" s="89"/>
      <c r="D8189" s="89"/>
      <c r="E8189" s="89"/>
      <c r="F8189" s="89"/>
      <c r="G8189" s="89"/>
      <c r="H8189" s="89"/>
      <c r="I8189" s="89"/>
    </row>
    <row r="8190" spans="1:9" x14ac:dyDescent="0.35">
      <c r="A8190" s="89"/>
      <c r="B8190" s="89"/>
      <c r="C8190" s="89"/>
      <c r="D8190" s="89"/>
      <c r="E8190" s="89"/>
      <c r="F8190" s="89"/>
      <c r="G8190" s="89"/>
      <c r="H8190" s="89"/>
      <c r="I8190" s="89"/>
    </row>
    <row r="8191" spans="1:9" x14ac:dyDescent="0.35">
      <c r="A8191" s="89"/>
      <c r="B8191" s="89"/>
      <c r="C8191" s="89"/>
      <c r="D8191" s="89"/>
      <c r="E8191" s="89"/>
      <c r="F8191" s="89"/>
      <c r="G8191" s="89"/>
      <c r="H8191" s="89"/>
      <c r="I8191" s="89"/>
    </row>
    <row r="8192" spans="1:9" x14ac:dyDescent="0.35">
      <c r="A8192" s="89"/>
      <c r="B8192" s="89"/>
      <c r="C8192" s="89"/>
      <c r="D8192" s="89"/>
      <c r="E8192" s="89"/>
      <c r="F8192" s="89"/>
      <c r="G8192" s="89"/>
      <c r="H8192" s="89"/>
      <c r="I8192" s="89"/>
    </row>
    <row r="8193" spans="1:9" x14ac:dyDescent="0.35">
      <c r="A8193" s="89"/>
      <c r="B8193" s="89"/>
      <c r="C8193" s="89"/>
      <c r="D8193" s="89"/>
      <c r="E8193" s="89"/>
      <c r="F8193" s="89"/>
      <c r="G8193" s="89"/>
      <c r="H8193" s="89"/>
      <c r="I8193" s="89"/>
    </row>
    <row r="8194" spans="1:9" x14ac:dyDescent="0.35">
      <c r="A8194" s="89"/>
      <c r="B8194" s="89"/>
      <c r="C8194" s="89"/>
      <c r="D8194" s="89"/>
      <c r="E8194" s="89"/>
      <c r="F8194" s="89"/>
      <c r="G8194" s="89"/>
      <c r="H8194" s="89"/>
      <c r="I8194" s="89"/>
    </row>
    <row r="8195" spans="1:9" x14ac:dyDescent="0.35">
      <c r="A8195" s="89"/>
      <c r="B8195" s="89"/>
      <c r="C8195" s="89"/>
      <c r="D8195" s="89"/>
      <c r="E8195" s="89"/>
      <c r="F8195" s="89"/>
      <c r="G8195" s="89"/>
      <c r="H8195" s="89"/>
      <c r="I8195" s="89"/>
    </row>
    <row r="8196" spans="1:9" x14ac:dyDescent="0.35">
      <c r="A8196" s="89"/>
      <c r="B8196" s="89"/>
      <c r="C8196" s="89"/>
      <c r="D8196" s="89"/>
      <c r="E8196" s="89"/>
      <c r="F8196" s="89"/>
      <c r="G8196" s="89"/>
      <c r="H8196" s="89"/>
      <c r="I8196" s="89"/>
    </row>
    <row r="8197" spans="1:9" x14ac:dyDescent="0.35">
      <c r="A8197" s="89"/>
      <c r="B8197" s="89"/>
      <c r="C8197" s="89"/>
      <c r="D8197" s="89"/>
      <c r="E8197" s="89"/>
      <c r="F8197" s="89"/>
      <c r="G8197" s="89"/>
      <c r="H8197" s="89"/>
      <c r="I8197" s="89"/>
    </row>
    <row r="8198" spans="1:9" x14ac:dyDescent="0.35">
      <c r="A8198" s="89"/>
      <c r="B8198" s="89"/>
      <c r="C8198" s="89"/>
      <c r="D8198" s="89"/>
      <c r="E8198" s="89"/>
      <c r="F8198" s="89"/>
      <c r="G8198" s="89"/>
      <c r="H8198" s="89"/>
      <c r="I8198" s="89"/>
    </row>
    <row r="8199" spans="1:9" x14ac:dyDescent="0.35">
      <c r="A8199" s="89"/>
      <c r="B8199" s="89"/>
      <c r="C8199" s="89"/>
      <c r="D8199" s="89"/>
      <c r="E8199" s="89"/>
      <c r="F8199" s="89"/>
      <c r="G8199" s="89"/>
      <c r="H8199" s="89"/>
      <c r="I8199" s="89"/>
    </row>
    <row r="8200" spans="1:9" x14ac:dyDescent="0.35">
      <c r="A8200" s="89"/>
      <c r="B8200" s="89"/>
      <c r="C8200" s="89"/>
      <c r="D8200" s="89"/>
      <c r="E8200" s="89"/>
      <c r="F8200" s="89"/>
      <c r="G8200" s="89"/>
      <c r="H8200" s="89"/>
      <c r="I8200" s="89"/>
    </row>
    <row r="8201" spans="1:9" x14ac:dyDescent="0.35">
      <c r="A8201" s="89"/>
      <c r="B8201" s="89"/>
      <c r="C8201" s="89"/>
      <c r="D8201" s="89"/>
      <c r="E8201" s="89"/>
      <c r="F8201" s="89"/>
      <c r="G8201" s="89"/>
      <c r="H8201" s="89"/>
      <c r="I8201" s="89"/>
    </row>
    <row r="8202" spans="1:9" x14ac:dyDescent="0.35">
      <c r="A8202" s="89"/>
      <c r="B8202" s="89"/>
      <c r="C8202" s="89"/>
      <c r="D8202" s="89"/>
      <c r="E8202" s="89"/>
      <c r="F8202" s="89"/>
      <c r="G8202" s="89"/>
      <c r="H8202" s="89"/>
      <c r="I8202" s="89"/>
    </row>
    <row r="8203" spans="1:9" x14ac:dyDescent="0.35">
      <c r="A8203" s="89"/>
      <c r="B8203" s="89"/>
      <c r="C8203" s="89"/>
      <c r="D8203" s="89"/>
      <c r="E8203" s="89"/>
      <c r="F8203" s="89"/>
      <c r="G8203" s="89"/>
      <c r="H8203" s="89"/>
      <c r="I8203" s="89"/>
    </row>
    <row r="8204" spans="1:9" x14ac:dyDescent="0.35">
      <c r="A8204" s="89"/>
      <c r="B8204" s="89"/>
      <c r="C8204" s="89"/>
      <c r="D8204" s="89"/>
      <c r="E8204" s="89"/>
      <c r="F8204" s="89"/>
      <c r="G8204" s="89"/>
      <c r="H8204" s="89"/>
      <c r="I8204" s="89"/>
    </row>
    <row r="8205" spans="1:9" x14ac:dyDescent="0.35">
      <c r="A8205" s="89"/>
      <c r="B8205" s="89"/>
      <c r="C8205" s="89"/>
      <c r="D8205" s="89"/>
      <c r="E8205" s="89"/>
      <c r="F8205" s="89"/>
      <c r="G8205" s="89"/>
      <c r="H8205" s="89"/>
      <c r="I8205" s="89"/>
    </row>
    <row r="8206" spans="1:9" x14ac:dyDescent="0.35">
      <c r="A8206" s="89"/>
      <c r="B8206" s="89"/>
      <c r="C8206" s="89"/>
      <c r="D8206" s="89"/>
      <c r="E8206" s="89"/>
      <c r="F8206" s="89"/>
      <c r="G8206" s="89"/>
      <c r="H8206" s="89"/>
      <c r="I8206" s="89"/>
    </row>
    <row r="8207" spans="1:9" x14ac:dyDescent="0.35">
      <c r="A8207" s="89"/>
      <c r="B8207" s="89"/>
      <c r="C8207" s="89"/>
      <c r="D8207" s="89"/>
      <c r="E8207" s="89"/>
      <c r="F8207" s="89"/>
      <c r="G8207" s="89"/>
      <c r="H8207" s="89"/>
      <c r="I8207" s="89"/>
    </row>
    <row r="8208" spans="1:9" x14ac:dyDescent="0.35">
      <c r="A8208" s="89"/>
      <c r="B8208" s="89"/>
      <c r="C8208" s="89"/>
      <c r="D8208" s="89"/>
      <c r="E8208" s="89"/>
      <c r="F8208" s="89"/>
      <c r="G8208" s="89"/>
      <c r="H8208" s="89"/>
      <c r="I8208" s="89"/>
    </row>
    <row r="8209" spans="1:9" x14ac:dyDescent="0.35">
      <c r="A8209" s="89"/>
      <c r="B8209" s="89"/>
      <c r="C8209" s="89"/>
      <c r="D8209" s="89"/>
      <c r="E8209" s="89"/>
      <c r="F8209" s="89"/>
      <c r="G8209" s="89"/>
      <c r="H8209" s="89"/>
      <c r="I8209" s="89"/>
    </row>
    <row r="8210" spans="1:9" x14ac:dyDescent="0.35">
      <c r="A8210" s="89"/>
      <c r="B8210" s="89"/>
      <c r="C8210" s="89"/>
      <c r="D8210" s="89"/>
      <c r="E8210" s="89"/>
      <c r="F8210" s="89"/>
      <c r="G8210" s="89"/>
      <c r="H8210" s="89"/>
      <c r="I8210" s="89"/>
    </row>
    <row r="8211" spans="1:9" x14ac:dyDescent="0.35">
      <c r="A8211" s="89"/>
      <c r="B8211" s="89"/>
      <c r="C8211" s="89"/>
      <c r="D8211" s="89"/>
      <c r="E8211" s="89"/>
      <c r="F8211" s="89"/>
      <c r="G8211" s="89"/>
      <c r="H8211" s="89"/>
      <c r="I8211" s="89"/>
    </row>
    <row r="8212" spans="1:9" x14ac:dyDescent="0.35">
      <c r="A8212" s="89"/>
      <c r="B8212" s="89"/>
      <c r="C8212" s="89"/>
      <c r="D8212" s="89"/>
      <c r="E8212" s="89"/>
      <c r="F8212" s="89"/>
      <c r="G8212" s="89"/>
      <c r="H8212" s="89"/>
      <c r="I8212" s="89"/>
    </row>
    <row r="8213" spans="1:9" x14ac:dyDescent="0.35">
      <c r="A8213" s="89"/>
      <c r="B8213" s="89"/>
      <c r="C8213" s="89"/>
      <c r="D8213" s="89"/>
      <c r="E8213" s="89"/>
      <c r="F8213" s="89"/>
      <c r="G8213" s="89"/>
      <c r="H8213" s="89"/>
      <c r="I8213" s="89"/>
    </row>
    <row r="8214" spans="1:9" x14ac:dyDescent="0.35">
      <c r="A8214" s="89"/>
      <c r="B8214" s="89"/>
      <c r="C8214" s="89"/>
      <c r="D8214" s="89"/>
      <c r="E8214" s="89"/>
      <c r="F8214" s="89"/>
      <c r="G8214" s="89"/>
      <c r="H8214" s="89"/>
      <c r="I8214" s="89"/>
    </row>
    <row r="8215" spans="1:9" x14ac:dyDescent="0.35">
      <c r="A8215" s="89"/>
      <c r="B8215" s="89"/>
      <c r="C8215" s="89"/>
      <c r="D8215" s="89"/>
      <c r="E8215" s="89"/>
      <c r="F8215" s="89"/>
      <c r="G8215" s="89"/>
      <c r="H8215" s="89"/>
      <c r="I8215" s="89"/>
    </row>
    <row r="8216" spans="1:9" x14ac:dyDescent="0.35">
      <c r="A8216" s="89"/>
      <c r="B8216" s="89"/>
      <c r="C8216" s="89"/>
      <c r="D8216" s="89"/>
      <c r="E8216" s="89"/>
      <c r="F8216" s="89"/>
      <c r="G8216" s="89"/>
      <c r="H8216" s="89"/>
      <c r="I8216" s="89"/>
    </row>
    <row r="8217" spans="1:9" x14ac:dyDescent="0.35">
      <c r="A8217" s="89"/>
      <c r="B8217" s="89"/>
      <c r="C8217" s="89"/>
      <c r="D8217" s="89"/>
      <c r="E8217" s="89"/>
      <c r="F8217" s="89"/>
      <c r="G8217" s="89"/>
      <c r="H8217" s="89"/>
      <c r="I8217" s="89"/>
    </row>
    <row r="8218" spans="1:9" x14ac:dyDescent="0.35">
      <c r="A8218" s="89"/>
      <c r="B8218" s="89"/>
      <c r="C8218" s="89"/>
      <c r="D8218" s="89"/>
      <c r="E8218" s="89"/>
      <c r="F8218" s="89"/>
      <c r="G8218" s="89"/>
      <c r="H8218" s="89"/>
      <c r="I8218" s="89"/>
    </row>
    <row r="8219" spans="1:9" x14ac:dyDescent="0.35">
      <c r="A8219" s="89"/>
      <c r="B8219" s="89"/>
      <c r="C8219" s="89"/>
      <c r="D8219" s="89"/>
      <c r="E8219" s="89"/>
      <c r="F8219" s="89"/>
      <c r="G8219" s="89"/>
      <c r="H8219" s="89"/>
      <c r="I8219" s="89"/>
    </row>
    <row r="8220" spans="1:9" x14ac:dyDescent="0.35">
      <c r="A8220" s="89"/>
      <c r="B8220" s="89"/>
      <c r="C8220" s="89"/>
      <c r="D8220" s="89"/>
      <c r="E8220" s="89"/>
      <c r="F8220" s="89"/>
      <c r="G8220" s="89"/>
      <c r="H8220" s="89"/>
      <c r="I8220" s="89"/>
    </row>
    <row r="8221" spans="1:9" x14ac:dyDescent="0.35">
      <c r="A8221" s="89"/>
      <c r="B8221" s="89"/>
      <c r="C8221" s="89"/>
      <c r="D8221" s="89"/>
      <c r="E8221" s="89"/>
      <c r="F8221" s="89"/>
      <c r="G8221" s="89"/>
      <c r="H8221" s="89"/>
      <c r="I8221" s="89"/>
    </row>
    <row r="8222" spans="1:9" x14ac:dyDescent="0.35">
      <c r="A8222" s="89"/>
      <c r="B8222" s="89"/>
      <c r="C8222" s="89"/>
      <c r="D8222" s="89"/>
      <c r="E8222" s="89"/>
      <c r="F8222" s="89"/>
      <c r="G8222" s="89"/>
      <c r="H8222" s="89"/>
      <c r="I8222" s="89"/>
    </row>
    <row r="8223" spans="1:9" x14ac:dyDescent="0.35">
      <c r="A8223" s="89"/>
      <c r="B8223" s="89"/>
      <c r="C8223" s="89"/>
      <c r="D8223" s="89"/>
      <c r="E8223" s="89"/>
      <c r="F8223" s="89"/>
      <c r="G8223" s="89"/>
      <c r="H8223" s="89"/>
      <c r="I8223" s="89"/>
    </row>
    <row r="8224" spans="1:9" x14ac:dyDescent="0.35">
      <c r="A8224" s="89"/>
      <c r="B8224" s="89"/>
      <c r="C8224" s="89"/>
      <c r="D8224" s="89"/>
      <c r="E8224" s="89"/>
      <c r="F8224" s="89"/>
      <c r="G8224" s="89"/>
      <c r="H8224" s="89"/>
      <c r="I8224" s="89"/>
    </row>
    <row r="8225" spans="1:9" x14ac:dyDescent="0.35">
      <c r="A8225" s="89"/>
      <c r="B8225" s="89"/>
      <c r="C8225" s="89"/>
      <c r="D8225" s="89"/>
      <c r="E8225" s="89"/>
      <c r="F8225" s="89"/>
      <c r="G8225" s="89"/>
      <c r="H8225" s="89"/>
      <c r="I8225" s="89"/>
    </row>
    <row r="8226" spans="1:9" x14ac:dyDescent="0.35">
      <c r="A8226" s="89"/>
      <c r="B8226" s="89"/>
      <c r="C8226" s="89"/>
      <c r="D8226" s="89"/>
      <c r="E8226" s="89"/>
      <c r="F8226" s="89"/>
      <c r="G8226" s="89"/>
      <c r="H8226" s="89"/>
      <c r="I8226" s="89"/>
    </row>
    <row r="8227" spans="1:9" x14ac:dyDescent="0.35">
      <c r="A8227" s="89"/>
      <c r="B8227" s="89"/>
      <c r="C8227" s="89"/>
      <c r="D8227" s="89"/>
      <c r="E8227" s="89"/>
      <c r="F8227" s="89"/>
      <c r="G8227" s="89"/>
      <c r="H8227" s="89"/>
      <c r="I8227" s="89"/>
    </row>
    <row r="8228" spans="1:9" x14ac:dyDescent="0.35">
      <c r="A8228" s="89"/>
      <c r="B8228" s="89"/>
      <c r="C8228" s="89"/>
      <c r="D8228" s="89"/>
      <c r="E8228" s="89"/>
      <c r="F8228" s="89"/>
      <c r="G8228" s="89"/>
      <c r="H8228" s="89"/>
      <c r="I8228" s="89"/>
    </row>
    <row r="8229" spans="1:9" x14ac:dyDescent="0.35">
      <c r="A8229" s="89"/>
      <c r="B8229" s="89"/>
      <c r="C8229" s="89"/>
      <c r="D8229" s="89"/>
      <c r="E8229" s="89"/>
      <c r="F8229" s="89"/>
      <c r="G8229" s="89"/>
      <c r="H8229" s="89"/>
      <c r="I8229" s="89"/>
    </row>
    <row r="8230" spans="1:9" x14ac:dyDescent="0.35">
      <c r="A8230" s="89"/>
      <c r="B8230" s="89"/>
      <c r="C8230" s="89"/>
      <c r="D8230" s="89"/>
      <c r="E8230" s="89"/>
      <c r="F8230" s="89"/>
      <c r="G8230" s="89"/>
      <c r="H8230" s="89"/>
      <c r="I8230" s="89"/>
    </row>
    <row r="8231" spans="1:9" x14ac:dyDescent="0.35">
      <c r="A8231" s="89"/>
      <c r="B8231" s="89"/>
      <c r="C8231" s="89"/>
      <c r="D8231" s="89"/>
      <c r="E8231" s="89"/>
      <c r="F8231" s="89"/>
      <c r="G8231" s="89"/>
      <c r="H8231" s="89"/>
      <c r="I8231" s="89"/>
    </row>
    <row r="8232" spans="1:9" x14ac:dyDescent="0.35">
      <c r="A8232" s="89"/>
      <c r="B8232" s="89"/>
      <c r="C8232" s="89"/>
      <c r="D8232" s="89"/>
      <c r="E8232" s="89"/>
      <c r="F8232" s="89"/>
      <c r="G8232" s="89"/>
      <c r="H8232" s="89"/>
      <c r="I8232" s="89"/>
    </row>
    <row r="8233" spans="1:9" x14ac:dyDescent="0.35">
      <c r="A8233" s="89"/>
      <c r="B8233" s="89"/>
      <c r="C8233" s="89"/>
      <c r="D8233" s="89"/>
      <c r="E8233" s="89"/>
      <c r="F8233" s="89"/>
      <c r="G8233" s="89"/>
      <c r="H8233" s="89"/>
      <c r="I8233" s="89"/>
    </row>
    <row r="8234" spans="1:9" x14ac:dyDescent="0.35">
      <c r="A8234" s="89"/>
      <c r="B8234" s="89"/>
      <c r="C8234" s="89"/>
      <c r="D8234" s="89"/>
      <c r="E8234" s="89"/>
      <c r="F8234" s="89"/>
      <c r="G8234" s="89"/>
      <c r="H8234" s="89"/>
      <c r="I8234" s="89"/>
    </row>
    <row r="8235" spans="1:9" x14ac:dyDescent="0.35">
      <c r="A8235" s="89"/>
      <c r="B8235" s="89"/>
      <c r="C8235" s="89"/>
      <c r="D8235" s="89"/>
      <c r="E8235" s="89"/>
      <c r="F8235" s="89"/>
      <c r="G8235" s="89"/>
      <c r="H8235" s="89"/>
      <c r="I8235" s="89"/>
    </row>
    <row r="8236" spans="1:9" x14ac:dyDescent="0.35">
      <c r="A8236" s="89"/>
      <c r="B8236" s="89"/>
      <c r="C8236" s="89"/>
      <c r="D8236" s="89"/>
      <c r="E8236" s="89"/>
      <c r="F8236" s="89"/>
      <c r="G8236" s="89"/>
      <c r="H8236" s="89"/>
      <c r="I8236" s="89"/>
    </row>
    <row r="8237" spans="1:9" x14ac:dyDescent="0.35">
      <c r="A8237" s="89"/>
      <c r="B8237" s="89"/>
      <c r="C8237" s="89"/>
      <c r="D8237" s="89"/>
      <c r="E8237" s="89"/>
      <c r="F8237" s="89"/>
      <c r="G8237" s="89"/>
      <c r="H8237" s="89"/>
      <c r="I8237" s="89"/>
    </row>
    <row r="8238" spans="1:9" x14ac:dyDescent="0.35">
      <c r="A8238" s="89"/>
      <c r="B8238" s="89"/>
      <c r="C8238" s="89"/>
      <c r="D8238" s="89"/>
      <c r="E8238" s="89"/>
      <c r="F8238" s="89"/>
      <c r="G8238" s="89"/>
      <c r="H8238" s="89"/>
      <c r="I8238" s="89"/>
    </row>
    <row r="8239" spans="1:9" x14ac:dyDescent="0.35">
      <c r="A8239" s="89"/>
      <c r="B8239" s="89"/>
      <c r="C8239" s="89"/>
      <c r="D8239" s="89"/>
      <c r="E8239" s="89"/>
      <c r="F8239" s="89"/>
      <c r="G8239" s="89"/>
      <c r="H8239" s="89"/>
      <c r="I8239" s="89"/>
    </row>
    <row r="8240" spans="1:9" x14ac:dyDescent="0.35">
      <c r="A8240" s="89"/>
      <c r="B8240" s="89"/>
      <c r="C8240" s="89"/>
      <c r="D8240" s="89"/>
      <c r="E8240" s="89"/>
      <c r="F8240" s="89"/>
      <c r="G8240" s="89"/>
      <c r="H8240" s="89"/>
      <c r="I8240" s="89"/>
    </row>
    <row r="8241" spans="1:9" x14ac:dyDescent="0.35">
      <c r="A8241" s="89"/>
      <c r="B8241" s="89"/>
      <c r="C8241" s="89"/>
      <c r="D8241" s="89"/>
      <c r="E8241" s="89"/>
      <c r="F8241" s="89"/>
      <c r="G8241" s="89"/>
      <c r="H8241" s="89"/>
      <c r="I8241" s="89"/>
    </row>
    <row r="8242" spans="1:9" x14ac:dyDescent="0.35">
      <c r="A8242" s="89"/>
      <c r="B8242" s="89"/>
      <c r="C8242" s="89"/>
      <c r="D8242" s="89"/>
      <c r="E8242" s="89"/>
      <c r="F8242" s="89"/>
      <c r="G8242" s="89"/>
      <c r="H8242" s="89"/>
      <c r="I8242" s="89"/>
    </row>
    <row r="8243" spans="1:9" x14ac:dyDescent="0.35">
      <c r="A8243" s="89"/>
      <c r="B8243" s="89"/>
      <c r="C8243" s="89"/>
      <c r="D8243" s="89"/>
      <c r="E8243" s="89"/>
      <c r="F8243" s="89"/>
      <c r="G8243" s="89"/>
      <c r="H8243" s="89"/>
      <c r="I8243" s="89"/>
    </row>
    <row r="8244" spans="1:9" x14ac:dyDescent="0.35">
      <c r="A8244" s="89"/>
      <c r="B8244" s="89"/>
      <c r="C8244" s="89"/>
      <c r="D8244" s="89"/>
      <c r="E8244" s="89"/>
      <c r="F8244" s="89"/>
      <c r="G8244" s="89"/>
      <c r="H8244" s="89"/>
      <c r="I8244" s="89"/>
    </row>
    <row r="8245" spans="1:9" x14ac:dyDescent="0.35">
      <c r="A8245" s="89"/>
      <c r="B8245" s="89"/>
      <c r="C8245" s="89"/>
      <c r="D8245" s="89"/>
      <c r="E8245" s="89"/>
      <c r="F8245" s="89"/>
      <c r="G8245" s="89"/>
      <c r="H8245" s="89"/>
      <c r="I8245" s="89"/>
    </row>
    <row r="8246" spans="1:9" x14ac:dyDescent="0.35">
      <c r="A8246" s="89"/>
      <c r="B8246" s="89"/>
      <c r="C8246" s="89"/>
      <c r="D8246" s="89"/>
      <c r="E8246" s="89"/>
      <c r="F8246" s="89"/>
      <c r="G8246" s="89"/>
      <c r="H8246" s="89"/>
      <c r="I8246" s="89"/>
    </row>
    <row r="8247" spans="1:9" x14ac:dyDescent="0.35">
      <c r="A8247" s="89"/>
      <c r="B8247" s="89"/>
      <c r="C8247" s="89"/>
      <c r="D8247" s="89"/>
      <c r="E8247" s="89"/>
      <c r="F8247" s="89"/>
      <c r="G8247" s="89"/>
      <c r="H8247" s="89"/>
      <c r="I8247" s="89"/>
    </row>
    <row r="8248" spans="1:9" x14ac:dyDescent="0.35">
      <c r="A8248" s="89"/>
      <c r="B8248" s="89"/>
      <c r="C8248" s="89"/>
      <c r="D8248" s="89"/>
      <c r="E8248" s="89"/>
      <c r="F8248" s="89"/>
      <c r="G8248" s="89"/>
      <c r="H8248" s="89"/>
      <c r="I8248" s="89"/>
    </row>
    <row r="8249" spans="1:9" x14ac:dyDescent="0.35">
      <c r="A8249" s="89"/>
      <c r="B8249" s="89"/>
      <c r="C8249" s="89"/>
      <c r="D8249" s="89"/>
      <c r="E8249" s="89"/>
      <c r="F8249" s="89"/>
      <c r="G8249" s="89"/>
      <c r="H8249" s="89"/>
      <c r="I8249" s="89"/>
    </row>
    <row r="8250" spans="1:9" x14ac:dyDescent="0.35">
      <c r="A8250" s="89"/>
      <c r="B8250" s="89"/>
      <c r="C8250" s="89"/>
      <c r="D8250" s="89"/>
      <c r="E8250" s="89"/>
      <c r="F8250" s="89"/>
      <c r="G8250" s="89"/>
      <c r="H8250" s="89"/>
      <c r="I8250" s="89"/>
    </row>
    <row r="8251" spans="1:9" x14ac:dyDescent="0.35">
      <c r="A8251" s="89"/>
      <c r="B8251" s="89"/>
      <c r="C8251" s="89"/>
      <c r="D8251" s="89"/>
      <c r="E8251" s="89"/>
      <c r="F8251" s="89"/>
      <c r="G8251" s="89"/>
      <c r="H8251" s="89"/>
      <c r="I8251" s="89"/>
    </row>
    <row r="8252" spans="1:9" x14ac:dyDescent="0.35">
      <c r="A8252" s="89"/>
      <c r="B8252" s="89"/>
      <c r="C8252" s="89"/>
      <c r="D8252" s="89"/>
      <c r="E8252" s="89"/>
      <c r="F8252" s="89"/>
      <c r="G8252" s="89"/>
      <c r="H8252" s="89"/>
      <c r="I8252" s="89"/>
    </row>
    <row r="8253" spans="1:9" x14ac:dyDescent="0.35">
      <c r="A8253" s="89"/>
      <c r="B8253" s="89"/>
      <c r="C8253" s="89"/>
      <c r="D8253" s="89"/>
      <c r="E8253" s="89"/>
      <c r="F8253" s="89"/>
      <c r="G8253" s="89"/>
      <c r="H8253" s="89"/>
      <c r="I8253" s="89"/>
    </row>
    <row r="8254" spans="1:9" x14ac:dyDescent="0.35">
      <c r="A8254" s="89"/>
      <c r="B8254" s="89"/>
      <c r="C8254" s="89"/>
      <c r="D8254" s="89"/>
      <c r="E8254" s="89"/>
      <c r="F8254" s="89"/>
      <c r="G8254" s="89"/>
      <c r="H8254" s="89"/>
      <c r="I8254" s="89"/>
    </row>
    <row r="8255" spans="1:9" x14ac:dyDescent="0.35">
      <c r="A8255" s="89"/>
      <c r="B8255" s="89"/>
      <c r="C8255" s="89"/>
      <c r="D8255" s="89"/>
      <c r="E8255" s="89"/>
      <c r="F8255" s="89"/>
      <c r="G8255" s="89"/>
      <c r="H8255" s="89"/>
      <c r="I8255" s="89"/>
    </row>
    <row r="8256" spans="1:9" x14ac:dyDescent="0.35">
      <c r="A8256" s="89"/>
      <c r="B8256" s="89"/>
      <c r="C8256" s="89"/>
      <c r="D8256" s="89"/>
      <c r="E8256" s="89"/>
      <c r="F8256" s="89"/>
      <c r="G8256" s="89"/>
      <c r="H8256" s="89"/>
      <c r="I8256" s="89"/>
    </row>
    <row r="8257" spans="1:9" x14ac:dyDescent="0.35">
      <c r="A8257" s="89"/>
      <c r="B8257" s="89"/>
      <c r="C8257" s="89"/>
      <c r="D8257" s="89"/>
      <c r="E8257" s="89"/>
      <c r="F8257" s="89"/>
      <c r="G8257" s="89"/>
      <c r="H8257" s="89"/>
      <c r="I8257" s="89"/>
    </row>
    <row r="8258" spans="1:9" x14ac:dyDescent="0.35">
      <c r="A8258" s="89"/>
      <c r="B8258" s="89"/>
      <c r="C8258" s="89"/>
      <c r="D8258" s="89"/>
      <c r="E8258" s="89"/>
      <c r="F8258" s="89"/>
      <c r="G8258" s="89"/>
      <c r="H8258" s="89"/>
      <c r="I8258" s="89"/>
    </row>
    <row r="8259" spans="1:9" x14ac:dyDescent="0.35">
      <c r="A8259" s="89"/>
      <c r="B8259" s="89"/>
      <c r="C8259" s="89"/>
      <c r="D8259" s="89"/>
      <c r="E8259" s="89"/>
      <c r="F8259" s="89"/>
      <c r="G8259" s="89"/>
      <c r="H8259" s="89"/>
      <c r="I8259" s="89"/>
    </row>
    <row r="8260" spans="1:9" x14ac:dyDescent="0.35">
      <c r="A8260" s="89"/>
      <c r="B8260" s="89"/>
      <c r="C8260" s="89"/>
      <c r="D8260" s="89"/>
      <c r="E8260" s="89"/>
      <c r="F8260" s="89"/>
      <c r="G8260" s="89"/>
      <c r="H8260" s="89"/>
      <c r="I8260" s="89"/>
    </row>
    <row r="8261" spans="1:9" x14ac:dyDescent="0.35">
      <c r="A8261" s="89"/>
      <c r="B8261" s="89"/>
      <c r="C8261" s="89"/>
      <c r="D8261" s="89"/>
      <c r="E8261" s="89"/>
      <c r="F8261" s="89"/>
      <c r="G8261" s="89"/>
      <c r="H8261" s="89"/>
      <c r="I8261" s="89"/>
    </row>
    <row r="8262" spans="1:9" x14ac:dyDescent="0.35">
      <c r="A8262" s="89"/>
      <c r="B8262" s="89"/>
      <c r="C8262" s="89"/>
      <c r="D8262" s="89"/>
      <c r="E8262" s="89"/>
      <c r="F8262" s="89"/>
      <c r="G8262" s="89"/>
      <c r="H8262" s="89"/>
      <c r="I8262" s="89"/>
    </row>
    <row r="8263" spans="1:9" x14ac:dyDescent="0.35">
      <c r="A8263" s="89"/>
      <c r="B8263" s="89"/>
      <c r="C8263" s="89"/>
      <c r="D8263" s="89"/>
      <c r="E8263" s="89"/>
      <c r="F8263" s="89"/>
      <c r="G8263" s="89"/>
      <c r="H8263" s="89"/>
      <c r="I8263" s="89"/>
    </row>
    <row r="8264" spans="1:9" x14ac:dyDescent="0.35">
      <c r="A8264" s="89"/>
      <c r="B8264" s="89"/>
      <c r="C8264" s="89"/>
      <c r="D8264" s="89"/>
      <c r="E8264" s="89"/>
      <c r="F8264" s="89"/>
      <c r="G8264" s="89"/>
      <c r="H8264" s="89"/>
      <c r="I8264" s="89"/>
    </row>
    <row r="8265" spans="1:9" x14ac:dyDescent="0.35">
      <c r="A8265" s="89"/>
      <c r="B8265" s="89"/>
      <c r="C8265" s="89"/>
      <c r="D8265" s="89"/>
      <c r="E8265" s="89"/>
      <c r="F8265" s="89"/>
      <c r="G8265" s="89"/>
      <c r="H8265" s="89"/>
      <c r="I8265" s="89"/>
    </row>
    <row r="8266" spans="1:9" x14ac:dyDescent="0.35">
      <c r="A8266" s="89"/>
      <c r="B8266" s="89"/>
      <c r="C8266" s="89"/>
      <c r="D8266" s="89"/>
      <c r="E8266" s="89"/>
      <c r="F8266" s="89"/>
      <c r="G8266" s="89"/>
      <c r="H8266" s="89"/>
      <c r="I8266" s="89"/>
    </row>
    <row r="8267" spans="1:9" x14ac:dyDescent="0.35">
      <c r="A8267" s="89"/>
      <c r="B8267" s="89"/>
      <c r="C8267" s="89"/>
      <c r="D8267" s="89"/>
      <c r="E8267" s="89"/>
      <c r="F8267" s="89"/>
      <c r="G8267" s="89"/>
      <c r="H8267" s="89"/>
      <c r="I8267" s="89"/>
    </row>
    <row r="8268" spans="1:9" x14ac:dyDescent="0.35">
      <c r="A8268" s="89"/>
      <c r="B8268" s="89"/>
      <c r="C8268" s="89"/>
      <c r="D8268" s="89"/>
      <c r="E8268" s="89"/>
      <c r="F8268" s="89"/>
      <c r="G8268" s="89"/>
      <c r="H8268" s="89"/>
      <c r="I8268" s="89"/>
    </row>
    <row r="8269" spans="1:9" x14ac:dyDescent="0.35">
      <c r="A8269" s="89"/>
      <c r="B8269" s="89"/>
      <c r="C8269" s="89"/>
      <c r="D8269" s="89"/>
      <c r="E8269" s="89"/>
      <c r="F8269" s="89"/>
      <c r="G8269" s="89"/>
      <c r="H8269" s="89"/>
      <c r="I8269" s="89"/>
    </row>
    <row r="8270" spans="1:9" x14ac:dyDescent="0.35">
      <c r="A8270" s="89"/>
      <c r="B8270" s="89"/>
      <c r="C8270" s="89"/>
      <c r="D8270" s="89"/>
      <c r="E8270" s="89"/>
      <c r="F8270" s="89"/>
      <c r="G8270" s="89"/>
      <c r="H8270" s="89"/>
      <c r="I8270" s="89"/>
    </row>
    <row r="8271" spans="1:9" x14ac:dyDescent="0.35">
      <c r="A8271" s="89"/>
      <c r="B8271" s="89"/>
      <c r="C8271" s="89"/>
      <c r="D8271" s="89"/>
      <c r="E8271" s="89"/>
      <c r="F8271" s="89"/>
      <c r="G8271" s="89"/>
      <c r="H8271" s="89"/>
      <c r="I8271" s="89"/>
    </row>
    <row r="8272" spans="1:9" x14ac:dyDescent="0.35">
      <c r="A8272" s="89"/>
      <c r="B8272" s="89"/>
      <c r="C8272" s="89"/>
      <c r="D8272" s="89"/>
      <c r="E8272" s="89"/>
      <c r="F8272" s="89"/>
      <c r="G8272" s="89"/>
      <c r="H8272" s="89"/>
      <c r="I8272" s="89"/>
    </row>
    <row r="8273" spans="1:9" x14ac:dyDescent="0.35">
      <c r="A8273" s="89"/>
      <c r="B8273" s="89"/>
      <c r="C8273" s="89"/>
      <c r="D8273" s="89"/>
      <c r="E8273" s="89"/>
      <c r="F8273" s="89"/>
      <c r="G8273" s="89"/>
      <c r="H8273" s="89"/>
      <c r="I8273" s="89"/>
    </row>
    <row r="8274" spans="1:9" x14ac:dyDescent="0.35">
      <c r="A8274" s="89"/>
      <c r="B8274" s="89"/>
      <c r="C8274" s="89"/>
      <c r="D8274" s="89"/>
      <c r="E8274" s="89"/>
      <c r="F8274" s="89"/>
      <c r="G8274" s="89"/>
      <c r="H8274" s="89"/>
      <c r="I8274" s="89"/>
    </row>
    <row r="8275" spans="1:9" x14ac:dyDescent="0.35">
      <c r="A8275" s="89"/>
      <c r="B8275" s="89"/>
      <c r="C8275" s="89"/>
      <c r="D8275" s="89"/>
      <c r="E8275" s="89"/>
      <c r="F8275" s="89"/>
      <c r="G8275" s="89"/>
      <c r="H8275" s="89"/>
      <c r="I8275" s="89"/>
    </row>
    <row r="8276" spans="1:9" x14ac:dyDescent="0.35">
      <c r="A8276" s="89"/>
      <c r="B8276" s="89"/>
      <c r="C8276" s="89"/>
      <c r="D8276" s="89"/>
      <c r="E8276" s="89"/>
      <c r="F8276" s="89"/>
      <c r="G8276" s="89"/>
      <c r="H8276" s="89"/>
      <c r="I8276" s="89"/>
    </row>
    <row r="8277" spans="1:9" x14ac:dyDescent="0.35">
      <c r="A8277" s="89"/>
      <c r="B8277" s="89"/>
      <c r="C8277" s="89"/>
      <c r="D8277" s="89"/>
      <c r="E8277" s="89"/>
      <c r="F8277" s="89"/>
      <c r="G8277" s="89"/>
      <c r="H8277" s="89"/>
      <c r="I8277" s="89"/>
    </row>
    <row r="8278" spans="1:9" x14ac:dyDescent="0.35">
      <c r="A8278" s="89"/>
      <c r="B8278" s="89"/>
      <c r="C8278" s="89"/>
      <c r="D8278" s="89"/>
      <c r="E8278" s="89"/>
      <c r="F8278" s="89"/>
      <c r="G8278" s="89"/>
      <c r="H8278" s="89"/>
      <c r="I8278" s="89"/>
    </row>
    <row r="8279" spans="1:9" x14ac:dyDescent="0.35">
      <c r="A8279" s="89"/>
      <c r="B8279" s="89"/>
      <c r="C8279" s="89"/>
      <c r="D8279" s="89"/>
      <c r="E8279" s="89"/>
      <c r="F8279" s="89"/>
      <c r="G8279" s="89"/>
      <c r="H8279" s="89"/>
      <c r="I8279" s="89"/>
    </row>
    <row r="8280" spans="1:9" x14ac:dyDescent="0.35">
      <c r="A8280" s="89"/>
      <c r="B8280" s="89"/>
      <c r="C8280" s="89"/>
      <c r="D8280" s="89"/>
      <c r="E8280" s="89"/>
      <c r="F8280" s="89"/>
      <c r="G8280" s="89"/>
      <c r="H8280" s="89"/>
      <c r="I8280" s="89"/>
    </row>
    <row r="8281" spans="1:9" x14ac:dyDescent="0.35">
      <c r="A8281" s="89"/>
      <c r="B8281" s="89"/>
      <c r="C8281" s="89"/>
      <c r="D8281" s="89"/>
      <c r="E8281" s="89"/>
      <c r="F8281" s="89"/>
      <c r="G8281" s="89"/>
      <c r="H8281" s="89"/>
      <c r="I8281" s="89"/>
    </row>
    <row r="8282" spans="1:9" x14ac:dyDescent="0.35">
      <c r="A8282" s="89"/>
      <c r="B8282" s="89"/>
      <c r="C8282" s="89"/>
      <c r="D8282" s="89"/>
      <c r="E8282" s="89"/>
      <c r="F8282" s="89"/>
      <c r="G8282" s="89"/>
      <c r="H8282" s="89"/>
      <c r="I8282" s="89"/>
    </row>
    <row r="8283" spans="1:9" x14ac:dyDescent="0.35">
      <c r="A8283" s="89"/>
      <c r="B8283" s="89"/>
      <c r="C8283" s="89"/>
      <c r="D8283" s="89"/>
      <c r="E8283" s="89"/>
      <c r="F8283" s="89"/>
      <c r="G8283" s="89"/>
      <c r="H8283" s="89"/>
      <c r="I8283" s="89"/>
    </row>
    <row r="8284" spans="1:9" x14ac:dyDescent="0.35">
      <c r="A8284" s="89"/>
      <c r="B8284" s="89"/>
      <c r="C8284" s="89"/>
      <c r="D8284" s="89"/>
      <c r="E8284" s="89"/>
      <c r="F8284" s="89"/>
      <c r="G8284" s="89"/>
      <c r="H8284" s="89"/>
      <c r="I8284" s="89"/>
    </row>
    <row r="8285" spans="1:9" x14ac:dyDescent="0.35">
      <c r="A8285" s="89"/>
      <c r="B8285" s="89"/>
      <c r="C8285" s="89"/>
      <c r="D8285" s="89"/>
      <c r="E8285" s="89"/>
      <c r="F8285" s="89"/>
      <c r="G8285" s="89"/>
      <c r="H8285" s="89"/>
      <c r="I8285" s="89"/>
    </row>
    <row r="8286" spans="1:9" x14ac:dyDescent="0.35">
      <c r="A8286" s="89"/>
      <c r="B8286" s="89"/>
      <c r="C8286" s="89"/>
      <c r="D8286" s="89"/>
      <c r="E8286" s="89"/>
      <c r="F8286" s="89"/>
      <c r="G8286" s="89"/>
      <c r="H8286" s="89"/>
      <c r="I8286" s="89"/>
    </row>
    <row r="8287" spans="1:9" x14ac:dyDescent="0.35">
      <c r="A8287" s="89"/>
      <c r="B8287" s="89"/>
      <c r="C8287" s="89"/>
      <c r="D8287" s="89"/>
      <c r="E8287" s="89"/>
      <c r="F8287" s="89"/>
      <c r="G8287" s="89"/>
      <c r="H8287" s="89"/>
      <c r="I8287" s="89"/>
    </row>
    <row r="8288" spans="1:9" x14ac:dyDescent="0.35">
      <c r="A8288" s="89"/>
      <c r="B8288" s="89"/>
      <c r="C8288" s="89"/>
      <c r="D8288" s="89"/>
      <c r="E8288" s="89"/>
      <c r="F8288" s="89"/>
      <c r="G8288" s="89"/>
      <c r="H8288" s="89"/>
      <c r="I8288" s="89"/>
    </row>
    <row r="8289" spans="1:9" x14ac:dyDescent="0.35">
      <c r="A8289" s="89"/>
      <c r="B8289" s="89"/>
      <c r="C8289" s="89"/>
      <c r="D8289" s="89"/>
      <c r="E8289" s="89"/>
      <c r="F8289" s="89"/>
      <c r="G8289" s="89"/>
      <c r="H8289" s="89"/>
      <c r="I8289" s="89"/>
    </row>
    <row r="8290" spans="1:9" x14ac:dyDescent="0.35">
      <c r="A8290" s="89"/>
      <c r="B8290" s="89"/>
      <c r="C8290" s="89"/>
      <c r="D8290" s="89"/>
      <c r="E8290" s="89"/>
      <c r="F8290" s="89"/>
      <c r="G8290" s="89"/>
      <c r="H8290" s="89"/>
      <c r="I8290" s="89"/>
    </row>
    <row r="8291" spans="1:9" x14ac:dyDescent="0.35">
      <c r="A8291" s="89"/>
      <c r="B8291" s="89"/>
      <c r="C8291" s="89"/>
      <c r="D8291" s="89"/>
      <c r="E8291" s="89"/>
      <c r="F8291" s="89"/>
      <c r="G8291" s="89"/>
      <c r="H8291" s="89"/>
      <c r="I8291" s="89"/>
    </row>
    <row r="8292" spans="1:9" x14ac:dyDescent="0.35">
      <c r="A8292" s="89"/>
      <c r="B8292" s="89"/>
      <c r="C8292" s="89"/>
      <c r="D8292" s="89"/>
      <c r="E8292" s="89"/>
      <c r="F8292" s="89"/>
      <c r="G8292" s="89"/>
      <c r="H8292" s="89"/>
      <c r="I8292" s="89"/>
    </row>
    <row r="8293" spans="1:9" x14ac:dyDescent="0.35">
      <c r="A8293" s="89"/>
      <c r="B8293" s="89"/>
      <c r="C8293" s="89"/>
      <c r="D8293" s="89"/>
      <c r="E8293" s="89"/>
      <c r="F8293" s="89"/>
      <c r="G8293" s="89"/>
      <c r="H8293" s="89"/>
      <c r="I8293" s="89"/>
    </row>
    <row r="8294" spans="1:9" x14ac:dyDescent="0.35">
      <c r="A8294" s="89"/>
      <c r="B8294" s="89"/>
      <c r="C8294" s="89"/>
      <c r="D8294" s="89"/>
      <c r="E8294" s="89"/>
      <c r="F8294" s="89"/>
      <c r="G8294" s="89"/>
      <c r="H8294" s="89"/>
      <c r="I8294" s="89"/>
    </row>
    <row r="8295" spans="1:9" x14ac:dyDescent="0.35">
      <c r="A8295" s="89"/>
      <c r="B8295" s="89"/>
      <c r="C8295" s="89"/>
      <c r="D8295" s="89"/>
      <c r="E8295" s="89"/>
      <c r="F8295" s="89"/>
      <c r="G8295" s="89"/>
      <c r="H8295" s="89"/>
      <c r="I8295" s="89"/>
    </row>
    <row r="8296" spans="1:9" x14ac:dyDescent="0.35">
      <c r="A8296" s="89"/>
      <c r="B8296" s="89"/>
      <c r="C8296" s="89"/>
      <c r="D8296" s="89"/>
      <c r="E8296" s="89"/>
      <c r="F8296" s="89"/>
      <c r="G8296" s="89"/>
      <c r="H8296" s="89"/>
      <c r="I8296" s="89"/>
    </row>
    <row r="8297" spans="1:9" x14ac:dyDescent="0.35">
      <c r="A8297" s="89"/>
      <c r="B8297" s="89"/>
      <c r="C8297" s="89"/>
      <c r="D8297" s="89"/>
      <c r="E8297" s="89"/>
      <c r="F8297" s="89"/>
      <c r="G8297" s="89"/>
      <c r="H8297" s="89"/>
      <c r="I8297" s="89"/>
    </row>
    <row r="8298" spans="1:9" x14ac:dyDescent="0.35">
      <c r="A8298" s="89"/>
      <c r="B8298" s="89"/>
      <c r="C8298" s="89"/>
      <c r="D8298" s="89"/>
      <c r="E8298" s="89"/>
      <c r="F8298" s="89"/>
      <c r="G8298" s="89"/>
      <c r="H8298" s="89"/>
      <c r="I8298" s="89"/>
    </row>
    <row r="8299" spans="1:9" x14ac:dyDescent="0.35">
      <c r="A8299" s="89"/>
      <c r="B8299" s="89"/>
      <c r="C8299" s="89"/>
      <c r="D8299" s="89"/>
      <c r="E8299" s="89"/>
      <c r="F8299" s="89"/>
      <c r="G8299" s="89"/>
      <c r="H8299" s="89"/>
      <c r="I8299" s="89"/>
    </row>
    <row r="8300" spans="1:9" x14ac:dyDescent="0.35">
      <c r="A8300" s="89"/>
      <c r="B8300" s="89"/>
      <c r="C8300" s="89"/>
      <c r="D8300" s="89"/>
      <c r="E8300" s="89"/>
      <c r="F8300" s="89"/>
      <c r="G8300" s="89"/>
      <c r="H8300" s="89"/>
      <c r="I8300" s="89"/>
    </row>
    <row r="8301" spans="1:9" x14ac:dyDescent="0.35">
      <c r="A8301" s="89"/>
      <c r="B8301" s="89"/>
      <c r="C8301" s="89"/>
      <c r="D8301" s="89"/>
      <c r="E8301" s="89"/>
      <c r="F8301" s="89"/>
      <c r="G8301" s="89"/>
      <c r="H8301" s="89"/>
      <c r="I8301" s="89"/>
    </row>
    <row r="8302" spans="1:9" x14ac:dyDescent="0.35">
      <c r="A8302" s="89"/>
      <c r="B8302" s="89"/>
      <c r="C8302" s="89"/>
      <c r="D8302" s="89"/>
      <c r="E8302" s="89"/>
      <c r="F8302" s="89"/>
      <c r="G8302" s="89"/>
      <c r="H8302" s="89"/>
      <c r="I8302" s="89"/>
    </row>
    <row r="8303" spans="1:9" x14ac:dyDescent="0.35">
      <c r="A8303" s="89"/>
      <c r="B8303" s="89"/>
      <c r="C8303" s="89"/>
      <c r="D8303" s="89"/>
      <c r="E8303" s="89"/>
      <c r="F8303" s="89"/>
      <c r="G8303" s="89"/>
      <c r="H8303" s="89"/>
      <c r="I8303" s="89"/>
    </row>
    <row r="8304" spans="1:9" x14ac:dyDescent="0.35">
      <c r="A8304" s="89"/>
      <c r="B8304" s="89"/>
      <c r="C8304" s="89"/>
      <c r="D8304" s="89"/>
      <c r="E8304" s="89"/>
      <c r="F8304" s="89"/>
      <c r="G8304" s="89"/>
      <c r="H8304" s="89"/>
      <c r="I8304" s="89"/>
    </row>
    <row r="8305" spans="1:9" x14ac:dyDescent="0.35">
      <c r="A8305" s="89"/>
      <c r="B8305" s="89"/>
      <c r="C8305" s="89"/>
      <c r="D8305" s="89"/>
      <c r="E8305" s="89"/>
      <c r="F8305" s="89"/>
      <c r="G8305" s="89"/>
      <c r="H8305" s="89"/>
      <c r="I8305" s="89"/>
    </row>
    <row r="8306" spans="1:9" x14ac:dyDescent="0.35">
      <c r="A8306" s="89"/>
      <c r="B8306" s="89"/>
      <c r="C8306" s="89"/>
      <c r="D8306" s="89"/>
      <c r="E8306" s="89"/>
      <c r="F8306" s="89"/>
      <c r="G8306" s="89"/>
      <c r="H8306" s="89"/>
      <c r="I8306" s="89"/>
    </row>
    <row r="8307" spans="1:9" x14ac:dyDescent="0.35">
      <c r="A8307" s="89"/>
      <c r="B8307" s="89"/>
      <c r="C8307" s="89"/>
      <c r="D8307" s="89"/>
      <c r="E8307" s="89"/>
      <c r="F8307" s="89"/>
      <c r="G8307" s="89"/>
      <c r="H8307" s="89"/>
      <c r="I8307" s="89"/>
    </row>
    <row r="8308" spans="1:9" x14ac:dyDescent="0.35">
      <c r="A8308" s="89"/>
      <c r="B8308" s="89"/>
      <c r="C8308" s="89"/>
      <c r="D8308" s="89"/>
      <c r="E8308" s="89"/>
      <c r="F8308" s="89"/>
      <c r="G8308" s="89"/>
      <c r="H8308" s="89"/>
      <c r="I8308" s="89"/>
    </row>
    <row r="8309" spans="1:9" x14ac:dyDescent="0.35">
      <c r="A8309" s="89"/>
      <c r="B8309" s="89"/>
      <c r="C8309" s="89"/>
      <c r="D8309" s="89"/>
      <c r="E8309" s="89"/>
      <c r="F8309" s="89"/>
      <c r="G8309" s="89"/>
      <c r="H8309" s="89"/>
      <c r="I8309" s="89"/>
    </row>
    <row r="8310" spans="1:9" x14ac:dyDescent="0.35">
      <c r="A8310" s="89"/>
      <c r="B8310" s="89"/>
      <c r="C8310" s="89"/>
      <c r="D8310" s="89"/>
      <c r="E8310" s="89"/>
      <c r="F8310" s="89"/>
      <c r="G8310" s="89"/>
      <c r="H8310" s="89"/>
      <c r="I8310" s="89"/>
    </row>
    <row r="8311" spans="1:9" x14ac:dyDescent="0.35">
      <c r="A8311" s="89"/>
      <c r="B8311" s="89"/>
      <c r="C8311" s="89"/>
      <c r="D8311" s="89"/>
      <c r="E8311" s="89"/>
      <c r="F8311" s="89"/>
      <c r="G8311" s="89"/>
      <c r="H8311" s="89"/>
      <c r="I8311" s="89"/>
    </row>
    <row r="8312" spans="1:9" x14ac:dyDescent="0.35">
      <c r="A8312" s="89"/>
      <c r="B8312" s="89"/>
      <c r="C8312" s="89"/>
      <c r="D8312" s="89"/>
      <c r="E8312" s="89"/>
      <c r="F8312" s="89"/>
      <c r="G8312" s="89"/>
      <c r="H8312" s="89"/>
      <c r="I8312" s="89"/>
    </row>
    <row r="8313" spans="1:9" x14ac:dyDescent="0.35">
      <c r="A8313" s="89"/>
      <c r="B8313" s="89"/>
      <c r="C8313" s="89"/>
      <c r="D8313" s="89"/>
      <c r="E8313" s="89"/>
      <c r="F8313" s="89"/>
      <c r="G8313" s="89"/>
      <c r="H8313" s="89"/>
      <c r="I8313" s="89"/>
    </row>
    <row r="8314" spans="1:9" x14ac:dyDescent="0.35">
      <c r="A8314" s="89"/>
      <c r="B8314" s="89"/>
      <c r="C8314" s="89"/>
      <c r="D8314" s="89"/>
      <c r="E8314" s="89"/>
      <c r="F8314" s="89"/>
      <c r="G8314" s="89"/>
      <c r="H8314" s="89"/>
      <c r="I8314" s="89"/>
    </row>
    <row r="8315" spans="1:9" x14ac:dyDescent="0.35">
      <c r="A8315" s="89"/>
      <c r="B8315" s="89"/>
      <c r="C8315" s="89"/>
      <c r="D8315" s="89"/>
      <c r="E8315" s="89"/>
      <c r="F8315" s="89"/>
      <c r="G8315" s="89"/>
      <c r="H8315" s="89"/>
      <c r="I8315" s="89"/>
    </row>
    <row r="8316" spans="1:9" x14ac:dyDescent="0.35">
      <c r="A8316" s="89"/>
      <c r="B8316" s="89"/>
      <c r="C8316" s="89"/>
      <c r="D8316" s="89"/>
      <c r="E8316" s="89"/>
      <c r="F8316" s="89"/>
      <c r="G8316" s="89"/>
      <c r="H8316" s="89"/>
      <c r="I8316" s="89"/>
    </row>
    <row r="8317" spans="1:9" x14ac:dyDescent="0.35">
      <c r="A8317" s="89"/>
      <c r="B8317" s="89"/>
      <c r="C8317" s="89"/>
      <c r="D8317" s="89"/>
      <c r="E8317" s="89"/>
      <c r="F8317" s="89"/>
      <c r="G8317" s="89"/>
      <c r="H8317" s="89"/>
      <c r="I8317" s="89"/>
    </row>
    <row r="8318" spans="1:9" x14ac:dyDescent="0.35">
      <c r="A8318" s="89"/>
      <c r="B8318" s="89"/>
      <c r="C8318" s="89"/>
      <c r="D8318" s="89"/>
      <c r="E8318" s="89"/>
      <c r="F8318" s="89"/>
      <c r="G8318" s="89"/>
      <c r="H8318" s="89"/>
      <c r="I8318" s="89"/>
    </row>
    <row r="8319" spans="1:9" x14ac:dyDescent="0.35">
      <c r="A8319" s="89"/>
      <c r="B8319" s="89"/>
      <c r="C8319" s="89"/>
      <c r="D8319" s="89"/>
      <c r="E8319" s="89"/>
      <c r="F8319" s="89"/>
      <c r="G8319" s="89"/>
      <c r="H8319" s="89"/>
      <c r="I8319" s="89"/>
    </row>
    <row r="8320" spans="1:9" x14ac:dyDescent="0.35">
      <c r="A8320" s="89"/>
      <c r="B8320" s="89"/>
      <c r="C8320" s="89"/>
      <c r="D8320" s="89"/>
      <c r="E8320" s="89"/>
      <c r="F8320" s="89"/>
      <c r="G8320" s="89"/>
      <c r="H8320" s="89"/>
      <c r="I8320" s="89"/>
    </row>
    <row r="8321" spans="1:9" x14ac:dyDescent="0.35">
      <c r="A8321" s="89"/>
      <c r="B8321" s="89"/>
      <c r="C8321" s="89"/>
      <c r="D8321" s="89"/>
      <c r="E8321" s="89"/>
      <c r="F8321" s="89"/>
      <c r="G8321" s="89"/>
      <c r="H8321" s="89"/>
      <c r="I8321" s="89"/>
    </row>
    <row r="8322" spans="1:9" x14ac:dyDescent="0.35">
      <c r="A8322" s="89"/>
      <c r="B8322" s="89"/>
      <c r="C8322" s="89"/>
      <c r="D8322" s="89"/>
      <c r="E8322" s="89"/>
      <c r="F8322" s="89"/>
      <c r="G8322" s="89"/>
      <c r="H8322" s="89"/>
      <c r="I8322" s="89"/>
    </row>
    <row r="8323" spans="1:9" x14ac:dyDescent="0.35">
      <c r="A8323" s="89"/>
      <c r="B8323" s="89"/>
      <c r="C8323" s="89"/>
      <c r="D8323" s="89"/>
      <c r="E8323" s="89"/>
      <c r="F8323" s="89"/>
      <c r="G8323" s="89"/>
      <c r="H8323" s="89"/>
      <c r="I8323" s="89"/>
    </row>
    <row r="8324" spans="1:9" x14ac:dyDescent="0.35">
      <c r="A8324" s="89"/>
      <c r="B8324" s="89"/>
      <c r="C8324" s="89"/>
      <c r="D8324" s="89"/>
      <c r="E8324" s="89"/>
      <c r="F8324" s="89"/>
      <c r="G8324" s="89"/>
      <c r="H8324" s="89"/>
      <c r="I8324" s="89"/>
    </row>
    <row r="8325" spans="1:9" x14ac:dyDescent="0.35">
      <c r="A8325" s="89"/>
      <c r="B8325" s="89"/>
      <c r="C8325" s="89"/>
      <c r="D8325" s="89"/>
      <c r="E8325" s="89"/>
      <c r="F8325" s="89"/>
      <c r="G8325" s="89"/>
      <c r="H8325" s="89"/>
      <c r="I8325" s="89"/>
    </row>
    <row r="8326" spans="1:9" x14ac:dyDescent="0.35">
      <c r="A8326" s="89"/>
      <c r="B8326" s="89"/>
      <c r="C8326" s="89"/>
      <c r="D8326" s="89"/>
      <c r="E8326" s="89"/>
      <c r="F8326" s="89"/>
      <c r="G8326" s="89"/>
      <c r="H8326" s="89"/>
      <c r="I8326" s="89"/>
    </row>
    <row r="8327" spans="1:9" x14ac:dyDescent="0.35">
      <c r="A8327" s="89"/>
      <c r="B8327" s="89"/>
      <c r="C8327" s="89"/>
      <c r="D8327" s="89"/>
      <c r="E8327" s="89"/>
      <c r="F8327" s="89"/>
      <c r="G8327" s="89"/>
      <c r="H8327" s="89"/>
      <c r="I8327" s="89"/>
    </row>
    <row r="8328" spans="1:9" x14ac:dyDescent="0.35">
      <c r="A8328" s="89"/>
      <c r="B8328" s="89"/>
      <c r="C8328" s="89"/>
      <c r="D8328" s="89"/>
      <c r="E8328" s="89"/>
      <c r="F8328" s="89"/>
      <c r="G8328" s="89"/>
      <c r="H8328" s="89"/>
      <c r="I8328" s="89"/>
    </row>
    <row r="8329" spans="1:9" x14ac:dyDescent="0.35">
      <c r="A8329" s="89"/>
      <c r="B8329" s="89"/>
      <c r="C8329" s="89"/>
      <c r="D8329" s="89"/>
      <c r="E8329" s="89"/>
      <c r="F8329" s="89"/>
      <c r="G8329" s="89"/>
      <c r="H8329" s="89"/>
      <c r="I8329" s="89"/>
    </row>
    <row r="8330" spans="1:9" x14ac:dyDescent="0.35">
      <c r="A8330" s="89"/>
      <c r="B8330" s="89"/>
      <c r="C8330" s="89"/>
      <c r="D8330" s="89"/>
      <c r="E8330" s="89"/>
      <c r="F8330" s="89"/>
      <c r="G8330" s="89"/>
      <c r="H8330" s="89"/>
      <c r="I8330" s="89"/>
    </row>
    <row r="8331" spans="1:9" x14ac:dyDescent="0.35">
      <c r="A8331" s="89"/>
      <c r="B8331" s="89"/>
      <c r="C8331" s="89"/>
      <c r="D8331" s="89"/>
      <c r="E8331" s="89"/>
      <c r="F8331" s="89"/>
      <c r="G8331" s="89"/>
      <c r="H8331" s="89"/>
      <c r="I8331" s="89"/>
    </row>
    <row r="8332" spans="1:9" x14ac:dyDescent="0.35">
      <c r="A8332" s="89"/>
      <c r="B8332" s="89"/>
      <c r="C8332" s="89"/>
      <c r="D8332" s="89"/>
      <c r="E8332" s="89"/>
      <c r="F8332" s="89"/>
      <c r="G8332" s="89"/>
      <c r="H8332" s="89"/>
      <c r="I8332" s="89"/>
    </row>
    <row r="8333" spans="1:9" x14ac:dyDescent="0.35">
      <c r="A8333" s="89"/>
      <c r="B8333" s="89"/>
      <c r="C8333" s="89"/>
      <c r="D8333" s="89"/>
      <c r="E8333" s="89"/>
      <c r="F8333" s="89"/>
      <c r="G8333" s="89"/>
      <c r="H8333" s="89"/>
      <c r="I8333" s="89"/>
    </row>
    <row r="8334" spans="1:9" x14ac:dyDescent="0.35">
      <c r="A8334" s="89"/>
      <c r="B8334" s="89"/>
      <c r="C8334" s="89"/>
      <c r="D8334" s="89"/>
      <c r="E8334" s="89"/>
      <c r="F8334" s="89"/>
      <c r="G8334" s="89"/>
      <c r="H8334" s="89"/>
      <c r="I8334" s="89"/>
    </row>
    <row r="8335" spans="1:9" x14ac:dyDescent="0.35">
      <c r="A8335" s="89"/>
      <c r="B8335" s="89"/>
      <c r="C8335" s="89"/>
      <c r="D8335" s="89"/>
      <c r="E8335" s="89"/>
      <c r="F8335" s="89"/>
      <c r="G8335" s="89"/>
      <c r="H8335" s="89"/>
      <c r="I8335" s="89"/>
    </row>
    <row r="8336" spans="1:9" x14ac:dyDescent="0.35">
      <c r="A8336" s="89"/>
      <c r="B8336" s="89"/>
      <c r="C8336" s="89"/>
      <c r="D8336" s="89"/>
      <c r="E8336" s="89"/>
      <c r="F8336" s="89"/>
      <c r="G8336" s="89"/>
      <c r="H8336" s="89"/>
      <c r="I8336" s="89"/>
    </row>
    <row r="8337" spans="1:9" x14ac:dyDescent="0.35">
      <c r="A8337" s="89"/>
      <c r="B8337" s="89"/>
      <c r="C8337" s="89"/>
      <c r="D8337" s="89"/>
      <c r="E8337" s="89"/>
      <c r="F8337" s="89"/>
      <c r="G8337" s="89"/>
      <c r="H8337" s="89"/>
      <c r="I8337" s="89"/>
    </row>
    <row r="8338" spans="1:9" x14ac:dyDescent="0.35">
      <c r="A8338" s="89"/>
      <c r="B8338" s="89"/>
      <c r="C8338" s="89"/>
      <c r="D8338" s="89"/>
      <c r="E8338" s="89"/>
      <c r="F8338" s="89"/>
      <c r="G8338" s="89"/>
      <c r="H8338" s="89"/>
      <c r="I8338" s="89"/>
    </row>
    <row r="8339" spans="1:9" x14ac:dyDescent="0.35">
      <c r="A8339" s="89"/>
      <c r="B8339" s="89"/>
      <c r="C8339" s="89"/>
      <c r="D8339" s="89"/>
      <c r="E8339" s="89"/>
      <c r="F8339" s="89"/>
      <c r="G8339" s="89"/>
      <c r="H8339" s="89"/>
      <c r="I8339" s="89"/>
    </row>
    <row r="8340" spans="1:9" x14ac:dyDescent="0.35">
      <c r="A8340" s="89"/>
      <c r="B8340" s="89"/>
      <c r="C8340" s="89"/>
      <c r="D8340" s="89"/>
      <c r="E8340" s="89"/>
      <c r="F8340" s="89"/>
      <c r="G8340" s="89"/>
      <c r="H8340" s="89"/>
      <c r="I8340" s="89"/>
    </row>
    <row r="8341" spans="1:9" x14ac:dyDescent="0.35">
      <c r="A8341" s="89"/>
      <c r="B8341" s="89"/>
      <c r="C8341" s="89"/>
      <c r="D8341" s="89"/>
      <c r="E8341" s="89"/>
      <c r="F8341" s="89"/>
      <c r="G8341" s="89"/>
      <c r="H8341" s="89"/>
      <c r="I8341" s="89"/>
    </row>
    <row r="8342" spans="1:9" x14ac:dyDescent="0.35">
      <c r="A8342" s="89"/>
      <c r="B8342" s="89"/>
      <c r="C8342" s="89"/>
      <c r="D8342" s="89"/>
      <c r="E8342" s="89"/>
      <c r="F8342" s="89"/>
      <c r="G8342" s="89"/>
      <c r="H8342" s="89"/>
      <c r="I8342" s="89"/>
    </row>
    <row r="8343" spans="1:9" x14ac:dyDescent="0.35">
      <c r="A8343" s="89"/>
      <c r="B8343" s="89"/>
      <c r="C8343" s="89"/>
      <c r="D8343" s="89"/>
      <c r="E8343" s="89"/>
      <c r="F8343" s="89"/>
      <c r="G8343" s="89"/>
      <c r="H8343" s="89"/>
      <c r="I8343" s="89"/>
    </row>
    <row r="8344" spans="1:9" x14ac:dyDescent="0.35">
      <c r="A8344" s="89"/>
      <c r="B8344" s="89"/>
      <c r="C8344" s="89"/>
      <c r="D8344" s="89"/>
      <c r="E8344" s="89"/>
      <c r="F8344" s="89"/>
      <c r="G8344" s="89"/>
      <c r="H8344" s="89"/>
      <c r="I8344" s="89"/>
    </row>
    <row r="8345" spans="1:9" x14ac:dyDescent="0.35">
      <c r="A8345" s="89"/>
      <c r="B8345" s="89"/>
      <c r="C8345" s="89"/>
      <c r="D8345" s="89"/>
      <c r="E8345" s="89"/>
      <c r="F8345" s="89"/>
      <c r="G8345" s="89"/>
      <c r="H8345" s="89"/>
      <c r="I8345" s="89"/>
    </row>
    <row r="8346" spans="1:9" x14ac:dyDescent="0.35">
      <c r="A8346" s="89"/>
      <c r="B8346" s="89"/>
      <c r="C8346" s="89"/>
      <c r="D8346" s="89"/>
      <c r="E8346" s="89"/>
      <c r="F8346" s="89"/>
      <c r="G8346" s="89"/>
      <c r="H8346" s="89"/>
      <c r="I8346" s="89"/>
    </row>
    <row r="8347" spans="1:9" x14ac:dyDescent="0.35">
      <c r="A8347" s="89"/>
      <c r="B8347" s="89"/>
      <c r="C8347" s="89"/>
      <c r="D8347" s="89"/>
      <c r="E8347" s="89"/>
      <c r="F8347" s="89"/>
      <c r="G8347" s="89"/>
      <c r="H8347" s="89"/>
      <c r="I8347" s="89"/>
    </row>
    <row r="8348" spans="1:9" x14ac:dyDescent="0.35">
      <c r="A8348" s="89"/>
      <c r="B8348" s="89"/>
      <c r="C8348" s="89"/>
      <c r="D8348" s="89"/>
      <c r="E8348" s="89"/>
      <c r="F8348" s="89"/>
      <c r="G8348" s="89"/>
      <c r="H8348" s="89"/>
      <c r="I8348" s="89"/>
    </row>
    <row r="8349" spans="1:9" x14ac:dyDescent="0.35">
      <c r="A8349" s="89"/>
      <c r="B8349" s="89"/>
      <c r="C8349" s="89"/>
      <c r="D8349" s="89"/>
      <c r="E8349" s="89"/>
      <c r="F8349" s="89"/>
      <c r="G8349" s="89"/>
      <c r="H8349" s="89"/>
      <c r="I8349" s="89"/>
    </row>
    <row r="8350" spans="1:9" x14ac:dyDescent="0.35">
      <c r="A8350" s="89"/>
      <c r="B8350" s="89"/>
      <c r="C8350" s="89"/>
      <c r="D8350" s="89"/>
      <c r="E8350" s="89"/>
      <c r="F8350" s="89"/>
      <c r="G8350" s="89"/>
      <c r="H8350" s="89"/>
      <c r="I8350" s="89"/>
    </row>
    <row r="8351" spans="1:9" x14ac:dyDescent="0.35">
      <c r="A8351" s="89"/>
      <c r="B8351" s="89"/>
      <c r="C8351" s="89"/>
      <c r="D8351" s="89"/>
      <c r="E8351" s="89"/>
      <c r="F8351" s="89"/>
      <c r="G8351" s="89"/>
      <c r="H8351" s="89"/>
      <c r="I8351" s="89"/>
    </row>
    <row r="8352" spans="1:9" x14ac:dyDescent="0.35">
      <c r="A8352" s="89"/>
      <c r="B8352" s="89"/>
      <c r="C8352" s="89"/>
      <c r="D8352" s="89"/>
      <c r="E8352" s="89"/>
      <c r="F8352" s="89"/>
      <c r="G8352" s="89"/>
      <c r="H8352" s="89"/>
      <c r="I8352" s="89"/>
    </row>
    <row r="8353" spans="1:9" x14ac:dyDescent="0.35">
      <c r="A8353" s="89"/>
      <c r="B8353" s="89"/>
      <c r="C8353" s="89"/>
      <c r="D8353" s="89"/>
      <c r="E8353" s="89"/>
      <c r="F8353" s="89"/>
      <c r="G8353" s="89"/>
      <c r="H8353" s="89"/>
      <c r="I8353" s="89"/>
    </row>
    <row r="8354" spans="1:9" x14ac:dyDescent="0.35">
      <c r="A8354" s="89"/>
      <c r="B8354" s="89"/>
      <c r="C8354" s="89"/>
      <c r="D8354" s="89"/>
      <c r="E8354" s="89"/>
      <c r="F8354" s="89"/>
      <c r="G8354" s="89"/>
      <c r="H8354" s="89"/>
      <c r="I8354" s="89"/>
    </row>
    <row r="8355" spans="1:9" x14ac:dyDescent="0.35">
      <c r="A8355" s="89"/>
      <c r="B8355" s="89"/>
      <c r="C8355" s="89"/>
      <c r="D8355" s="89"/>
      <c r="E8355" s="89"/>
      <c r="F8355" s="89"/>
      <c r="G8355" s="89"/>
      <c r="H8355" s="89"/>
      <c r="I8355" s="89"/>
    </row>
    <row r="8356" spans="1:9" x14ac:dyDescent="0.35">
      <c r="A8356" s="89"/>
      <c r="B8356" s="89"/>
      <c r="C8356" s="89"/>
      <c r="D8356" s="89"/>
      <c r="E8356" s="89"/>
      <c r="F8356" s="89"/>
      <c r="G8356" s="89"/>
      <c r="H8356" s="89"/>
      <c r="I8356" s="89"/>
    </row>
    <row r="8357" spans="1:9" x14ac:dyDescent="0.35">
      <c r="A8357" s="89"/>
      <c r="B8357" s="89"/>
      <c r="C8357" s="89"/>
      <c r="D8357" s="89"/>
      <c r="E8357" s="89"/>
      <c r="F8357" s="89"/>
      <c r="G8357" s="89"/>
      <c r="H8357" s="89"/>
      <c r="I8357" s="89"/>
    </row>
    <row r="8358" spans="1:9" x14ac:dyDescent="0.35">
      <c r="A8358" s="89"/>
      <c r="B8358" s="89"/>
      <c r="C8358" s="89"/>
      <c r="D8358" s="89"/>
      <c r="E8358" s="89"/>
      <c r="F8358" s="89"/>
      <c r="G8358" s="89"/>
      <c r="H8358" s="89"/>
      <c r="I8358" s="89"/>
    </row>
    <row r="8359" spans="1:9" x14ac:dyDescent="0.35">
      <c r="A8359" s="89"/>
      <c r="B8359" s="89"/>
      <c r="C8359" s="89"/>
      <c r="D8359" s="89"/>
      <c r="E8359" s="89"/>
      <c r="F8359" s="89"/>
      <c r="G8359" s="89"/>
      <c r="H8359" s="89"/>
      <c r="I8359" s="89"/>
    </row>
    <row r="8360" spans="1:9" x14ac:dyDescent="0.35">
      <c r="A8360" s="89"/>
      <c r="B8360" s="89"/>
      <c r="C8360" s="89"/>
      <c r="D8360" s="89"/>
      <c r="E8360" s="89"/>
      <c r="F8360" s="89"/>
      <c r="G8360" s="89"/>
      <c r="H8360" s="89"/>
      <c r="I8360" s="89"/>
    </row>
    <row r="8361" spans="1:9" x14ac:dyDescent="0.35">
      <c r="A8361" s="89"/>
      <c r="B8361" s="89"/>
      <c r="C8361" s="89"/>
      <c r="D8361" s="89"/>
      <c r="E8361" s="89"/>
      <c r="F8361" s="89"/>
      <c r="G8361" s="89"/>
      <c r="H8361" s="89"/>
      <c r="I8361" s="89"/>
    </row>
    <row r="8362" spans="1:9" x14ac:dyDescent="0.35">
      <c r="A8362" s="89"/>
      <c r="B8362" s="89"/>
      <c r="C8362" s="89"/>
      <c r="D8362" s="89"/>
      <c r="E8362" s="89"/>
      <c r="F8362" s="89"/>
      <c r="G8362" s="89"/>
      <c r="H8362" s="89"/>
      <c r="I8362" s="89"/>
    </row>
    <row r="8363" spans="1:9" x14ac:dyDescent="0.35">
      <c r="A8363" s="89"/>
      <c r="B8363" s="89"/>
      <c r="C8363" s="89"/>
      <c r="D8363" s="89"/>
      <c r="E8363" s="89"/>
      <c r="F8363" s="89"/>
      <c r="G8363" s="89"/>
      <c r="H8363" s="89"/>
      <c r="I8363" s="89"/>
    </row>
    <row r="8364" spans="1:9" x14ac:dyDescent="0.35">
      <c r="A8364" s="89"/>
      <c r="B8364" s="89"/>
      <c r="C8364" s="89"/>
      <c r="D8364" s="89"/>
      <c r="E8364" s="89"/>
      <c r="F8364" s="89"/>
      <c r="G8364" s="89"/>
      <c r="H8364" s="89"/>
      <c r="I8364" s="89"/>
    </row>
    <row r="8365" spans="1:9" x14ac:dyDescent="0.35">
      <c r="A8365" s="89"/>
      <c r="B8365" s="89"/>
      <c r="C8365" s="89"/>
      <c r="D8365" s="89"/>
      <c r="E8365" s="89"/>
      <c r="F8365" s="89"/>
      <c r="G8365" s="89"/>
      <c r="H8365" s="89"/>
      <c r="I8365" s="89"/>
    </row>
    <row r="8366" spans="1:9" x14ac:dyDescent="0.35">
      <c r="A8366" s="89"/>
      <c r="B8366" s="89"/>
      <c r="C8366" s="89"/>
      <c r="D8366" s="89"/>
      <c r="E8366" s="89"/>
      <c r="F8366" s="89"/>
      <c r="G8366" s="89"/>
      <c r="H8366" s="89"/>
      <c r="I8366" s="89"/>
    </row>
    <row r="8367" spans="1:9" x14ac:dyDescent="0.35">
      <c r="A8367" s="89"/>
      <c r="B8367" s="89"/>
      <c r="C8367" s="89"/>
      <c r="D8367" s="89"/>
      <c r="E8367" s="89"/>
      <c r="F8367" s="89"/>
      <c r="G8367" s="89"/>
      <c r="H8367" s="89"/>
      <c r="I8367" s="89"/>
    </row>
    <row r="8368" spans="1:9" x14ac:dyDescent="0.35">
      <c r="A8368" s="89"/>
      <c r="B8368" s="89"/>
      <c r="C8368" s="89"/>
      <c r="D8368" s="89"/>
      <c r="E8368" s="89"/>
      <c r="F8368" s="89"/>
      <c r="G8368" s="89"/>
      <c r="H8368" s="89"/>
      <c r="I8368" s="89"/>
    </row>
    <row r="8369" spans="1:9" x14ac:dyDescent="0.35">
      <c r="A8369" s="89"/>
      <c r="B8369" s="89"/>
      <c r="C8369" s="89"/>
      <c r="D8369" s="89"/>
      <c r="E8369" s="89"/>
      <c r="F8369" s="89"/>
      <c r="G8369" s="89"/>
      <c r="H8369" s="89"/>
      <c r="I8369" s="89"/>
    </row>
    <row r="8370" spans="1:9" x14ac:dyDescent="0.35">
      <c r="A8370" s="89"/>
      <c r="B8370" s="89"/>
      <c r="C8370" s="89"/>
      <c r="D8370" s="89"/>
      <c r="E8370" s="89"/>
      <c r="F8370" s="89"/>
      <c r="G8370" s="89"/>
      <c r="H8370" s="89"/>
      <c r="I8370" s="89"/>
    </row>
    <row r="8371" spans="1:9" x14ac:dyDescent="0.35">
      <c r="A8371" s="89"/>
      <c r="B8371" s="89"/>
      <c r="C8371" s="89"/>
      <c r="D8371" s="89"/>
      <c r="E8371" s="89"/>
      <c r="F8371" s="89"/>
      <c r="G8371" s="89"/>
      <c r="H8371" s="89"/>
      <c r="I8371" s="89"/>
    </row>
    <row r="8372" spans="1:9" x14ac:dyDescent="0.35">
      <c r="A8372" s="89"/>
      <c r="B8372" s="89"/>
      <c r="C8372" s="89"/>
      <c r="D8372" s="89"/>
      <c r="E8372" s="89"/>
      <c r="F8372" s="89"/>
      <c r="G8372" s="89"/>
      <c r="H8372" s="89"/>
      <c r="I8372" s="89"/>
    </row>
    <row r="8373" spans="1:9" x14ac:dyDescent="0.35">
      <c r="A8373" s="89"/>
      <c r="B8373" s="89"/>
      <c r="C8373" s="89"/>
      <c r="D8373" s="89"/>
      <c r="E8373" s="89"/>
      <c r="F8373" s="89"/>
      <c r="G8373" s="89"/>
      <c r="H8373" s="89"/>
      <c r="I8373" s="89"/>
    </row>
    <row r="8374" spans="1:9" x14ac:dyDescent="0.35">
      <c r="A8374" s="89"/>
      <c r="B8374" s="89"/>
      <c r="C8374" s="89"/>
      <c r="D8374" s="89"/>
      <c r="E8374" s="89"/>
      <c r="F8374" s="89"/>
      <c r="G8374" s="89"/>
      <c r="H8374" s="89"/>
      <c r="I8374" s="89"/>
    </row>
    <row r="8375" spans="1:9" x14ac:dyDescent="0.35">
      <c r="A8375" s="89"/>
      <c r="B8375" s="89"/>
      <c r="C8375" s="89"/>
      <c r="D8375" s="89"/>
      <c r="E8375" s="89"/>
      <c r="F8375" s="89"/>
      <c r="G8375" s="89"/>
      <c r="H8375" s="89"/>
      <c r="I8375" s="89"/>
    </row>
    <row r="8376" spans="1:9" x14ac:dyDescent="0.35">
      <c r="A8376" s="89"/>
      <c r="B8376" s="89"/>
      <c r="C8376" s="89"/>
      <c r="D8376" s="89"/>
      <c r="E8376" s="89"/>
      <c r="F8376" s="89"/>
      <c r="G8376" s="89"/>
      <c r="H8376" s="89"/>
      <c r="I8376" s="89"/>
    </row>
    <row r="8377" spans="1:9" x14ac:dyDescent="0.35">
      <c r="A8377" s="89"/>
      <c r="B8377" s="89"/>
      <c r="C8377" s="89"/>
      <c r="D8377" s="89"/>
      <c r="E8377" s="89"/>
      <c r="F8377" s="89"/>
      <c r="G8377" s="89"/>
      <c r="H8377" s="89"/>
      <c r="I8377" s="89"/>
    </row>
    <row r="8378" spans="1:9" x14ac:dyDescent="0.35">
      <c r="A8378" s="89"/>
      <c r="B8378" s="89"/>
      <c r="C8378" s="89"/>
      <c r="D8378" s="89"/>
      <c r="E8378" s="89"/>
      <c r="F8378" s="89"/>
      <c r="G8378" s="89"/>
      <c r="H8378" s="89"/>
      <c r="I8378" s="89"/>
    </row>
    <row r="8379" spans="1:9" x14ac:dyDescent="0.35">
      <c r="A8379" s="89"/>
      <c r="B8379" s="89"/>
      <c r="C8379" s="89"/>
      <c r="D8379" s="89"/>
      <c r="E8379" s="89"/>
      <c r="F8379" s="89"/>
      <c r="G8379" s="89"/>
      <c r="H8379" s="89"/>
      <c r="I8379" s="89"/>
    </row>
    <row r="8380" spans="1:9" x14ac:dyDescent="0.35">
      <c r="A8380" s="89"/>
      <c r="B8380" s="89"/>
      <c r="C8380" s="89"/>
      <c r="D8380" s="89"/>
      <c r="E8380" s="89"/>
      <c r="F8380" s="89"/>
      <c r="G8380" s="89"/>
      <c r="H8380" s="89"/>
      <c r="I8380" s="89"/>
    </row>
    <row r="8381" spans="1:9" x14ac:dyDescent="0.35">
      <c r="A8381" s="89"/>
      <c r="B8381" s="89"/>
      <c r="C8381" s="89"/>
      <c r="D8381" s="89"/>
      <c r="E8381" s="89"/>
      <c r="F8381" s="89"/>
      <c r="G8381" s="89"/>
      <c r="H8381" s="89"/>
      <c r="I8381" s="89"/>
    </row>
    <row r="8382" spans="1:9" x14ac:dyDescent="0.35">
      <c r="A8382" s="89"/>
      <c r="B8382" s="89"/>
      <c r="C8382" s="89"/>
      <c r="D8382" s="89"/>
      <c r="E8382" s="89"/>
      <c r="F8382" s="89"/>
      <c r="G8382" s="89"/>
      <c r="H8382" s="89"/>
      <c r="I8382" s="89"/>
    </row>
    <row r="8383" spans="1:9" x14ac:dyDescent="0.35">
      <c r="A8383" s="89"/>
      <c r="B8383" s="89"/>
      <c r="C8383" s="89"/>
      <c r="D8383" s="89"/>
      <c r="E8383" s="89"/>
      <c r="F8383" s="89"/>
      <c r="G8383" s="89"/>
      <c r="H8383" s="89"/>
      <c r="I8383" s="89"/>
    </row>
    <row r="8384" spans="1:9" x14ac:dyDescent="0.35">
      <c r="A8384" s="89"/>
      <c r="B8384" s="89"/>
      <c r="C8384" s="89"/>
      <c r="D8384" s="89"/>
      <c r="E8384" s="89"/>
      <c r="F8384" s="89"/>
      <c r="G8384" s="89"/>
      <c r="H8384" s="89"/>
      <c r="I8384" s="89"/>
    </row>
    <row r="8385" spans="1:9" x14ac:dyDescent="0.35">
      <c r="A8385" s="89"/>
      <c r="B8385" s="89"/>
      <c r="C8385" s="89"/>
      <c r="D8385" s="89"/>
      <c r="E8385" s="89"/>
      <c r="F8385" s="89"/>
      <c r="G8385" s="89"/>
      <c r="H8385" s="89"/>
      <c r="I8385" s="89"/>
    </row>
    <row r="8386" spans="1:9" x14ac:dyDescent="0.35">
      <c r="A8386" s="89"/>
      <c r="B8386" s="89"/>
      <c r="C8386" s="89"/>
      <c r="D8386" s="89"/>
      <c r="E8386" s="89"/>
      <c r="F8386" s="89"/>
      <c r="G8386" s="89"/>
      <c r="H8386" s="89"/>
      <c r="I8386" s="89"/>
    </row>
    <row r="8387" spans="1:9" x14ac:dyDescent="0.35">
      <c r="A8387" s="89"/>
      <c r="B8387" s="89"/>
      <c r="C8387" s="89"/>
      <c r="D8387" s="89"/>
      <c r="E8387" s="89"/>
      <c r="F8387" s="89"/>
      <c r="G8387" s="89"/>
      <c r="H8387" s="89"/>
      <c r="I8387" s="89"/>
    </row>
    <row r="8388" spans="1:9" x14ac:dyDescent="0.35">
      <c r="A8388" s="89"/>
      <c r="B8388" s="89"/>
      <c r="C8388" s="89"/>
      <c r="D8388" s="89"/>
      <c r="E8388" s="89"/>
      <c r="F8388" s="89"/>
      <c r="G8388" s="89"/>
      <c r="H8388" s="89"/>
      <c r="I8388" s="89"/>
    </row>
    <row r="8389" spans="1:9" x14ac:dyDescent="0.35">
      <c r="A8389" s="89"/>
      <c r="B8389" s="89"/>
      <c r="C8389" s="89"/>
      <c r="D8389" s="89"/>
      <c r="E8389" s="89"/>
      <c r="F8389" s="89"/>
      <c r="G8389" s="89"/>
      <c r="H8389" s="89"/>
      <c r="I8389" s="89"/>
    </row>
    <row r="8390" spans="1:9" x14ac:dyDescent="0.35">
      <c r="A8390" s="89"/>
      <c r="B8390" s="89"/>
      <c r="C8390" s="89"/>
      <c r="D8390" s="89"/>
      <c r="E8390" s="89"/>
      <c r="F8390" s="89"/>
      <c r="G8390" s="89"/>
      <c r="H8390" s="89"/>
      <c r="I8390" s="89"/>
    </row>
    <row r="8391" spans="1:9" x14ac:dyDescent="0.35">
      <c r="A8391" s="89"/>
      <c r="B8391" s="89"/>
      <c r="C8391" s="89"/>
      <c r="D8391" s="89"/>
      <c r="E8391" s="89"/>
      <c r="F8391" s="89"/>
      <c r="G8391" s="89"/>
      <c r="H8391" s="89"/>
      <c r="I8391" s="89"/>
    </row>
    <row r="8392" spans="1:9" x14ac:dyDescent="0.35">
      <c r="A8392" s="89"/>
      <c r="B8392" s="89"/>
      <c r="C8392" s="89"/>
      <c r="D8392" s="89"/>
      <c r="E8392" s="89"/>
      <c r="F8392" s="89"/>
      <c r="G8392" s="89"/>
      <c r="H8392" s="89"/>
      <c r="I8392" s="89"/>
    </row>
    <row r="8393" spans="1:9" x14ac:dyDescent="0.35">
      <c r="A8393" s="89"/>
      <c r="B8393" s="89"/>
      <c r="C8393" s="89"/>
      <c r="D8393" s="89"/>
      <c r="E8393" s="89"/>
      <c r="F8393" s="89"/>
      <c r="G8393" s="89"/>
      <c r="H8393" s="89"/>
      <c r="I8393" s="89"/>
    </row>
    <row r="8394" spans="1:9" x14ac:dyDescent="0.35">
      <c r="A8394" s="89"/>
      <c r="B8394" s="89"/>
      <c r="C8394" s="89"/>
      <c r="D8394" s="89"/>
      <c r="E8394" s="89"/>
      <c r="F8394" s="89"/>
      <c r="G8394" s="89"/>
      <c r="H8394" s="89"/>
      <c r="I8394" s="89"/>
    </row>
    <row r="8395" spans="1:9" x14ac:dyDescent="0.35">
      <c r="A8395" s="89"/>
      <c r="B8395" s="89"/>
      <c r="C8395" s="89"/>
      <c r="D8395" s="89"/>
      <c r="E8395" s="89"/>
      <c r="F8395" s="89"/>
      <c r="G8395" s="89"/>
      <c r="H8395" s="89"/>
      <c r="I8395" s="89"/>
    </row>
    <row r="8396" spans="1:9" x14ac:dyDescent="0.35">
      <c r="A8396" s="89"/>
      <c r="B8396" s="89"/>
      <c r="C8396" s="89"/>
      <c r="D8396" s="89"/>
      <c r="E8396" s="89"/>
      <c r="F8396" s="89"/>
      <c r="G8396" s="89"/>
      <c r="H8396" s="89"/>
      <c r="I8396" s="89"/>
    </row>
    <row r="8397" spans="1:9" x14ac:dyDescent="0.35">
      <c r="A8397" s="89"/>
      <c r="B8397" s="89"/>
      <c r="C8397" s="89"/>
      <c r="D8397" s="89"/>
      <c r="E8397" s="89"/>
      <c r="F8397" s="89"/>
      <c r="G8397" s="89"/>
      <c r="H8397" s="89"/>
      <c r="I8397" s="89"/>
    </row>
    <row r="8398" spans="1:9" x14ac:dyDescent="0.35">
      <c r="A8398" s="89"/>
      <c r="B8398" s="89"/>
      <c r="C8398" s="89"/>
      <c r="D8398" s="89"/>
      <c r="E8398" s="89"/>
      <c r="F8398" s="89"/>
      <c r="G8398" s="89"/>
      <c r="H8398" s="89"/>
      <c r="I8398" s="89"/>
    </row>
    <row r="8399" spans="1:9" x14ac:dyDescent="0.35">
      <c r="A8399" s="89"/>
      <c r="B8399" s="89"/>
      <c r="C8399" s="89"/>
      <c r="D8399" s="89"/>
      <c r="E8399" s="89"/>
      <c r="F8399" s="89"/>
      <c r="G8399" s="89"/>
      <c r="H8399" s="89"/>
      <c r="I8399" s="89"/>
    </row>
    <row r="8400" spans="1:9" x14ac:dyDescent="0.35">
      <c r="A8400" s="89"/>
      <c r="B8400" s="89"/>
      <c r="C8400" s="89"/>
      <c r="D8400" s="89"/>
      <c r="E8400" s="89"/>
      <c r="F8400" s="89"/>
      <c r="G8400" s="89"/>
      <c r="H8400" s="89"/>
      <c r="I8400" s="89"/>
    </row>
    <row r="8401" spans="1:9" x14ac:dyDescent="0.35">
      <c r="A8401" s="89"/>
      <c r="B8401" s="89"/>
      <c r="C8401" s="89"/>
      <c r="D8401" s="89"/>
      <c r="E8401" s="89"/>
      <c r="F8401" s="89"/>
      <c r="G8401" s="89"/>
      <c r="H8401" s="89"/>
      <c r="I8401" s="89"/>
    </row>
    <row r="8402" spans="1:9" x14ac:dyDescent="0.35">
      <c r="A8402" s="89"/>
      <c r="B8402" s="89"/>
      <c r="C8402" s="89"/>
      <c r="D8402" s="89"/>
      <c r="E8402" s="89"/>
      <c r="F8402" s="89"/>
      <c r="G8402" s="89"/>
      <c r="H8402" s="89"/>
      <c r="I8402" s="89"/>
    </row>
    <row r="8403" spans="1:9" x14ac:dyDescent="0.35">
      <c r="A8403" s="89"/>
      <c r="B8403" s="89"/>
      <c r="C8403" s="89"/>
      <c r="D8403" s="89"/>
      <c r="E8403" s="89"/>
      <c r="F8403" s="89"/>
      <c r="G8403" s="89"/>
      <c r="H8403" s="89"/>
      <c r="I8403" s="89"/>
    </row>
    <row r="8404" spans="1:9" x14ac:dyDescent="0.35">
      <c r="A8404" s="89"/>
      <c r="B8404" s="89"/>
      <c r="C8404" s="89"/>
      <c r="D8404" s="89"/>
      <c r="E8404" s="89"/>
      <c r="F8404" s="89"/>
      <c r="G8404" s="89"/>
      <c r="H8404" s="89"/>
      <c r="I8404" s="89"/>
    </row>
    <row r="8405" spans="1:9" x14ac:dyDescent="0.35">
      <c r="A8405" s="89"/>
      <c r="B8405" s="89"/>
      <c r="C8405" s="89"/>
      <c r="D8405" s="89"/>
      <c r="E8405" s="89"/>
      <c r="F8405" s="89"/>
      <c r="G8405" s="89"/>
      <c r="H8405" s="89"/>
      <c r="I8405" s="89"/>
    </row>
    <row r="8406" spans="1:9" x14ac:dyDescent="0.35">
      <c r="A8406" s="89"/>
      <c r="B8406" s="89"/>
      <c r="C8406" s="89"/>
      <c r="D8406" s="89"/>
      <c r="E8406" s="89"/>
      <c r="F8406" s="89"/>
      <c r="G8406" s="89"/>
      <c r="H8406" s="89"/>
      <c r="I8406" s="89"/>
    </row>
    <row r="8407" spans="1:9" x14ac:dyDescent="0.35">
      <c r="A8407" s="89"/>
      <c r="B8407" s="89"/>
      <c r="C8407" s="89"/>
      <c r="D8407" s="89"/>
      <c r="E8407" s="89"/>
      <c r="F8407" s="89"/>
      <c r="G8407" s="89"/>
      <c r="H8407" s="89"/>
      <c r="I8407" s="89"/>
    </row>
    <row r="8408" spans="1:9" x14ac:dyDescent="0.35">
      <c r="A8408" s="89"/>
      <c r="B8408" s="89"/>
      <c r="C8408" s="89"/>
      <c r="D8408" s="89"/>
      <c r="E8408" s="89"/>
      <c r="F8408" s="89"/>
      <c r="G8408" s="89"/>
      <c r="H8408" s="89"/>
      <c r="I8408" s="89"/>
    </row>
    <row r="8409" spans="1:9" x14ac:dyDescent="0.35">
      <c r="A8409" s="89"/>
      <c r="B8409" s="89"/>
      <c r="C8409" s="89"/>
      <c r="D8409" s="89"/>
      <c r="E8409" s="89"/>
      <c r="F8409" s="89"/>
      <c r="G8409" s="89"/>
      <c r="H8409" s="89"/>
      <c r="I8409" s="89"/>
    </row>
    <row r="8410" spans="1:9" x14ac:dyDescent="0.35">
      <c r="A8410" s="89"/>
      <c r="B8410" s="89"/>
      <c r="C8410" s="89"/>
      <c r="D8410" s="89"/>
      <c r="E8410" s="89"/>
      <c r="F8410" s="89"/>
      <c r="G8410" s="89"/>
      <c r="H8410" s="89"/>
      <c r="I8410" s="89"/>
    </row>
    <row r="8411" spans="1:9" x14ac:dyDescent="0.35">
      <c r="A8411" s="89"/>
      <c r="B8411" s="89"/>
      <c r="C8411" s="89"/>
      <c r="D8411" s="89"/>
      <c r="E8411" s="89"/>
      <c r="F8411" s="89"/>
      <c r="G8411" s="89"/>
      <c r="H8411" s="89"/>
      <c r="I8411" s="89"/>
    </row>
    <row r="8412" spans="1:9" x14ac:dyDescent="0.35">
      <c r="A8412" s="89"/>
      <c r="B8412" s="89"/>
      <c r="C8412" s="89"/>
      <c r="D8412" s="89"/>
      <c r="E8412" s="89"/>
      <c r="F8412" s="89"/>
      <c r="G8412" s="89"/>
      <c r="H8412" s="89"/>
      <c r="I8412" s="89"/>
    </row>
    <row r="8413" spans="1:9" x14ac:dyDescent="0.35">
      <c r="A8413" s="89"/>
      <c r="B8413" s="89"/>
      <c r="C8413" s="89"/>
      <c r="D8413" s="89"/>
      <c r="E8413" s="89"/>
      <c r="F8413" s="89"/>
      <c r="G8413" s="89"/>
      <c r="H8413" s="89"/>
      <c r="I8413" s="89"/>
    </row>
    <row r="8414" spans="1:9" x14ac:dyDescent="0.35">
      <c r="A8414" s="89"/>
      <c r="B8414" s="89"/>
      <c r="C8414" s="89"/>
      <c r="D8414" s="89"/>
      <c r="E8414" s="89"/>
      <c r="F8414" s="89"/>
      <c r="G8414" s="89"/>
      <c r="H8414" s="89"/>
      <c r="I8414" s="89"/>
    </row>
    <row r="8415" spans="1:9" x14ac:dyDescent="0.35">
      <c r="A8415" s="89"/>
      <c r="B8415" s="89"/>
      <c r="C8415" s="89"/>
      <c r="D8415" s="89"/>
      <c r="E8415" s="89"/>
      <c r="F8415" s="89"/>
      <c r="G8415" s="89"/>
      <c r="H8415" s="89"/>
      <c r="I8415" s="89"/>
    </row>
    <row r="8416" spans="1:9" x14ac:dyDescent="0.35">
      <c r="A8416" s="89"/>
      <c r="B8416" s="89"/>
      <c r="C8416" s="89"/>
      <c r="D8416" s="89"/>
      <c r="E8416" s="89"/>
      <c r="F8416" s="89"/>
      <c r="G8416" s="89"/>
      <c r="H8416" s="89"/>
      <c r="I8416" s="89"/>
    </row>
    <row r="8417" spans="1:9" x14ac:dyDescent="0.35">
      <c r="A8417" s="89"/>
      <c r="B8417" s="89"/>
      <c r="C8417" s="89"/>
      <c r="D8417" s="89"/>
      <c r="E8417" s="89"/>
      <c r="F8417" s="89"/>
      <c r="G8417" s="89"/>
      <c r="H8417" s="89"/>
      <c r="I8417" s="89"/>
    </row>
    <row r="8418" spans="1:9" x14ac:dyDescent="0.35">
      <c r="A8418" s="89"/>
      <c r="B8418" s="89"/>
      <c r="C8418" s="89"/>
      <c r="D8418" s="89"/>
      <c r="E8418" s="89"/>
      <c r="F8418" s="89"/>
      <c r="G8418" s="89"/>
      <c r="H8418" s="89"/>
      <c r="I8418" s="89"/>
    </row>
    <row r="8419" spans="1:9" x14ac:dyDescent="0.35">
      <c r="A8419" s="89"/>
      <c r="B8419" s="89"/>
      <c r="C8419" s="89"/>
      <c r="D8419" s="89"/>
      <c r="E8419" s="89"/>
      <c r="F8419" s="89"/>
      <c r="G8419" s="89"/>
      <c r="H8419" s="89"/>
      <c r="I8419" s="89"/>
    </row>
    <row r="8420" spans="1:9" x14ac:dyDescent="0.35">
      <c r="A8420" s="89"/>
      <c r="B8420" s="89"/>
      <c r="C8420" s="89"/>
      <c r="D8420" s="89"/>
      <c r="E8420" s="89"/>
      <c r="F8420" s="89"/>
      <c r="G8420" s="89"/>
      <c r="H8420" s="89"/>
      <c r="I8420" s="89"/>
    </row>
    <row r="8421" spans="1:9" x14ac:dyDescent="0.35">
      <c r="A8421" s="89"/>
      <c r="B8421" s="89"/>
      <c r="C8421" s="89"/>
      <c r="D8421" s="89"/>
      <c r="E8421" s="89"/>
      <c r="F8421" s="89"/>
      <c r="G8421" s="89"/>
      <c r="H8421" s="89"/>
      <c r="I8421" s="89"/>
    </row>
    <row r="8422" spans="1:9" x14ac:dyDescent="0.35">
      <c r="A8422" s="89"/>
      <c r="B8422" s="89"/>
      <c r="C8422" s="89"/>
      <c r="D8422" s="89"/>
      <c r="E8422" s="89"/>
      <c r="F8422" s="89"/>
      <c r="G8422" s="89"/>
      <c r="H8422" s="89"/>
      <c r="I8422" s="89"/>
    </row>
    <row r="8423" spans="1:9" x14ac:dyDescent="0.35">
      <c r="A8423" s="89"/>
      <c r="B8423" s="89"/>
      <c r="C8423" s="89"/>
      <c r="D8423" s="89"/>
      <c r="E8423" s="89"/>
      <c r="F8423" s="89"/>
      <c r="G8423" s="89"/>
      <c r="H8423" s="89"/>
      <c r="I8423" s="89"/>
    </row>
    <row r="8424" spans="1:9" x14ac:dyDescent="0.35">
      <c r="A8424" s="89"/>
      <c r="B8424" s="89"/>
      <c r="C8424" s="89"/>
      <c r="D8424" s="89"/>
      <c r="E8424" s="89"/>
      <c r="F8424" s="89"/>
      <c r="G8424" s="89"/>
      <c r="H8424" s="89"/>
      <c r="I8424" s="89"/>
    </row>
    <row r="8425" spans="1:9" x14ac:dyDescent="0.35">
      <c r="A8425" s="89"/>
      <c r="B8425" s="89"/>
      <c r="C8425" s="89"/>
      <c r="D8425" s="89"/>
      <c r="E8425" s="89"/>
      <c r="F8425" s="89"/>
      <c r="G8425" s="89"/>
      <c r="H8425" s="89"/>
      <c r="I8425" s="89"/>
    </row>
    <row r="8426" spans="1:9" x14ac:dyDescent="0.35">
      <c r="A8426" s="89"/>
      <c r="B8426" s="89"/>
      <c r="C8426" s="89"/>
      <c r="D8426" s="89"/>
      <c r="E8426" s="89"/>
      <c r="F8426" s="89"/>
      <c r="G8426" s="89"/>
      <c r="H8426" s="89"/>
      <c r="I8426" s="89"/>
    </row>
    <row r="8427" spans="1:9" x14ac:dyDescent="0.35">
      <c r="A8427" s="89"/>
      <c r="B8427" s="89"/>
      <c r="C8427" s="89"/>
      <c r="D8427" s="89"/>
      <c r="E8427" s="89"/>
      <c r="F8427" s="89"/>
      <c r="G8427" s="89"/>
      <c r="H8427" s="89"/>
      <c r="I8427" s="89"/>
    </row>
    <row r="8428" spans="1:9" x14ac:dyDescent="0.35">
      <c r="A8428" s="89"/>
      <c r="B8428" s="89"/>
      <c r="C8428" s="89"/>
      <c r="D8428" s="89"/>
      <c r="E8428" s="89"/>
      <c r="F8428" s="89"/>
      <c r="G8428" s="89"/>
      <c r="H8428" s="89"/>
      <c r="I8428" s="89"/>
    </row>
    <row r="8429" spans="1:9" x14ac:dyDescent="0.35">
      <c r="A8429" s="89"/>
      <c r="B8429" s="89"/>
      <c r="C8429" s="89"/>
      <c r="D8429" s="89"/>
      <c r="E8429" s="89"/>
      <c r="F8429" s="89"/>
      <c r="G8429" s="89"/>
      <c r="H8429" s="89"/>
      <c r="I8429" s="89"/>
    </row>
    <row r="8430" spans="1:9" x14ac:dyDescent="0.35">
      <c r="A8430" s="89"/>
      <c r="B8430" s="89"/>
      <c r="C8430" s="89"/>
      <c r="D8430" s="89"/>
      <c r="E8430" s="89"/>
      <c r="F8430" s="89"/>
      <c r="G8430" s="89"/>
      <c r="H8430" s="89"/>
      <c r="I8430" s="89"/>
    </row>
    <row r="8431" spans="1:9" x14ac:dyDescent="0.35">
      <c r="A8431" s="89"/>
      <c r="B8431" s="89"/>
      <c r="C8431" s="89"/>
      <c r="D8431" s="89"/>
      <c r="E8431" s="89"/>
      <c r="F8431" s="89"/>
      <c r="G8431" s="89"/>
      <c r="H8431" s="89"/>
      <c r="I8431" s="89"/>
    </row>
    <row r="8432" spans="1:9" x14ac:dyDescent="0.35">
      <c r="A8432" s="89"/>
      <c r="B8432" s="89"/>
      <c r="C8432" s="89"/>
      <c r="D8432" s="89"/>
      <c r="E8432" s="89"/>
      <c r="F8432" s="89"/>
      <c r="G8432" s="89"/>
      <c r="H8432" s="89"/>
      <c r="I8432" s="89"/>
    </row>
    <row r="8433" spans="1:9" x14ac:dyDescent="0.35">
      <c r="A8433" s="89"/>
      <c r="B8433" s="89"/>
      <c r="C8433" s="89"/>
      <c r="D8433" s="89"/>
      <c r="E8433" s="89"/>
      <c r="F8433" s="89"/>
      <c r="G8433" s="89"/>
      <c r="H8433" s="89"/>
      <c r="I8433" s="89"/>
    </row>
    <row r="8434" spans="1:9" x14ac:dyDescent="0.35">
      <c r="A8434" s="89"/>
      <c r="B8434" s="89"/>
      <c r="C8434" s="89"/>
      <c r="D8434" s="89"/>
      <c r="E8434" s="89"/>
      <c r="F8434" s="89"/>
      <c r="G8434" s="89"/>
      <c r="H8434" s="89"/>
      <c r="I8434" s="89"/>
    </row>
    <row r="8435" spans="1:9" x14ac:dyDescent="0.35">
      <c r="A8435" s="89"/>
      <c r="B8435" s="89"/>
      <c r="C8435" s="89"/>
      <c r="D8435" s="89"/>
      <c r="E8435" s="89"/>
      <c r="F8435" s="89"/>
      <c r="G8435" s="89"/>
      <c r="H8435" s="89"/>
      <c r="I8435" s="89"/>
    </row>
    <row r="8436" spans="1:9" x14ac:dyDescent="0.35">
      <c r="A8436" s="89"/>
      <c r="B8436" s="89"/>
      <c r="C8436" s="89"/>
      <c r="D8436" s="89"/>
      <c r="E8436" s="89"/>
      <c r="F8436" s="89"/>
      <c r="G8436" s="89"/>
      <c r="H8436" s="89"/>
      <c r="I8436" s="89"/>
    </row>
    <row r="8437" spans="1:9" x14ac:dyDescent="0.35">
      <c r="A8437" s="89"/>
      <c r="B8437" s="89"/>
      <c r="C8437" s="89"/>
      <c r="D8437" s="89"/>
      <c r="E8437" s="89"/>
      <c r="F8437" s="89"/>
      <c r="G8437" s="89"/>
      <c r="H8437" s="89"/>
      <c r="I8437" s="89"/>
    </row>
    <row r="8438" spans="1:9" x14ac:dyDescent="0.35">
      <c r="A8438" s="89"/>
      <c r="B8438" s="89"/>
      <c r="C8438" s="89"/>
      <c r="D8438" s="89"/>
      <c r="E8438" s="89"/>
      <c r="F8438" s="89"/>
      <c r="G8438" s="89"/>
      <c r="H8438" s="89"/>
      <c r="I8438" s="89"/>
    </row>
    <row r="8439" spans="1:9" x14ac:dyDescent="0.35">
      <c r="A8439" s="89"/>
      <c r="B8439" s="89"/>
      <c r="C8439" s="89"/>
      <c r="D8439" s="89"/>
      <c r="E8439" s="89"/>
      <c r="F8439" s="89"/>
      <c r="G8439" s="89"/>
      <c r="H8439" s="89"/>
      <c r="I8439" s="89"/>
    </row>
    <row r="8440" spans="1:9" x14ac:dyDescent="0.35">
      <c r="A8440" s="89"/>
      <c r="B8440" s="89"/>
      <c r="C8440" s="89"/>
      <c r="D8440" s="89"/>
      <c r="E8440" s="89"/>
      <c r="F8440" s="89"/>
      <c r="G8440" s="89"/>
      <c r="H8440" s="89"/>
      <c r="I8440" s="89"/>
    </row>
    <row r="8441" spans="1:9" x14ac:dyDescent="0.35">
      <c r="A8441" s="89"/>
      <c r="B8441" s="89"/>
      <c r="C8441" s="89"/>
      <c r="D8441" s="89"/>
      <c r="E8441" s="89"/>
      <c r="F8441" s="89"/>
      <c r="G8441" s="89"/>
      <c r="H8441" s="89"/>
      <c r="I8441" s="89"/>
    </row>
    <row r="8442" spans="1:9" x14ac:dyDescent="0.35">
      <c r="A8442" s="89"/>
      <c r="B8442" s="89"/>
      <c r="C8442" s="89"/>
      <c r="D8442" s="89"/>
      <c r="E8442" s="89"/>
      <c r="F8442" s="89"/>
      <c r="G8442" s="89"/>
      <c r="H8442" s="89"/>
      <c r="I8442" s="89"/>
    </row>
    <row r="8443" spans="1:9" x14ac:dyDescent="0.35">
      <c r="A8443" s="89"/>
      <c r="B8443" s="89"/>
      <c r="C8443" s="89"/>
      <c r="D8443" s="89"/>
      <c r="E8443" s="89"/>
      <c r="F8443" s="89"/>
      <c r="G8443" s="89"/>
      <c r="H8443" s="89"/>
      <c r="I8443" s="89"/>
    </row>
    <row r="8444" spans="1:9" x14ac:dyDescent="0.35">
      <c r="A8444" s="89"/>
      <c r="B8444" s="89"/>
      <c r="C8444" s="89"/>
      <c r="D8444" s="89"/>
      <c r="E8444" s="89"/>
      <c r="F8444" s="89"/>
      <c r="G8444" s="89"/>
      <c r="H8444" s="89"/>
      <c r="I8444" s="89"/>
    </row>
    <row r="8445" spans="1:9" x14ac:dyDescent="0.35">
      <c r="A8445" s="89"/>
      <c r="B8445" s="89"/>
      <c r="C8445" s="89"/>
      <c r="D8445" s="89"/>
      <c r="E8445" s="89"/>
      <c r="F8445" s="89"/>
      <c r="G8445" s="89"/>
      <c r="H8445" s="89"/>
      <c r="I8445" s="89"/>
    </row>
    <row r="8446" spans="1:9" x14ac:dyDescent="0.35">
      <c r="A8446" s="89"/>
      <c r="B8446" s="89"/>
      <c r="C8446" s="89"/>
      <c r="D8446" s="89"/>
      <c r="E8446" s="89"/>
      <c r="F8446" s="89"/>
      <c r="G8446" s="89"/>
      <c r="H8446" s="89"/>
      <c r="I8446" s="89"/>
    </row>
    <row r="8447" spans="1:9" x14ac:dyDescent="0.35">
      <c r="A8447" s="89"/>
      <c r="B8447" s="89"/>
      <c r="C8447" s="89"/>
      <c r="D8447" s="89"/>
      <c r="E8447" s="89"/>
      <c r="F8447" s="89"/>
      <c r="G8447" s="89"/>
      <c r="H8447" s="89"/>
      <c r="I8447" s="89"/>
    </row>
    <row r="8448" spans="1:9" x14ac:dyDescent="0.35">
      <c r="A8448" s="89"/>
      <c r="B8448" s="89"/>
      <c r="C8448" s="89"/>
      <c r="D8448" s="89"/>
      <c r="E8448" s="89"/>
      <c r="F8448" s="89"/>
      <c r="G8448" s="89"/>
      <c r="H8448" s="89"/>
      <c r="I8448" s="89"/>
    </row>
    <row r="8449" spans="1:9" x14ac:dyDescent="0.35">
      <c r="A8449" s="89"/>
      <c r="B8449" s="89"/>
      <c r="C8449" s="89"/>
      <c r="D8449" s="89"/>
      <c r="E8449" s="89"/>
      <c r="F8449" s="89"/>
      <c r="G8449" s="89"/>
      <c r="H8449" s="89"/>
      <c r="I8449" s="89"/>
    </row>
    <row r="8450" spans="1:9" x14ac:dyDescent="0.35">
      <c r="A8450" s="89"/>
      <c r="B8450" s="89"/>
      <c r="C8450" s="89"/>
      <c r="D8450" s="89"/>
      <c r="E8450" s="89"/>
      <c r="F8450" s="89"/>
      <c r="G8450" s="89"/>
      <c r="H8450" s="89"/>
      <c r="I8450" s="89"/>
    </row>
    <row r="8451" spans="1:9" x14ac:dyDescent="0.35">
      <c r="A8451" s="89"/>
      <c r="B8451" s="89"/>
      <c r="C8451" s="89"/>
      <c r="D8451" s="89"/>
      <c r="E8451" s="89"/>
      <c r="F8451" s="89"/>
      <c r="G8451" s="89"/>
      <c r="H8451" s="89"/>
      <c r="I8451" s="89"/>
    </row>
    <row r="8452" spans="1:9" x14ac:dyDescent="0.35">
      <c r="A8452" s="89"/>
      <c r="B8452" s="89"/>
      <c r="C8452" s="89"/>
      <c r="D8452" s="89"/>
      <c r="E8452" s="89"/>
      <c r="F8452" s="89"/>
      <c r="G8452" s="89"/>
      <c r="H8452" s="89"/>
      <c r="I8452" s="89"/>
    </row>
    <row r="8453" spans="1:9" x14ac:dyDescent="0.35">
      <c r="A8453" s="89"/>
      <c r="B8453" s="89"/>
      <c r="C8453" s="89"/>
      <c r="D8453" s="89"/>
      <c r="E8453" s="89"/>
      <c r="F8453" s="89"/>
      <c r="G8453" s="89"/>
      <c r="H8453" s="89"/>
      <c r="I8453" s="89"/>
    </row>
    <row r="8454" spans="1:9" x14ac:dyDescent="0.35">
      <c r="A8454" s="89"/>
      <c r="B8454" s="89"/>
      <c r="C8454" s="89"/>
      <c r="D8454" s="89"/>
      <c r="E8454" s="89"/>
      <c r="F8454" s="89"/>
      <c r="G8454" s="89"/>
      <c r="H8454" s="89"/>
      <c r="I8454" s="89"/>
    </row>
    <row r="8455" spans="1:9" x14ac:dyDescent="0.35">
      <c r="A8455" s="89"/>
      <c r="B8455" s="89"/>
      <c r="C8455" s="89"/>
      <c r="D8455" s="89"/>
      <c r="E8455" s="89"/>
      <c r="F8455" s="89"/>
      <c r="G8455" s="89"/>
      <c r="H8455" s="89"/>
      <c r="I8455" s="89"/>
    </row>
    <row r="8456" spans="1:9" x14ac:dyDescent="0.35">
      <c r="A8456" s="89"/>
      <c r="B8456" s="89"/>
      <c r="C8456" s="89"/>
      <c r="D8456" s="89"/>
      <c r="E8456" s="89"/>
      <c r="F8456" s="89"/>
      <c r="G8456" s="89"/>
      <c r="H8456" s="89"/>
      <c r="I8456" s="89"/>
    </row>
    <row r="8457" spans="1:9" x14ac:dyDescent="0.35">
      <c r="A8457" s="89"/>
      <c r="B8457" s="89"/>
      <c r="C8457" s="89"/>
      <c r="D8457" s="89"/>
      <c r="E8457" s="89"/>
      <c r="F8457" s="89"/>
      <c r="G8457" s="89"/>
      <c r="H8457" s="89"/>
      <c r="I8457" s="89"/>
    </row>
    <row r="8458" spans="1:9" x14ac:dyDescent="0.35">
      <c r="A8458" s="89"/>
      <c r="B8458" s="89"/>
      <c r="C8458" s="89"/>
      <c r="D8458" s="89"/>
      <c r="E8458" s="89"/>
      <c r="F8458" s="89"/>
      <c r="G8458" s="89"/>
      <c r="H8458" s="89"/>
      <c r="I8458" s="89"/>
    </row>
    <row r="8459" spans="1:9" x14ac:dyDescent="0.35">
      <c r="A8459" s="89"/>
      <c r="B8459" s="89"/>
      <c r="C8459" s="89"/>
      <c r="D8459" s="89"/>
      <c r="E8459" s="89"/>
      <c r="F8459" s="89"/>
      <c r="G8459" s="89"/>
      <c r="H8459" s="89"/>
      <c r="I8459" s="89"/>
    </row>
    <row r="8460" spans="1:9" x14ac:dyDescent="0.35">
      <c r="A8460" s="89"/>
      <c r="B8460" s="89"/>
      <c r="C8460" s="89"/>
      <c r="D8460" s="89"/>
      <c r="E8460" s="89"/>
      <c r="F8460" s="89"/>
      <c r="G8460" s="89"/>
      <c r="H8460" s="89"/>
      <c r="I8460" s="89"/>
    </row>
    <row r="8461" spans="1:9" x14ac:dyDescent="0.35">
      <c r="A8461" s="89"/>
      <c r="B8461" s="89"/>
      <c r="C8461" s="89"/>
      <c r="D8461" s="89"/>
      <c r="E8461" s="89"/>
      <c r="F8461" s="89"/>
      <c r="G8461" s="89"/>
      <c r="H8461" s="89"/>
      <c r="I8461" s="89"/>
    </row>
    <row r="8462" spans="1:9" x14ac:dyDescent="0.35">
      <c r="A8462" s="89"/>
      <c r="B8462" s="89"/>
      <c r="C8462" s="89"/>
      <c r="D8462" s="89"/>
      <c r="E8462" s="89"/>
      <c r="F8462" s="89"/>
      <c r="G8462" s="89"/>
      <c r="H8462" s="89"/>
      <c r="I8462" s="89"/>
    </row>
    <row r="8463" spans="1:9" x14ac:dyDescent="0.35">
      <c r="A8463" s="89"/>
      <c r="B8463" s="89"/>
      <c r="C8463" s="89"/>
      <c r="D8463" s="89"/>
      <c r="E8463" s="89"/>
      <c r="F8463" s="89"/>
      <c r="G8463" s="89"/>
      <c r="H8463" s="89"/>
      <c r="I8463" s="89"/>
    </row>
    <row r="8464" spans="1:9" x14ac:dyDescent="0.35">
      <c r="A8464" s="89"/>
      <c r="B8464" s="89"/>
      <c r="C8464" s="89"/>
      <c r="D8464" s="89"/>
      <c r="E8464" s="89"/>
      <c r="F8464" s="89"/>
      <c r="G8464" s="89"/>
      <c r="H8464" s="89"/>
      <c r="I8464" s="89"/>
    </row>
    <row r="8465" spans="1:9" x14ac:dyDescent="0.35">
      <c r="A8465" s="89"/>
      <c r="B8465" s="89"/>
      <c r="C8465" s="89"/>
      <c r="D8465" s="89"/>
      <c r="E8465" s="89"/>
      <c r="F8465" s="89"/>
      <c r="G8465" s="89"/>
      <c r="H8465" s="89"/>
      <c r="I8465" s="89"/>
    </row>
    <row r="8466" spans="1:9" x14ac:dyDescent="0.35">
      <c r="A8466" s="89"/>
      <c r="B8466" s="89"/>
      <c r="C8466" s="89"/>
      <c r="D8466" s="89"/>
      <c r="E8466" s="89"/>
      <c r="F8466" s="89"/>
      <c r="G8466" s="89"/>
      <c r="H8466" s="89"/>
      <c r="I8466" s="89"/>
    </row>
    <row r="8467" spans="1:9" x14ac:dyDescent="0.35">
      <c r="A8467" s="89"/>
      <c r="B8467" s="89"/>
      <c r="C8467" s="89"/>
      <c r="D8467" s="89"/>
      <c r="E8467" s="89"/>
      <c r="F8467" s="89"/>
      <c r="G8467" s="89"/>
      <c r="H8467" s="89"/>
      <c r="I8467" s="89"/>
    </row>
    <row r="8468" spans="1:9" x14ac:dyDescent="0.35">
      <c r="A8468" s="89"/>
      <c r="B8468" s="89"/>
      <c r="C8468" s="89"/>
      <c r="D8468" s="89"/>
      <c r="E8468" s="89"/>
      <c r="F8468" s="89"/>
      <c r="G8468" s="89"/>
      <c r="H8468" s="89"/>
      <c r="I8468" s="89"/>
    </row>
    <row r="8469" spans="1:9" x14ac:dyDescent="0.35">
      <c r="A8469" s="89"/>
      <c r="B8469" s="89"/>
      <c r="C8469" s="89"/>
      <c r="D8469" s="89"/>
      <c r="E8469" s="89"/>
      <c r="F8469" s="89"/>
      <c r="G8469" s="89"/>
      <c r="H8469" s="89"/>
      <c r="I8469" s="89"/>
    </row>
    <row r="8470" spans="1:9" x14ac:dyDescent="0.35">
      <c r="A8470" s="89"/>
      <c r="B8470" s="89"/>
      <c r="C8470" s="89"/>
      <c r="D8470" s="89"/>
      <c r="E8470" s="89"/>
      <c r="F8470" s="89"/>
      <c r="G8470" s="89"/>
      <c r="H8470" s="89"/>
      <c r="I8470" s="89"/>
    </row>
    <row r="8471" spans="1:9" x14ac:dyDescent="0.35">
      <c r="A8471" s="89"/>
      <c r="B8471" s="89"/>
      <c r="C8471" s="89"/>
      <c r="D8471" s="89"/>
      <c r="E8471" s="89"/>
      <c r="F8471" s="89"/>
      <c r="G8471" s="89"/>
      <c r="H8471" s="89"/>
      <c r="I8471" s="89"/>
    </row>
    <row r="8472" spans="1:9" x14ac:dyDescent="0.35">
      <c r="A8472" s="89"/>
      <c r="B8472" s="89"/>
      <c r="C8472" s="89"/>
      <c r="D8472" s="89"/>
      <c r="E8472" s="89"/>
      <c r="F8472" s="89"/>
      <c r="G8472" s="89"/>
      <c r="H8472" s="89"/>
      <c r="I8472" s="89"/>
    </row>
    <row r="8473" spans="1:9" x14ac:dyDescent="0.35">
      <c r="A8473" s="89"/>
      <c r="B8473" s="89"/>
      <c r="C8473" s="89"/>
      <c r="D8473" s="89"/>
      <c r="E8473" s="89"/>
      <c r="F8473" s="89"/>
      <c r="G8473" s="89"/>
      <c r="H8473" s="89"/>
      <c r="I8473" s="89"/>
    </row>
    <row r="8474" spans="1:9" x14ac:dyDescent="0.35">
      <c r="A8474" s="89"/>
      <c r="B8474" s="89"/>
      <c r="C8474" s="89"/>
      <c r="D8474" s="89"/>
      <c r="E8474" s="89"/>
      <c r="F8474" s="89"/>
      <c r="G8474" s="89"/>
      <c r="H8474" s="89"/>
      <c r="I8474" s="89"/>
    </row>
    <row r="8475" spans="1:9" x14ac:dyDescent="0.35">
      <c r="A8475" s="89"/>
      <c r="B8475" s="89"/>
      <c r="C8475" s="89"/>
      <c r="D8475" s="89"/>
      <c r="E8475" s="89"/>
      <c r="F8475" s="89"/>
      <c r="G8475" s="89"/>
      <c r="H8475" s="89"/>
      <c r="I8475" s="89"/>
    </row>
    <row r="8476" spans="1:9" x14ac:dyDescent="0.35">
      <c r="A8476" s="89"/>
      <c r="B8476" s="89"/>
      <c r="C8476" s="89"/>
      <c r="D8476" s="89"/>
      <c r="E8476" s="89"/>
      <c r="F8476" s="89"/>
      <c r="G8476" s="89"/>
      <c r="H8476" s="89"/>
      <c r="I8476" s="89"/>
    </row>
    <row r="8477" spans="1:9" x14ac:dyDescent="0.35">
      <c r="A8477" s="89"/>
      <c r="B8477" s="89"/>
      <c r="C8477" s="89"/>
      <c r="D8477" s="89"/>
      <c r="E8477" s="89"/>
      <c r="F8477" s="89"/>
      <c r="G8477" s="89"/>
      <c r="H8477" s="89"/>
      <c r="I8477" s="89"/>
    </row>
    <row r="8478" spans="1:9" x14ac:dyDescent="0.35">
      <c r="A8478" s="89"/>
      <c r="B8478" s="89"/>
      <c r="C8478" s="89"/>
      <c r="D8478" s="89"/>
      <c r="E8478" s="89"/>
      <c r="F8478" s="89"/>
      <c r="G8478" s="89"/>
      <c r="H8478" s="89"/>
      <c r="I8478" s="89"/>
    </row>
    <row r="8479" spans="1:9" x14ac:dyDescent="0.35">
      <c r="A8479" s="89"/>
      <c r="B8479" s="89"/>
      <c r="C8479" s="89"/>
      <c r="D8479" s="89"/>
      <c r="E8479" s="89"/>
      <c r="F8479" s="89"/>
      <c r="G8479" s="89"/>
      <c r="H8479" s="89"/>
      <c r="I8479" s="89"/>
    </row>
    <row r="8480" spans="1:9" x14ac:dyDescent="0.35">
      <c r="A8480" s="89"/>
      <c r="B8480" s="89"/>
      <c r="C8480" s="89"/>
      <c r="D8480" s="89"/>
      <c r="E8480" s="89"/>
      <c r="F8480" s="89"/>
      <c r="G8480" s="89"/>
      <c r="H8480" s="89"/>
      <c r="I8480" s="89"/>
    </row>
    <row r="8481" spans="1:9" x14ac:dyDescent="0.35">
      <c r="A8481" s="89"/>
      <c r="B8481" s="89"/>
      <c r="C8481" s="89"/>
      <c r="D8481" s="89"/>
      <c r="E8481" s="89"/>
      <c r="F8481" s="89"/>
      <c r="G8481" s="89"/>
      <c r="H8481" s="89"/>
      <c r="I8481" s="89"/>
    </row>
    <row r="8482" spans="1:9" x14ac:dyDescent="0.35">
      <c r="A8482" s="89"/>
      <c r="B8482" s="89"/>
      <c r="C8482" s="89"/>
      <c r="D8482" s="89"/>
      <c r="E8482" s="89"/>
      <c r="F8482" s="89"/>
      <c r="G8482" s="89"/>
      <c r="H8482" s="89"/>
      <c r="I8482" s="89"/>
    </row>
    <row r="8483" spans="1:9" x14ac:dyDescent="0.35">
      <c r="A8483" s="89"/>
      <c r="B8483" s="89"/>
      <c r="C8483" s="89"/>
      <c r="D8483" s="89"/>
      <c r="E8483" s="89"/>
      <c r="F8483" s="89"/>
      <c r="G8483" s="89"/>
      <c r="H8483" s="89"/>
      <c r="I8483" s="89"/>
    </row>
    <row r="8484" spans="1:9" x14ac:dyDescent="0.35">
      <c r="A8484" s="89"/>
      <c r="B8484" s="89"/>
      <c r="C8484" s="89"/>
      <c r="D8484" s="89"/>
      <c r="E8484" s="89"/>
      <c r="F8484" s="89"/>
      <c r="G8484" s="89"/>
      <c r="H8484" s="89"/>
      <c r="I8484" s="89"/>
    </row>
    <row r="8485" spans="1:9" x14ac:dyDescent="0.35">
      <c r="A8485" s="89"/>
      <c r="B8485" s="89"/>
      <c r="C8485" s="89"/>
      <c r="D8485" s="89"/>
      <c r="E8485" s="89"/>
      <c r="F8485" s="89"/>
      <c r="G8485" s="89"/>
      <c r="H8485" s="89"/>
      <c r="I8485" s="89"/>
    </row>
    <row r="8486" spans="1:9" x14ac:dyDescent="0.35">
      <c r="A8486" s="89"/>
      <c r="B8486" s="89"/>
      <c r="C8486" s="89"/>
      <c r="D8486" s="89"/>
      <c r="E8486" s="89"/>
      <c r="F8486" s="89"/>
      <c r="G8486" s="89"/>
      <c r="H8486" s="89"/>
      <c r="I8486" s="89"/>
    </row>
    <row r="8487" spans="1:9" x14ac:dyDescent="0.35">
      <c r="A8487" s="89"/>
      <c r="B8487" s="89"/>
      <c r="C8487" s="89"/>
      <c r="D8487" s="89"/>
      <c r="E8487" s="89"/>
      <c r="F8487" s="89"/>
      <c r="G8487" s="89"/>
      <c r="H8487" s="89"/>
      <c r="I8487" s="89"/>
    </row>
    <row r="8488" spans="1:9" x14ac:dyDescent="0.35">
      <c r="A8488" s="89"/>
      <c r="B8488" s="89"/>
      <c r="C8488" s="89"/>
      <c r="D8488" s="89"/>
      <c r="E8488" s="89"/>
      <c r="F8488" s="89"/>
      <c r="G8488" s="89"/>
      <c r="H8488" s="89"/>
      <c r="I8488" s="89"/>
    </row>
    <row r="8489" spans="1:9" x14ac:dyDescent="0.35">
      <c r="A8489" s="89"/>
      <c r="B8489" s="89"/>
      <c r="C8489" s="89"/>
      <c r="D8489" s="89"/>
      <c r="E8489" s="89"/>
      <c r="F8489" s="89"/>
      <c r="G8489" s="89"/>
      <c r="H8489" s="89"/>
      <c r="I8489" s="89"/>
    </row>
    <row r="8490" spans="1:9" x14ac:dyDescent="0.35">
      <c r="A8490" s="89"/>
      <c r="B8490" s="89"/>
      <c r="C8490" s="89"/>
      <c r="D8490" s="89"/>
      <c r="E8490" s="89"/>
      <c r="F8490" s="89"/>
      <c r="G8490" s="89"/>
      <c r="H8490" s="89"/>
      <c r="I8490" s="89"/>
    </row>
    <row r="8491" spans="1:9" x14ac:dyDescent="0.35">
      <c r="A8491" s="89"/>
      <c r="B8491" s="89"/>
      <c r="C8491" s="89"/>
      <c r="D8491" s="89"/>
      <c r="E8491" s="89"/>
      <c r="F8491" s="89"/>
      <c r="G8491" s="89"/>
      <c r="H8491" s="89"/>
      <c r="I8491" s="89"/>
    </row>
    <row r="8492" spans="1:9" x14ac:dyDescent="0.35">
      <c r="A8492" s="89"/>
      <c r="B8492" s="89"/>
      <c r="C8492" s="89"/>
      <c r="D8492" s="89"/>
      <c r="E8492" s="89"/>
      <c r="F8492" s="89"/>
      <c r="G8492" s="89"/>
      <c r="H8492" s="89"/>
      <c r="I8492" s="89"/>
    </row>
    <row r="8493" spans="1:9" x14ac:dyDescent="0.35">
      <c r="A8493" s="89"/>
      <c r="B8493" s="89"/>
      <c r="C8493" s="89"/>
      <c r="D8493" s="89"/>
      <c r="E8493" s="89"/>
      <c r="F8493" s="89"/>
      <c r="G8493" s="89"/>
      <c r="H8493" s="89"/>
      <c r="I8493" s="89"/>
    </row>
    <row r="8494" spans="1:9" x14ac:dyDescent="0.35">
      <c r="A8494" s="89"/>
      <c r="B8494" s="89"/>
      <c r="C8494" s="89"/>
      <c r="D8494" s="89"/>
      <c r="E8494" s="89"/>
      <c r="F8494" s="89"/>
      <c r="G8494" s="89"/>
      <c r="H8494" s="89"/>
      <c r="I8494" s="89"/>
    </row>
    <row r="8495" spans="1:9" x14ac:dyDescent="0.35">
      <c r="A8495" s="89"/>
      <c r="B8495" s="89"/>
      <c r="C8495" s="89"/>
      <c r="D8495" s="89"/>
      <c r="E8495" s="89"/>
      <c r="F8495" s="89"/>
      <c r="G8495" s="89"/>
      <c r="H8495" s="89"/>
      <c r="I8495" s="89"/>
    </row>
    <row r="8496" spans="1:9" x14ac:dyDescent="0.35">
      <c r="A8496" s="89"/>
      <c r="B8496" s="89"/>
      <c r="C8496" s="89"/>
      <c r="D8496" s="89"/>
      <c r="E8496" s="89"/>
      <c r="F8496" s="89"/>
      <c r="G8496" s="89"/>
      <c r="H8496" s="89"/>
      <c r="I8496" s="89"/>
    </row>
    <row r="8497" spans="1:9" x14ac:dyDescent="0.35">
      <c r="A8497" s="89"/>
      <c r="B8497" s="89"/>
      <c r="C8497" s="89"/>
      <c r="D8497" s="89"/>
      <c r="E8497" s="89"/>
      <c r="F8497" s="89"/>
      <c r="G8497" s="89"/>
      <c r="H8497" s="89"/>
      <c r="I8497" s="89"/>
    </row>
    <row r="8498" spans="1:9" x14ac:dyDescent="0.35">
      <c r="A8498" s="89"/>
      <c r="B8498" s="89"/>
      <c r="C8498" s="89"/>
      <c r="D8498" s="89"/>
      <c r="E8498" s="89"/>
      <c r="F8498" s="89"/>
      <c r="G8498" s="89"/>
      <c r="H8498" s="89"/>
      <c r="I8498" s="89"/>
    </row>
    <row r="8499" spans="1:9" x14ac:dyDescent="0.35">
      <c r="A8499" s="89"/>
      <c r="B8499" s="89"/>
      <c r="C8499" s="89"/>
      <c r="D8499" s="89"/>
      <c r="E8499" s="89"/>
      <c r="F8499" s="89"/>
      <c r="G8499" s="89"/>
      <c r="H8499" s="89"/>
      <c r="I8499" s="89"/>
    </row>
    <row r="8500" spans="1:9" x14ac:dyDescent="0.35">
      <c r="A8500" s="89"/>
      <c r="B8500" s="89"/>
      <c r="C8500" s="89"/>
      <c r="D8500" s="89"/>
      <c r="E8500" s="89"/>
      <c r="F8500" s="89"/>
      <c r="G8500" s="89"/>
      <c r="H8500" s="89"/>
      <c r="I8500" s="89"/>
    </row>
    <row r="8501" spans="1:9" x14ac:dyDescent="0.35">
      <c r="A8501" s="89"/>
      <c r="B8501" s="89"/>
      <c r="C8501" s="89"/>
      <c r="D8501" s="89"/>
      <c r="E8501" s="89"/>
      <c r="F8501" s="89"/>
      <c r="G8501" s="89"/>
      <c r="H8501" s="89"/>
      <c r="I8501" s="89"/>
    </row>
    <row r="8502" spans="1:9" x14ac:dyDescent="0.35">
      <c r="A8502" s="89"/>
      <c r="B8502" s="89"/>
      <c r="C8502" s="89"/>
      <c r="D8502" s="89"/>
      <c r="E8502" s="89"/>
      <c r="F8502" s="89"/>
      <c r="G8502" s="89"/>
      <c r="H8502" s="89"/>
      <c r="I8502" s="89"/>
    </row>
    <row r="8503" spans="1:9" x14ac:dyDescent="0.35">
      <c r="A8503" s="89"/>
      <c r="B8503" s="89"/>
      <c r="C8503" s="89"/>
      <c r="D8503" s="89"/>
      <c r="E8503" s="89"/>
      <c r="F8503" s="89"/>
      <c r="G8503" s="89"/>
      <c r="H8503" s="89"/>
      <c r="I8503" s="89"/>
    </row>
    <row r="8504" spans="1:9" x14ac:dyDescent="0.35">
      <c r="A8504" s="89"/>
      <c r="B8504" s="89"/>
      <c r="C8504" s="89"/>
      <c r="D8504" s="89"/>
      <c r="E8504" s="89"/>
      <c r="F8504" s="89"/>
      <c r="G8504" s="89"/>
      <c r="H8504" s="89"/>
      <c r="I8504" s="89"/>
    </row>
    <row r="8505" spans="1:9" x14ac:dyDescent="0.35">
      <c r="A8505" s="89"/>
      <c r="B8505" s="89"/>
      <c r="C8505" s="89"/>
      <c r="D8505" s="89"/>
      <c r="E8505" s="89"/>
      <c r="F8505" s="89"/>
      <c r="G8505" s="89"/>
      <c r="H8505" s="89"/>
      <c r="I8505" s="89"/>
    </row>
    <row r="8506" spans="1:9" x14ac:dyDescent="0.35">
      <c r="A8506" s="89"/>
      <c r="B8506" s="89"/>
      <c r="C8506" s="89"/>
      <c r="D8506" s="89"/>
      <c r="E8506" s="89"/>
      <c r="F8506" s="89"/>
      <c r="G8506" s="89"/>
      <c r="H8506" s="89"/>
      <c r="I8506" s="89"/>
    </row>
    <row r="8507" spans="1:9" x14ac:dyDescent="0.35">
      <c r="A8507" s="89"/>
      <c r="B8507" s="89"/>
      <c r="C8507" s="89"/>
      <c r="D8507" s="89"/>
      <c r="E8507" s="89"/>
      <c r="F8507" s="89"/>
      <c r="G8507" s="89"/>
      <c r="H8507" s="89"/>
      <c r="I8507" s="89"/>
    </row>
    <row r="8508" spans="1:9" x14ac:dyDescent="0.35">
      <c r="A8508" s="89"/>
      <c r="B8508" s="89"/>
      <c r="C8508" s="89"/>
      <c r="D8508" s="89"/>
      <c r="E8508" s="89"/>
      <c r="F8508" s="89"/>
      <c r="G8508" s="89"/>
      <c r="H8508" s="89"/>
      <c r="I8508" s="89"/>
    </row>
    <row r="8509" spans="1:9" x14ac:dyDescent="0.35">
      <c r="A8509" s="89"/>
      <c r="B8509" s="89"/>
      <c r="C8509" s="89"/>
      <c r="D8509" s="89"/>
      <c r="E8509" s="89"/>
      <c r="F8509" s="89"/>
      <c r="G8509" s="89"/>
      <c r="H8509" s="89"/>
      <c r="I8509" s="89"/>
    </row>
    <row r="8510" spans="1:9" x14ac:dyDescent="0.35">
      <c r="A8510" s="89"/>
      <c r="B8510" s="89"/>
      <c r="C8510" s="89"/>
      <c r="D8510" s="89"/>
      <c r="E8510" s="89"/>
      <c r="F8510" s="89"/>
      <c r="G8510" s="89"/>
      <c r="H8510" s="89"/>
      <c r="I8510" s="89"/>
    </row>
    <row r="8511" spans="1:9" x14ac:dyDescent="0.35">
      <c r="A8511" s="89"/>
      <c r="B8511" s="89"/>
      <c r="C8511" s="89"/>
      <c r="D8511" s="89"/>
      <c r="E8511" s="89"/>
      <c r="F8511" s="89"/>
      <c r="G8511" s="89"/>
      <c r="H8511" s="89"/>
      <c r="I8511" s="89"/>
    </row>
    <row r="8512" spans="1:9" x14ac:dyDescent="0.35">
      <c r="A8512" s="89"/>
      <c r="B8512" s="89"/>
      <c r="C8512" s="89"/>
      <c r="D8512" s="89"/>
      <c r="E8512" s="89"/>
      <c r="F8512" s="89"/>
      <c r="G8512" s="89"/>
      <c r="H8512" s="89"/>
      <c r="I8512" s="89"/>
    </row>
    <row r="8513" spans="1:9" x14ac:dyDescent="0.35">
      <c r="A8513" s="89"/>
      <c r="B8513" s="89"/>
      <c r="C8513" s="89"/>
      <c r="D8513" s="89"/>
      <c r="E8513" s="89"/>
      <c r="F8513" s="89"/>
      <c r="G8513" s="89"/>
      <c r="H8513" s="89"/>
      <c r="I8513" s="89"/>
    </row>
    <row r="8514" spans="1:9" x14ac:dyDescent="0.35">
      <c r="A8514" s="89"/>
      <c r="B8514" s="89"/>
      <c r="C8514" s="89"/>
      <c r="D8514" s="89"/>
      <c r="E8514" s="89"/>
      <c r="F8514" s="89"/>
      <c r="G8514" s="89"/>
      <c r="H8514" s="89"/>
      <c r="I8514" s="89"/>
    </row>
    <row r="8515" spans="1:9" x14ac:dyDescent="0.35">
      <c r="A8515" s="89"/>
      <c r="B8515" s="89"/>
      <c r="C8515" s="89"/>
      <c r="D8515" s="89"/>
      <c r="E8515" s="89"/>
      <c r="F8515" s="89"/>
      <c r="G8515" s="89"/>
      <c r="H8515" s="89"/>
      <c r="I8515" s="89"/>
    </row>
    <row r="8516" spans="1:9" x14ac:dyDescent="0.35">
      <c r="A8516" s="89"/>
      <c r="B8516" s="89"/>
      <c r="C8516" s="89"/>
      <c r="D8516" s="89"/>
      <c r="E8516" s="89"/>
      <c r="F8516" s="89"/>
      <c r="G8516" s="89"/>
      <c r="H8516" s="89"/>
      <c r="I8516" s="89"/>
    </row>
    <row r="8517" spans="1:9" x14ac:dyDescent="0.35">
      <c r="A8517" s="89"/>
      <c r="B8517" s="89"/>
      <c r="C8517" s="89"/>
      <c r="D8517" s="89"/>
      <c r="E8517" s="89"/>
      <c r="F8517" s="89"/>
      <c r="G8517" s="89"/>
      <c r="H8517" s="89"/>
      <c r="I8517" s="89"/>
    </row>
    <row r="8518" spans="1:9" x14ac:dyDescent="0.35">
      <c r="A8518" s="89"/>
      <c r="B8518" s="89"/>
      <c r="C8518" s="89"/>
      <c r="D8518" s="89"/>
      <c r="E8518" s="89"/>
      <c r="F8518" s="89"/>
      <c r="G8518" s="89"/>
      <c r="H8518" s="89"/>
      <c r="I8518" s="89"/>
    </row>
    <row r="8519" spans="1:9" x14ac:dyDescent="0.35">
      <c r="A8519" s="89"/>
      <c r="B8519" s="89"/>
      <c r="C8519" s="89"/>
      <c r="D8519" s="89"/>
      <c r="E8519" s="89"/>
      <c r="F8519" s="89"/>
      <c r="G8519" s="89"/>
      <c r="H8519" s="89"/>
      <c r="I8519" s="89"/>
    </row>
    <row r="8520" spans="1:9" x14ac:dyDescent="0.35">
      <c r="A8520" s="89"/>
      <c r="B8520" s="89"/>
      <c r="C8520" s="89"/>
      <c r="D8520" s="89"/>
      <c r="E8520" s="89"/>
      <c r="F8520" s="89"/>
      <c r="G8520" s="89"/>
      <c r="H8520" s="89"/>
      <c r="I8520" s="89"/>
    </row>
    <row r="8521" spans="1:9" x14ac:dyDescent="0.35">
      <c r="A8521" s="89"/>
      <c r="B8521" s="89"/>
      <c r="C8521" s="89"/>
      <c r="D8521" s="89"/>
      <c r="E8521" s="89"/>
      <c r="F8521" s="89"/>
      <c r="G8521" s="89"/>
      <c r="H8521" s="89"/>
      <c r="I8521" s="89"/>
    </row>
    <row r="8522" spans="1:9" x14ac:dyDescent="0.35">
      <c r="A8522" s="89"/>
      <c r="B8522" s="89"/>
      <c r="C8522" s="89"/>
      <c r="D8522" s="89"/>
      <c r="E8522" s="89"/>
      <c r="F8522" s="89"/>
      <c r="G8522" s="89"/>
      <c r="H8522" s="89"/>
      <c r="I8522" s="89"/>
    </row>
    <row r="8523" spans="1:9" x14ac:dyDescent="0.35">
      <c r="A8523" s="89"/>
      <c r="B8523" s="89"/>
      <c r="C8523" s="89"/>
      <c r="D8523" s="89"/>
      <c r="E8523" s="89"/>
      <c r="F8523" s="89"/>
      <c r="G8523" s="89"/>
      <c r="H8523" s="89"/>
      <c r="I8523" s="89"/>
    </row>
    <row r="8524" spans="1:9" x14ac:dyDescent="0.35">
      <c r="A8524" s="89"/>
      <c r="B8524" s="89"/>
      <c r="C8524" s="89"/>
      <c r="D8524" s="89"/>
      <c r="E8524" s="89"/>
      <c r="F8524" s="89"/>
      <c r="G8524" s="89"/>
      <c r="H8524" s="89"/>
      <c r="I8524" s="89"/>
    </row>
    <row r="8525" spans="1:9" x14ac:dyDescent="0.35">
      <c r="A8525" s="89"/>
      <c r="B8525" s="89"/>
      <c r="C8525" s="89"/>
      <c r="D8525" s="89"/>
      <c r="E8525" s="89"/>
      <c r="F8525" s="89"/>
      <c r="G8525" s="89"/>
      <c r="H8525" s="89"/>
      <c r="I8525" s="89"/>
    </row>
    <row r="8526" spans="1:9" x14ac:dyDescent="0.35">
      <c r="A8526" s="89"/>
      <c r="B8526" s="89"/>
      <c r="C8526" s="89"/>
      <c r="D8526" s="89"/>
      <c r="E8526" s="89"/>
      <c r="F8526" s="89"/>
      <c r="G8526" s="89"/>
      <c r="H8526" s="89"/>
      <c r="I8526" s="89"/>
    </row>
    <row r="8527" spans="1:9" x14ac:dyDescent="0.35">
      <c r="A8527" s="89"/>
      <c r="B8527" s="89"/>
      <c r="C8527" s="89"/>
      <c r="D8527" s="89"/>
      <c r="E8527" s="89"/>
      <c r="F8527" s="89"/>
      <c r="G8527" s="89"/>
      <c r="H8527" s="89"/>
      <c r="I8527" s="89"/>
    </row>
    <row r="8528" spans="1:9" x14ac:dyDescent="0.35">
      <c r="A8528" s="89"/>
      <c r="B8528" s="89"/>
      <c r="C8528" s="89"/>
      <c r="D8528" s="89"/>
      <c r="E8528" s="89"/>
      <c r="F8528" s="89"/>
      <c r="G8528" s="89"/>
      <c r="H8528" s="89"/>
      <c r="I8528" s="89"/>
    </row>
    <row r="8529" spans="1:9" x14ac:dyDescent="0.35">
      <c r="A8529" s="89"/>
      <c r="B8529" s="89"/>
      <c r="C8529" s="89"/>
      <c r="D8529" s="89"/>
      <c r="E8529" s="89"/>
      <c r="F8529" s="89"/>
      <c r="G8529" s="89"/>
      <c r="H8529" s="89"/>
      <c r="I8529" s="89"/>
    </row>
    <row r="8530" spans="1:9" x14ac:dyDescent="0.35">
      <c r="A8530" s="89"/>
      <c r="B8530" s="89"/>
      <c r="C8530" s="89"/>
      <c r="D8530" s="89"/>
      <c r="E8530" s="89"/>
      <c r="F8530" s="89"/>
      <c r="G8530" s="89"/>
      <c r="H8530" s="89"/>
      <c r="I8530" s="89"/>
    </row>
    <row r="8531" spans="1:9" x14ac:dyDescent="0.35">
      <c r="A8531" s="89"/>
      <c r="B8531" s="89"/>
      <c r="C8531" s="89"/>
      <c r="D8531" s="89"/>
      <c r="E8531" s="89"/>
      <c r="F8531" s="89"/>
      <c r="G8531" s="89"/>
      <c r="H8531" s="89"/>
      <c r="I8531" s="89"/>
    </row>
    <row r="8532" spans="1:9" x14ac:dyDescent="0.35">
      <c r="A8532" s="89"/>
      <c r="B8532" s="89"/>
      <c r="C8532" s="89"/>
      <c r="D8532" s="89"/>
      <c r="E8532" s="89"/>
      <c r="F8532" s="89"/>
      <c r="G8532" s="89"/>
      <c r="H8532" s="89"/>
      <c r="I8532" s="89"/>
    </row>
    <row r="8533" spans="1:9" x14ac:dyDescent="0.35">
      <c r="A8533" s="89"/>
      <c r="B8533" s="89"/>
      <c r="C8533" s="89"/>
      <c r="D8533" s="89"/>
      <c r="E8533" s="89"/>
      <c r="F8533" s="89"/>
      <c r="G8533" s="89"/>
      <c r="H8533" s="89"/>
      <c r="I8533" s="89"/>
    </row>
    <row r="8534" spans="1:9" x14ac:dyDescent="0.35">
      <c r="A8534" s="89"/>
      <c r="B8534" s="89"/>
      <c r="C8534" s="89"/>
      <c r="D8534" s="89"/>
      <c r="E8534" s="89"/>
      <c r="F8534" s="89"/>
      <c r="G8534" s="89"/>
      <c r="H8534" s="89"/>
      <c r="I8534" s="89"/>
    </row>
    <row r="8535" spans="1:9" x14ac:dyDescent="0.35">
      <c r="A8535" s="89"/>
      <c r="B8535" s="89"/>
      <c r="C8535" s="89"/>
      <c r="D8535" s="89"/>
      <c r="E8535" s="89"/>
      <c r="F8535" s="89"/>
      <c r="G8535" s="89"/>
      <c r="H8535" s="89"/>
      <c r="I8535" s="89"/>
    </row>
    <row r="8536" spans="1:9" x14ac:dyDescent="0.35">
      <c r="A8536" s="89"/>
      <c r="B8536" s="89"/>
      <c r="C8536" s="89"/>
      <c r="D8536" s="89"/>
      <c r="E8536" s="89"/>
      <c r="F8536" s="89"/>
      <c r="G8536" s="89"/>
      <c r="H8536" s="89"/>
      <c r="I8536" s="89"/>
    </row>
    <row r="8537" spans="1:9" x14ac:dyDescent="0.35">
      <c r="A8537" s="89"/>
      <c r="B8537" s="89"/>
      <c r="C8537" s="89"/>
      <c r="D8537" s="89"/>
      <c r="E8537" s="89"/>
      <c r="F8537" s="89"/>
      <c r="G8537" s="89"/>
      <c r="H8537" s="89"/>
      <c r="I8537" s="89"/>
    </row>
    <row r="8538" spans="1:9" x14ac:dyDescent="0.35">
      <c r="A8538" s="89"/>
      <c r="B8538" s="89"/>
      <c r="C8538" s="89"/>
      <c r="D8538" s="89"/>
      <c r="E8538" s="89"/>
      <c r="F8538" s="89"/>
      <c r="G8538" s="89"/>
      <c r="H8538" s="89"/>
      <c r="I8538" s="89"/>
    </row>
    <row r="8539" spans="1:9" x14ac:dyDescent="0.35">
      <c r="A8539" s="89"/>
      <c r="B8539" s="89"/>
      <c r="C8539" s="89"/>
      <c r="D8539" s="89"/>
      <c r="E8539" s="89"/>
      <c r="F8539" s="89"/>
      <c r="G8539" s="89"/>
      <c r="H8539" s="89"/>
      <c r="I8539" s="89"/>
    </row>
    <row r="8540" spans="1:9" x14ac:dyDescent="0.35">
      <c r="A8540" s="89"/>
      <c r="B8540" s="89"/>
      <c r="C8540" s="89"/>
      <c r="D8540" s="89"/>
      <c r="E8540" s="89"/>
      <c r="F8540" s="89"/>
      <c r="G8540" s="89"/>
      <c r="H8540" s="89"/>
      <c r="I8540" s="89"/>
    </row>
    <row r="8541" spans="1:9" x14ac:dyDescent="0.35">
      <c r="A8541" s="89"/>
      <c r="B8541" s="89"/>
      <c r="C8541" s="89"/>
      <c r="D8541" s="89"/>
      <c r="E8541" s="89"/>
      <c r="F8541" s="89"/>
      <c r="G8541" s="89"/>
      <c r="H8541" s="89"/>
      <c r="I8541" s="89"/>
    </row>
    <row r="8542" spans="1:9" x14ac:dyDescent="0.35">
      <c r="A8542" s="89"/>
      <c r="B8542" s="89"/>
      <c r="C8542" s="89"/>
      <c r="D8542" s="89"/>
      <c r="E8542" s="89"/>
      <c r="F8542" s="89"/>
      <c r="G8542" s="89"/>
      <c r="H8542" s="89"/>
      <c r="I8542" s="89"/>
    </row>
    <row r="8543" spans="1:9" x14ac:dyDescent="0.35">
      <c r="A8543" s="89"/>
      <c r="B8543" s="89"/>
      <c r="C8543" s="89"/>
      <c r="D8543" s="89"/>
      <c r="E8543" s="89"/>
      <c r="F8543" s="89"/>
      <c r="G8543" s="89"/>
      <c r="H8543" s="89"/>
      <c r="I8543" s="89"/>
    </row>
    <row r="8544" spans="1:9" x14ac:dyDescent="0.35">
      <c r="A8544" s="89"/>
      <c r="B8544" s="89"/>
      <c r="C8544" s="89"/>
      <c r="D8544" s="89"/>
      <c r="E8544" s="89"/>
      <c r="F8544" s="89"/>
      <c r="G8544" s="89"/>
      <c r="H8544" s="89"/>
      <c r="I8544" s="89"/>
    </row>
    <row r="8545" spans="1:9" x14ac:dyDescent="0.35">
      <c r="A8545" s="89"/>
      <c r="B8545" s="89"/>
      <c r="C8545" s="89"/>
      <c r="D8545" s="89"/>
      <c r="E8545" s="89"/>
      <c r="F8545" s="89"/>
      <c r="G8545" s="89"/>
      <c r="H8545" s="89"/>
      <c r="I8545" s="89"/>
    </row>
    <row r="8546" spans="1:9" x14ac:dyDescent="0.35">
      <c r="A8546" s="89"/>
      <c r="B8546" s="89"/>
      <c r="C8546" s="89"/>
      <c r="D8546" s="89"/>
      <c r="E8546" s="89"/>
      <c r="F8546" s="89"/>
      <c r="G8546" s="89"/>
      <c r="H8546" s="89"/>
      <c r="I8546" s="89"/>
    </row>
    <row r="8547" spans="1:9" x14ac:dyDescent="0.35">
      <c r="A8547" s="89"/>
      <c r="B8547" s="89"/>
      <c r="C8547" s="89"/>
      <c r="D8547" s="89"/>
      <c r="E8547" s="89"/>
      <c r="F8547" s="89"/>
      <c r="G8547" s="89"/>
      <c r="H8547" s="89"/>
      <c r="I8547" s="89"/>
    </row>
    <row r="8548" spans="1:9" x14ac:dyDescent="0.35">
      <c r="A8548" s="89"/>
      <c r="B8548" s="89"/>
      <c r="C8548" s="89"/>
      <c r="D8548" s="89"/>
      <c r="E8548" s="89"/>
      <c r="F8548" s="89"/>
      <c r="G8548" s="89"/>
      <c r="H8548" s="89"/>
      <c r="I8548" s="89"/>
    </row>
    <row r="8549" spans="1:9" x14ac:dyDescent="0.35">
      <c r="A8549" s="89"/>
      <c r="B8549" s="89"/>
      <c r="C8549" s="89"/>
      <c r="D8549" s="89"/>
      <c r="E8549" s="89"/>
      <c r="F8549" s="89"/>
      <c r="G8549" s="89"/>
      <c r="H8549" s="89"/>
      <c r="I8549" s="89"/>
    </row>
    <row r="8550" spans="1:9" x14ac:dyDescent="0.35">
      <c r="A8550" s="89"/>
      <c r="B8550" s="89"/>
      <c r="C8550" s="89"/>
      <c r="D8550" s="89"/>
      <c r="E8550" s="89"/>
      <c r="F8550" s="89"/>
      <c r="G8550" s="89"/>
      <c r="H8550" s="89"/>
      <c r="I8550" s="89"/>
    </row>
    <row r="8551" spans="1:9" x14ac:dyDescent="0.35">
      <c r="A8551" s="89"/>
      <c r="B8551" s="89"/>
      <c r="C8551" s="89"/>
      <c r="D8551" s="89"/>
      <c r="E8551" s="89"/>
      <c r="F8551" s="89"/>
      <c r="G8551" s="89"/>
      <c r="H8551" s="89"/>
      <c r="I8551" s="89"/>
    </row>
    <row r="8552" spans="1:9" x14ac:dyDescent="0.35">
      <c r="A8552" s="89"/>
      <c r="B8552" s="89"/>
      <c r="C8552" s="89"/>
      <c r="D8552" s="89"/>
      <c r="E8552" s="89"/>
      <c r="F8552" s="89"/>
      <c r="G8552" s="89"/>
      <c r="H8552" s="89"/>
      <c r="I8552" s="89"/>
    </row>
    <row r="8553" spans="1:9" x14ac:dyDescent="0.35">
      <c r="A8553" s="89"/>
      <c r="B8553" s="89"/>
      <c r="C8553" s="89"/>
      <c r="D8553" s="89"/>
      <c r="E8553" s="89"/>
      <c r="F8553" s="89"/>
      <c r="G8553" s="89"/>
      <c r="H8553" s="89"/>
      <c r="I8553" s="89"/>
    </row>
    <row r="8554" spans="1:9" x14ac:dyDescent="0.35">
      <c r="A8554" s="89"/>
      <c r="B8554" s="89"/>
      <c r="C8554" s="89"/>
      <c r="D8554" s="89"/>
      <c r="E8554" s="89"/>
      <c r="F8554" s="89"/>
      <c r="G8554" s="89"/>
      <c r="H8554" s="89"/>
      <c r="I8554" s="89"/>
    </row>
    <row r="8555" spans="1:9" x14ac:dyDescent="0.35">
      <c r="A8555" s="89"/>
      <c r="B8555" s="89"/>
      <c r="C8555" s="89"/>
      <c r="D8555" s="89"/>
      <c r="E8555" s="89"/>
      <c r="F8555" s="89"/>
      <c r="G8555" s="89"/>
      <c r="H8555" s="89"/>
      <c r="I8555" s="89"/>
    </row>
    <row r="8556" spans="1:9" x14ac:dyDescent="0.35">
      <c r="A8556" s="89"/>
      <c r="B8556" s="89"/>
      <c r="C8556" s="89"/>
      <c r="D8556" s="89"/>
      <c r="E8556" s="89"/>
      <c r="F8556" s="89"/>
      <c r="G8556" s="89"/>
      <c r="H8556" s="89"/>
      <c r="I8556" s="89"/>
    </row>
    <row r="8557" spans="1:9" x14ac:dyDescent="0.35">
      <c r="A8557" s="89"/>
      <c r="B8557" s="89"/>
      <c r="C8557" s="89"/>
      <c r="D8557" s="89"/>
      <c r="E8557" s="89"/>
      <c r="F8557" s="89"/>
      <c r="G8557" s="89"/>
      <c r="H8557" s="89"/>
      <c r="I8557" s="89"/>
    </row>
    <row r="8558" spans="1:9" x14ac:dyDescent="0.35">
      <c r="A8558" s="89"/>
      <c r="B8558" s="89"/>
      <c r="C8558" s="89"/>
      <c r="D8558" s="89"/>
      <c r="E8558" s="89"/>
      <c r="F8558" s="89"/>
      <c r="G8558" s="89"/>
      <c r="H8558" s="89"/>
      <c r="I8558" s="89"/>
    </row>
    <row r="8559" spans="1:9" x14ac:dyDescent="0.35">
      <c r="A8559" s="89"/>
      <c r="B8559" s="89"/>
      <c r="C8559" s="89"/>
      <c r="D8559" s="89"/>
      <c r="E8559" s="89"/>
      <c r="F8559" s="89"/>
      <c r="G8559" s="89"/>
      <c r="H8559" s="89"/>
      <c r="I8559" s="89"/>
    </row>
    <row r="8560" spans="1:9" x14ac:dyDescent="0.35">
      <c r="A8560" s="89"/>
      <c r="B8560" s="89"/>
      <c r="C8560" s="89"/>
      <c r="D8560" s="89"/>
      <c r="E8560" s="89"/>
      <c r="F8560" s="89"/>
      <c r="G8560" s="89"/>
      <c r="H8560" s="89"/>
      <c r="I8560" s="89"/>
    </row>
    <row r="8561" spans="1:9" x14ac:dyDescent="0.35">
      <c r="A8561" s="89"/>
      <c r="B8561" s="89"/>
      <c r="C8561" s="89"/>
      <c r="D8561" s="89"/>
      <c r="E8561" s="89"/>
      <c r="F8561" s="89"/>
      <c r="G8561" s="89"/>
      <c r="H8561" s="89"/>
      <c r="I8561" s="89"/>
    </row>
    <row r="8562" spans="1:9" x14ac:dyDescent="0.35">
      <c r="A8562" s="89"/>
      <c r="B8562" s="89"/>
      <c r="C8562" s="89"/>
      <c r="D8562" s="89"/>
      <c r="E8562" s="89"/>
      <c r="F8562" s="89"/>
      <c r="G8562" s="89"/>
      <c r="H8562" s="89"/>
      <c r="I8562" s="89"/>
    </row>
    <row r="8563" spans="1:9" x14ac:dyDescent="0.35">
      <c r="A8563" s="89"/>
      <c r="B8563" s="89"/>
      <c r="C8563" s="89"/>
      <c r="D8563" s="89"/>
      <c r="E8563" s="89"/>
      <c r="F8563" s="89"/>
      <c r="G8563" s="89"/>
      <c r="H8563" s="89"/>
      <c r="I8563" s="89"/>
    </row>
    <row r="8564" spans="1:9" x14ac:dyDescent="0.35">
      <c r="A8564" s="89"/>
      <c r="B8564" s="89"/>
      <c r="C8564" s="89"/>
      <c r="D8564" s="89"/>
      <c r="E8564" s="89"/>
      <c r="F8564" s="89"/>
      <c r="G8564" s="89"/>
      <c r="H8564" s="89"/>
      <c r="I8564" s="89"/>
    </row>
    <row r="8565" spans="1:9" x14ac:dyDescent="0.35">
      <c r="A8565" s="89"/>
      <c r="B8565" s="89"/>
      <c r="C8565" s="89"/>
      <c r="D8565" s="89"/>
      <c r="E8565" s="89"/>
      <c r="F8565" s="89"/>
      <c r="G8565" s="89"/>
      <c r="H8565" s="89"/>
      <c r="I8565" s="89"/>
    </row>
    <row r="8566" spans="1:9" x14ac:dyDescent="0.35">
      <c r="A8566" s="89"/>
      <c r="B8566" s="89"/>
      <c r="C8566" s="89"/>
      <c r="D8566" s="89"/>
      <c r="E8566" s="89"/>
      <c r="F8566" s="89"/>
      <c r="G8566" s="89"/>
      <c r="H8566" s="89"/>
      <c r="I8566" s="89"/>
    </row>
    <row r="8567" spans="1:9" x14ac:dyDescent="0.35">
      <c r="A8567" s="89"/>
      <c r="B8567" s="89"/>
      <c r="C8567" s="89"/>
      <c r="D8567" s="89"/>
      <c r="E8567" s="89"/>
      <c r="F8567" s="89"/>
      <c r="G8567" s="89"/>
      <c r="H8567" s="89"/>
      <c r="I8567" s="89"/>
    </row>
    <row r="8568" spans="1:9" x14ac:dyDescent="0.35">
      <c r="A8568" s="89"/>
      <c r="B8568" s="89"/>
      <c r="C8568" s="89"/>
      <c r="D8568" s="89"/>
      <c r="E8568" s="89"/>
      <c r="F8568" s="89"/>
      <c r="G8568" s="89"/>
      <c r="H8568" s="89"/>
      <c r="I8568" s="89"/>
    </row>
    <row r="8569" spans="1:9" x14ac:dyDescent="0.35">
      <c r="A8569" s="89"/>
      <c r="B8569" s="89"/>
      <c r="C8569" s="89"/>
      <c r="D8569" s="89"/>
      <c r="E8569" s="89"/>
      <c r="F8569" s="89"/>
      <c r="G8569" s="89"/>
      <c r="H8569" s="89"/>
      <c r="I8569" s="89"/>
    </row>
    <row r="8570" spans="1:9" x14ac:dyDescent="0.35">
      <c r="A8570" s="89"/>
      <c r="B8570" s="89"/>
      <c r="C8570" s="89"/>
      <c r="D8570" s="89"/>
      <c r="E8570" s="89"/>
      <c r="F8570" s="89"/>
      <c r="G8570" s="89"/>
      <c r="H8570" s="89"/>
      <c r="I8570" s="89"/>
    </row>
    <row r="8571" spans="1:9" x14ac:dyDescent="0.35">
      <c r="A8571" s="89"/>
      <c r="B8571" s="89"/>
      <c r="C8571" s="89"/>
      <c r="D8571" s="89"/>
      <c r="E8571" s="89"/>
      <c r="F8571" s="89"/>
      <c r="G8571" s="89"/>
      <c r="H8571" s="89"/>
      <c r="I8571" s="89"/>
    </row>
    <row r="8572" spans="1:9" x14ac:dyDescent="0.35">
      <c r="A8572" s="89"/>
      <c r="B8572" s="89"/>
      <c r="C8572" s="89"/>
      <c r="D8572" s="89"/>
      <c r="E8572" s="89"/>
      <c r="F8572" s="89"/>
      <c r="G8572" s="89"/>
      <c r="H8572" s="89"/>
      <c r="I8572" s="89"/>
    </row>
    <row r="8573" spans="1:9" x14ac:dyDescent="0.35">
      <c r="A8573" s="89"/>
      <c r="B8573" s="89"/>
      <c r="C8573" s="89"/>
      <c r="D8573" s="89"/>
      <c r="E8573" s="89"/>
      <c r="F8573" s="89"/>
      <c r="G8573" s="89"/>
      <c r="H8573" s="89"/>
      <c r="I8573" s="89"/>
    </row>
    <row r="8574" spans="1:9" x14ac:dyDescent="0.35">
      <c r="A8574" s="89"/>
      <c r="B8574" s="89"/>
      <c r="C8574" s="89"/>
      <c r="D8574" s="89"/>
      <c r="E8574" s="89"/>
      <c r="F8574" s="89"/>
      <c r="G8574" s="89"/>
      <c r="H8574" s="89"/>
      <c r="I8574" s="89"/>
    </row>
    <row r="8575" spans="1:9" x14ac:dyDescent="0.35">
      <c r="A8575" s="89"/>
      <c r="B8575" s="89"/>
      <c r="C8575" s="89"/>
      <c r="D8575" s="89"/>
      <c r="E8575" s="89"/>
      <c r="F8575" s="89"/>
      <c r="G8575" s="89"/>
      <c r="H8575" s="89"/>
      <c r="I8575" s="89"/>
    </row>
    <row r="8576" spans="1:9" x14ac:dyDescent="0.35">
      <c r="A8576" s="89"/>
      <c r="B8576" s="89"/>
      <c r="C8576" s="89"/>
      <c r="D8576" s="89"/>
      <c r="E8576" s="89"/>
      <c r="F8576" s="89"/>
      <c r="G8576" s="89"/>
      <c r="H8576" s="89"/>
      <c r="I8576" s="89"/>
    </row>
    <row r="8577" spans="1:9" x14ac:dyDescent="0.35">
      <c r="A8577" s="89"/>
      <c r="B8577" s="89"/>
      <c r="C8577" s="89"/>
      <c r="D8577" s="89"/>
      <c r="E8577" s="89"/>
      <c r="F8577" s="89"/>
      <c r="G8577" s="89"/>
      <c r="H8577" s="89"/>
      <c r="I8577" s="89"/>
    </row>
    <row r="8578" spans="1:9" x14ac:dyDescent="0.35">
      <c r="A8578" s="89"/>
      <c r="B8578" s="89"/>
      <c r="C8578" s="89"/>
      <c r="D8578" s="89"/>
      <c r="E8578" s="89"/>
      <c r="F8578" s="89"/>
      <c r="G8578" s="89"/>
      <c r="H8578" s="89"/>
      <c r="I8578" s="89"/>
    </row>
    <row r="8579" spans="1:9" x14ac:dyDescent="0.35">
      <c r="A8579" s="89"/>
      <c r="B8579" s="89"/>
      <c r="C8579" s="89"/>
      <c r="D8579" s="89"/>
      <c r="E8579" s="89"/>
      <c r="F8579" s="89"/>
      <c r="G8579" s="89"/>
      <c r="H8579" s="89"/>
      <c r="I8579" s="89"/>
    </row>
    <row r="8580" spans="1:9" x14ac:dyDescent="0.35">
      <c r="A8580" s="89"/>
      <c r="B8580" s="89"/>
      <c r="C8580" s="89"/>
      <c r="D8580" s="89"/>
      <c r="E8580" s="89"/>
      <c r="F8580" s="89"/>
      <c r="G8580" s="89"/>
      <c r="H8580" s="89"/>
      <c r="I8580" s="89"/>
    </row>
    <row r="8581" spans="1:9" x14ac:dyDescent="0.35">
      <c r="A8581" s="89"/>
      <c r="B8581" s="89"/>
      <c r="C8581" s="89"/>
      <c r="D8581" s="89"/>
      <c r="E8581" s="89"/>
      <c r="F8581" s="89"/>
      <c r="G8581" s="89"/>
      <c r="H8581" s="89"/>
      <c r="I8581" s="89"/>
    </row>
    <row r="8582" spans="1:9" x14ac:dyDescent="0.35">
      <c r="A8582" s="89"/>
      <c r="B8582" s="89"/>
      <c r="C8582" s="89"/>
      <c r="D8582" s="89"/>
      <c r="E8582" s="89"/>
      <c r="F8582" s="89"/>
      <c r="G8582" s="89"/>
      <c r="H8582" s="89"/>
      <c r="I8582" s="89"/>
    </row>
    <row r="8583" spans="1:9" x14ac:dyDescent="0.35">
      <c r="A8583" s="89"/>
      <c r="B8583" s="89"/>
      <c r="C8583" s="89"/>
      <c r="D8583" s="89"/>
      <c r="E8583" s="89"/>
      <c r="F8583" s="89"/>
      <c r="G8583" s="89"/>
      <c r="H8583" s="89"/>
      <c r="I8583" s="89"/>
    </row>
    <row r="8584" spans="1:9" x14ac:dyDescent="0.35">
      <c r="A8584" s="89"/>
      <c r="B8584" s="89"/>
      <c r="C8584" s="89"/>
      <c r="D8584" s="89"/>
      <c r="E8584" s="89"/>
      <c r="F8584" s="89"/>
      <c r="G8584" s="89"/>
      <c r="H8584" s="89"/>
      <c r="I8584" s="89"/>
    </row>
    <row r="8585" spans="1:9" x14ac:dyDescent="0.35">
      <c r="A8585" s="89"/>
      <c r="B8585" s="89"/>
      <c r="C8585" s="89"/>
      <c r="D8585" s="89"/>
      <c r="E8585" s="89"/>
      <c r="F8585" s="89"/>
      <c r="G8585" s="89"/>
      <c r="H8585" s="89"/>
      <c r="I8585" s="89"/>
    </row>
    <row r="8586" spans="1:9" x14ac:dyDescent="0.35">
      <c r="A8586" s="89"/>
      <c r="B8586" s="89"/>
      <c r="C8586" s="89"/>
      <c r="D8586" s="89"/>
      <c r="E8586" s="89"/>
      <c r="F8586" s="89"/>
      <c r="G8586" s="89"/>
      <c r="H8586" s="89"/>
      <c r="I8586" s="89"/>
    </row>
    <row r="8587" spans="1:9" x14ac:dyDescent="0.35">
      <c r="A8587" s="89"/>
      <c r="B8587" s="89"/>
      <c r="C8587" s="89"/>
      <c r="D8587" s="89"/>
      <c r="E8587" s="89"/>
      <c r="F8587" s="89"/>
      <c r="G8587" s="89"/>
      <c r="H8587" s="89"/>
      <c r="I8587" s="89"/>
    </row>
    <row r="8588" spans="1:9" x14ac:dyDescent="0.35">
      <c r="A8588" s="89"/>
      <c r="B8588" s="89"/>
      <c r="C8588" s="89"/>
      <c r="D8588" s="89"/>
      <c r="E8588" s="89"/>
      <c r="F8588" s="89"/>
      <c r="G8588" s="89"/>
      <c r="H8588" s="89"/>
      <c r="I8588" s="89"/>
    </row>
    <row r="8589" spans="1:9" x14ac:dyDescent="0.35">
      <c r="A8589" s="89"/>
      <c r="B8589" s="89"/>
      <c r="C8589" s="89"/>
      <c r="D8589" s="89"/>
      <c r="E8589" s="89"/>
      <c r="F8589" s="89"/>
      <c r="G8589" s="89"/>
      <c r="H8589" s="89"/>
      <c r="I8589" s="89"/>
    </row>
    <row r="8590" spans="1:9" x14ac:dyDescent="0.35">
      <c r="A8590" s="89"/>
      <c r="B8590" s="89"/>
      <c r="C8590" s="89"/>
      <c r="D8590" s="89"/>
      <c r="E8590" s="89"/>
      <c r="F8590" s="89"/>
      <c r="G8590" s="89"/>
      <c r="H8590" s="89"/>
      <c r="I8590" s="89"/>
    </row>
    <row r="8591" spans="1:9" x14ac:dyDescent="0.35">
      <c r="A8591" s="89"/>
      <c r="B8591" s="89"/>
      <c r="C8591" s="89"/>
      <c r="D8591" s="89"/>
      <c r="E8591" s="89"/>
      <c r="F8591" s="89"/>
      <c r="G8591" s="89"/>
      <c r="H8591" s="89"/>
      <c r="I8591" s="89"/>
    </row>
    <row r="8592" spans="1:9" x14ac:dyDescent="0.35">
      <c r="A8592" s="89"/>
      <c r="B8592" s="89"/>
      <c r="C8592" s="89"/>
      <c r="D8592" s="89"/>
      <c r="E8592" s="89"/>
      <c r="F8592" s="89"/>
      <c r="G8592" s="89"/>
      <c r="H8592" s="89"/>
      <c r="I8592" s="89"/>
    </row>
    <row r="8593" spans="1:9" x14ac:dyDescent="0.35">
      <c r="A8593" s="89"/>
      <c r="B8593" s="89"/>
      <c r="C8593" s="89"/>
      <c r="D8593" s="89"/>
      <c r="E8593" s="89"/>
      <c r="F8593" s="89"/>
      <c r="G8593" s="89"/>
      <c r="H8593" s="89"/>
      <c r="I8593" s="89"/>
    </row>
    <row r="8594" spans="1:9" x14ac:dyDescent="0.35">
      <c r="A8594" s="89"/>
      <c r="B8594" s="89"/>
      <c r="C8594" s="89"/>
      <c r="D8594" s="89"/>
      <c r="E8594" s="89"/>
      <c r="F8594" s="89"/>
      <c r="G8594" s="89"/>
      <c r="H8594" s="89"/>
      <c r="I8594" s="89"/>
    </row>
    <row r="8595" spans="1:9" x14ac:dyDescent="0.35">
      <c r="A8595" s="89"/>
      <c r="B8595" s="89"/>
      <c r="C8595" s="89"/>
      <c r="D8595" s="89"/>
      <c r="E8595" s="89"/>
      <c r="F8595" s="89"/>
      <c r="G8595" s="89"/>
      <c r="H8595" s="89"/>
      <c r="I8595" s="89"/>
    </row>
    <row r="8596" spans="1:9" x14ac:dyDescent="0.35">
      <c r="A8596" s="89"/>
      <c r="B8596" s="89"/>
      <c r="C8596" s="89"/>
      <c r="D8596" s="89"/>
      <c r="E8596" s="89"/>
      <c r="F8596" s="89"/>
      <c r="G8596" s="89"/>
      <c r="H8596" s="89"/>
      <c r="I8596" s="89"/>
    </row>
    <row r="8597" spans="1:9" x14ac:dyDescent="0.35">
      <c r="A8597" s="89"/>
      <c r="B8597" s="89"/>
      <c r="C8597" s="89"/>
      <c r="D8597" s="89"/>
      <c r="E8597" s="89"/>
      <c r="F8597" s="89"/>
      <c r="G8597" s="89"/>
      <c r="H8597" s="89"/>
      <c r="I8597" s="89"/>
    </row>
    <row r="8598" spans="1:9" x14ac:dyDescent="0.35">
      <c r="A8598" s="89"/>
      <c r="B8598" s="89"/>
      <c r="C8598" s="89"/>
      <c r="D8598" s="89"/>
      <c r="E8598" s="89"/>
      <c r="F8598" s="89"/>
      <c r="G8598" s="89"/>
      <c r="H8598" s="89"/>
      <c r="I8598" s="89"/>
    </row>
    <row r="8599" spans="1:9" x14ac:dyDescent="0.35">
      <c r="A8599" s="89"/>
      <c r="B8599" s="89"/>
      <c r="C8599" s="89"/>
      <c r="D8599" s="89"/>
      <c r="E8599" s="89"/>
      <c r="F8599" s="89"/>
      <c r="G8599" s="89"/>
      <c r="H8599" s="89"/>
      <c r="I8599" s="89"/>
    </row>
    <row r="8600" spans="1:9" x14ac:dyDescent="0.35">
      <c r="A8600" s="89"/>
      <c r="B8600" s="89"/>
      <c r="C8600" s="89"/>
      <c r="D8600" s="89"/>
      <c r="E8600" s="89"/>
      <c r="F8600" s="89"/>
      <c r="G8600" s="89"/>
      <c r="H8600" s="89"/>
      <c r="I8600" s="89"/>
    </row>
    <row r="8601" spans="1:9" x14ac:dyDescent="0.35">
      <c r="A8601" s="89"/>
      <c r="B8601" s="89"/>
      <c r="C8601" s="89"/>
      <c r="D8601" s="89"/>
      <c r="E8601" s="89"/>
      <c r="F8601" s="89"/>
      <c r="G8601" s="89"/>
      <c r="H8601" s="89"/>
      <c r="I8601" s="89"/>
    </row>
    <row r="8602" spans="1:9" x14ac:dyDescent="0.35">
      <c r="A8602" s="89"/>
      <c r="B8602" s="89"/>
      <c r="C8602" s="89"/>
      <c r="D8602" s="89"/>
      <c r="E8602" s="89"/>
      <c r="F8602" s="89"/>
      <c r="G8602" s="89"/>
      <c r="H8602" s="89"/>
      <c r="I8602" s="89"/>
    </row>
    <row r="8603" spans="1:9" x14ac:dyDescent="0.35">
      <c r="A8603" s="89"/>
      <c r="B8603" s="89"/>
      <c r="C8603" s="89"/>
      <c r="D8603" s="89"/>
      <c r="E8603" s="89"/>
      <c r="F8603" s="89"/>
      <c r="G8603" s="89"/>
      <c r="H8603" s="89"/>
      <c r="I8603" s="89"/>
    </row>
    <row r="8604" spans="1:9" x14ac:dyDescent="0.35">
      <c r="A8604" s="89"/>
      <c r="B8604" s="89"/>
      <c r="C8604" s="89"/>
      <c r="D8604" s="89"/>
      <c r="E8604" s="89"/>
      <c r="F8604" s="89"/>
      <c r="G8604" s="89"/>
      <c r="H8604" s="89"/>
      <c r="I8604" s="89"/>
    </row>
    <row r="8605" spans="1:9" x14ac:dyDescent="0.35">
      <c r="A8605" s="89"/>
      <c r="B8605" s="89"/>
      <c r="C8605" s="89"/>
      <c r="D8605" s="89"/>
      <c r="E8605" s="89"/>
      <c r="F8605" s="89"/>
      <c r="G8605" s="89"/>
      <c r="H8605" s="89"/>
      <c r="I8605" s="89"/>
    </row>
    <row r="8606" spans="1:9" x14ac:dyDescent="0.35">
      <c r="A8606" s="89"/>
      <c r="B8606" s="89"/>
      <c r="C8606" s="89"/>
      <c r="D8606" s="89"/>
      <c r="E8606" s="89"/>
      <c r="F8606" s="89"/>
      <c r="G8606" s="89"/>
      <c r="H8606" s="89"/>
      <c r="I8606" s="89"/>
    </row>
    <row r="8607" spans="1:9" x14ac:dyDescent="0.35">
      <c r="A8607" s="89"/>
      <c r="B8607" s="89"/>
      <c r="C8607" s="89"/>
      <c r="D8607" s="89"/>
      <c r="E8607" s="89"/>
      <c r="F8607" s="89"/>
      <c r="G8607" s="89"/>
      <c r="H8607" s="89"/>
      <c r="I8607" s="89"/>
    </row>
    <row r="8608" spans="1:9" x14ac:dyDescent="0.35">
      <c r="A8608" s="89"/>
      <c r="B8608" s="89"/>
      <c r="C8608" s="89"/>
      <c r="D8608" s="89"/>
      <c r="E8608" s="89"/>
      <c r="F8608" s="89"/>
      <c r="G8608" s="89"/>
      <c r="H8608" s="89"/>
      <c r="I8608" s="89"/>
    </row>
    <row r="8609" spans="1:9" x14ac:dyDescent="0.35">
      <c r="A8609" s="89"/>
      <c r="B8609" s="89"/>
      <c r="C8609" s="89"/>
      <c r="D8609" s="89"/>
      <c r="E8609" s="89"/>
      <c r="F8609" s="89"/>
      <c r="G8609" s="89"/>
      <c r="H8609" s="89"/>
      <c r="I8609" s="89"/>
    </row>
    <row r="8610" spans="1:9" x14ac:dyDescent="0.35">
      <c r="A8610" s="89"/>
      <c r="B8610" s="89"/>
      <c r="C8610" s="89"/>
      <c r="D8610" s="89"/>
      <c r="E8610" s="89"/>
      <c r="F8610" s="89"/>
      <c r="G8610" s="89"/>
      <c r="H8610" s="89"/>
      <c r="I8610" s="89"/>
    </row>
    <row r="8611" spans="1:9" x14ac:dyDescent="0.35">
      <c r="A8611" s="89"/>
      <c r="B8611" s="89"/>
      <c r="C8611" s="89"/>
      <c r="D8611" s="89"/>
      <c r="E8611" s="89"/>
      <c r="F8611" s="89"/>
      <c r="G8611" s="89"/>
      <c r="H8611" s="89"/>
      <c r="I8611" s="89"/>
    </row>
    <row r="8612" spans="1:9" x14ac:dyDescent="0.35">
      <c r="A8612" s="89"/>
      <c r="B8612" s="89"/>
      <c r="C8612" s="89"/>
      <c r="D8612" s="89"/>
      <c r="E8612" s="89"/>
      <c r="F8612" s="89"/>
      <c r="G8612" s="89"/>
      <c r="H8612" s="89"/>
      <c r="I8612" s="89"/>
    </row>
    <row r="8613" spans="1:9" x14ac:dyDescent="0.35">
      <c r="A8613" s="89"/>
      <c r="B8613" s="89"/>
      <c r="C8613" s="89"/>
      <c r="D8613" s="89"/>
      <c r="E8613" s="89"/>
      <c r="F8613" s="89"/>
      <c r="G8613" s="89"/>
      <c r="H8613" s="89"/>
      <c r="I8613" s="89"/>
    </row>
    <row r="8614" spans="1:9" x14ac:dyDescent="0.35">
      <c r="A8614" s="89"/>
      <c r="B8614" s="89"/>
      <c r="C8614" s="89"/>
      <c r="D8614" s="89"/>
      <c r="E8614" s="89"/>
      <c r="F8614" s="89"/>
      <c r="G8614" s="89"/>
      <c r="H8614" s="89"/>
      <c r="I8614" s="89"/>
    </row>
    <row r="8615" spans="1:9" x14ac:dyDescent="0.35">
      <c r="A8615" s="89"/>
      <c r="B8615" s="89"/>
      <c r="C8615" s="89"/>
      <c r="D8615" s="89"/>
      <c r="E8615" s="89"/>
      <c r="F8615" s="89"/>
      <c r="G8615" s="89"/>
      <c r="H8615" s="89"/>
      <c r="I8615" s="89"/>
    </row>
    <row r="8616" spans="1:9" x14ac:dyDescent="0.35">
      <c r="A8616" s="89"/>
      <c r="B8616" s="89"/>
      <c r="C8616" s="89"/>
      <c r="D8616" s="89"/>
      <c r="E8616" s="89"/>
      <c r="F8616" s="89"/>
      <c r="G8616" s="89"/>
      <c r="H8616" s="89"/>
      <c r="I8616" s="89"/>
    </row>
    <row r="8617" spans="1:9" x14ac:dyDescent="0.35">
      <c r="A8617" s="89"/>
      <c r="B8617" s="89"/>
      <c r="C8617" s="89"/>
      <c r="D8617" s="89"/>
      <c r="E8617" s="89"/>
      <c r="F8617" s="89"/>
      <c r="G8617" s="89"/>
      <c r="H8617" s="89"/>
      <c r="I8617" s="89"/>
    </row>
    <row r="8618" spans="1:9" x14ac:dyDescent="0.35">
      <c r="A8618" s="89"/>
      <c r="B8618" s="89"/>
      <c r="C8618" s="89"/>
      <c r="D8618" s="89"/>
      <c r="E8618" s="89"/>
      <c r="F8618" s="89"/>
      <c r="G8618" s="89"/>
      <c r="H8618" s="89"/>
      <c r="I8618" s="89"/>
    </row>
    <row r="8619" spans="1:9" x14ac:dyDescent="0.35">
      <c r="A8619" s="89"/>
      <c r="B8619" s="89"/>
      <c r="C8619" s="89"/>
      <c r="D8619" s="89"/>
      <c r="E8619" s="89"/>
      <c r="F8619" s="89"/>
      <c r="G8619" s="89"/>
      <c r="H8619" s="89"/>
      <c r="I8619" s="89"/>
    </row>
    <row r="8620" spans="1:9" x14ac:dyDescent="0.35">
      <c r="A8620" s="89"/>
      <c r="B8620" s="89"/>
      <c r="C8620" s="89"/>
      <c r="D8620" s="89"/>
      <c r="E8620" s="89"/>
      <c r="F8620" s="89"/>
      <c r="G8620" s="89"/>
      <c r="H8620" s="89"/>
      <c r="I8620" s="89"/>
    </row>
    <row r="8621" spans="1:9" x14ac:dyDescent="0.35">
      <c r="A8621" s="89"/>
      <c r="B8621" s="89"/>
      <c r="C8621" s="89"/>
      <c r="D8621" s="89"/>
      <c r="E8621" s="89"/>
      <c r="F8621" s="89"/>
      <c r="G8621" s="89"/>
      <c r="H8621" s="89"/>
      <c r="I8621" s="89"/>
    </row>
    <row r="8622" spans="1:9" x14ac:dyDescent="0.35">
      <c r="A8622" s="89"/>
      <c r="B8622" s="89"/>
      <c r="C8622" s="89"/>
      <c r="D8622" s="89"/>
      <c r="E8622" s="89"/>
      <c r="F8622" s="89"/>
      <c r="G8622" s="89"/>
      <c r="H8622" s="89"/>
      <c r="I8622" s="89"/>
    </row>
    <row r="8623" spans="1:9" x14ac:dyDescent="0.35">
      <c r="A8623" s="89"/>
      <c r="B8623" s="89"/>
      <c r="C8623" s="89"/>
      <c r="D8623" s="89"/>
      <c r="E8623" s="89"/>
      <c r="F8623" s="89"/>
      <c r="G8623" s="89"/>
      <c r="H8623" s="89"/>
      <c r="I8623" s="89"/>
    </row>
    <row r="8624" spans="1:9" x14ac:dyDescent="0.35">
      <c r="A8624" s="89"/>
      <c r="B8624" s="89"/>
      <c r="C8624" s="89"/>
      <c r="D8624" s="89"/>
      <c r="E8624" s="89"/>
      <c r="F8624" s="89"/>
      <c r="G8624" s="89"/>
      <c r="H8624" s="89"/>
      <c r="I8624" s="89"/>
    </row>
    <row r="8625" spans="1:9" x14ac:dyDescent="0.35">
      <c r="A8625" s="89"/>
      <c r="B8625" s="89"/>
      <c r="C8625" s="89"/>
      <c r="D8625" s="89"/>
      <c r="E8625" s="89"/>
      <c r="F8625" s="89"/>
      <c r="G8625" s="89"/>
      <c r="H8625" s="89"/>
      <c r="I8625" s="89"/>
    </row>
    <row r="8626" spans="1:9" x14ac:dyDescent="0.35">
      <c r="A8626" s="89"/>
      <c r="B8626" s="89"/>
      <c r="C8626" s="89"/>
      <c r="D8626" s="89"/>
      <c r="E8626" s="89"/>
      <c r="F8626" s="89"/>
      <c r="G8626" s="89"/>
      <c r="H8626" s="89"/>
      <c r="I8626" s="89"/>
    </row>
    <row r="8627" spans="1:9" x14ac:dyDescent="0.35">
      <c r="A8627" s="89"/>
      <c r="B8627" s="89"/>
      <c r="C8627" s="89"/>
      <c r="D8627" s="89"/>
      <c r="E8627" s="89"/>
      <c r="F8627" s="89"/>
      <c r="G8627" s="89"/>
      <c r="H8627" s="89"/>
      <c r="I8627" s="89"/>
    </row>
    <row r="8628" spans="1:9" x14ac:dyDescent="0.35">
      <c r="A8628" s="89"/>
      <c r="B8628" s="89"/>
      <c r="C8628" s="89"/>
      <c r="D8628" s="89"/>
      <c r="E8628" s="89"/>
      <c r="F8628" s="89"/>
      <c r="G8628" s="89"/>
      <c r="H8628" s="89"/>
      <c r="I8628" s="89"/>
    </row>
    <row r="8629" spans="1:9" x14ac:dyDescent="0.35">
      <c r="A8629" s="89"/>
      <c r="B8629" s="89"/>
      <c r="C8629" s="89"/>
      <c r="D8629" s="89"/>
      <c r="E8629" s="89"/>
      <c r="F8629" s="89"/>
      <c r="G8629" s="89"/>
      <c r="H8629" s="89"/>
      <c r="I8629" s="89"/>
    </row>
    <row r="8630" spans="1:9" x14ac:dyDescent="0.35">
      <c r="A8630" s="89"/>
      <c r="B8630" s="89"/>
      <c r="C8630" s="89"/>
      <c r="D8630" s="89"/>
      <c r="E8630" s="89"/>
      <c r="F8630" s="89"/>
      <c r="G8630" s="89"/>
      <c r="H8630" s="89"/>
      <c r="I8630" s="89"/>
    </row>
    <row r="8631" spans="1:9" x14ac:dyDescent="0.35">
      <c r="A8631" s="89"/>
      <c r="B8631" s="89"/>
      <c r="C8631" s="89"/>
      <c r="D8631" s="89"/>
      <c r="E8631" s="89"/>
      <c r="F8631" s="89"/>
      <c r="G8631" s="89"/>
      <c r="H8631" s="89"/>
      <c r="I8631" s="89"/>
    </row>
    <row r="8632" spans="1:9" x14ac:dyDescent="0.35">
      <c r="A8632" s="89"/>
      <c r="B8632" s="89"/>
      <c r="C8632" s="89"/>
      <c r="D8632" s="89"/>
      <c r="E8632" s="89"/>
      <c r="F8632" s="89"/>
      <c r="G8632" s="89"/>
      <c r="H8632" s="89"/>
      <c r="I8632" s="89"/>
    </row>
    <row r="8633" spans="1:9" x14ac:dyDescent="0.35">
      <c r="A8633" s="89"/>
      <c r="B8633" s="89"/>
      <c r="C8633" s="89"/>
      <c r="D8633" s="89"/>
      <c r="E8633" s="89"/>
      <c r="F8633" s="89"/>
      <c r="G8633" s="89"/>
      <c r="H8633" s="89"/>
      <c r="I8633" s="89"/>
    </row>
    <row r="8634" spans="1:9" x14ac:dyDescent="0.35">
      <c r="A8634" s="89"/>
      <c r="B8634" s="89"/>
      <c r="C8634" s="89"/>
      <c r="D8634" s="89"/>
      <c r="E8634" s="89"/>
      <c r="F8634" s="89"/>
      <c r="G8634" s="89"/>
      <c r="H8634" s="89"/>
      <c r="I8634" s="89"/>
    </row>
    <row r="8635" spans="1:9" x14ac:dyDescent="0.35">
      <c r="A8635" s="89"/>
      <c r="B8635" s="89"/>
      <c r="C8635" s="89"/>
      <c r="D8635" s="89"/>
      <c r="E8635" s="89"/>
      <c r="F8635" s="89"/>
      <c r="G8635" s="89"/>
      <c r="H8635" s="89"/>
      <c r="I8635" s="89"/>
    </row>
    <row r="8636" spans="1:9" x14ac:dyDescent="0.35">
      <c r="A8636" s="89"/>
      <c r="B8636" s="89"/>
      <c r="C8636" s="89"/>
      <c r="D8636" s="89"/>
      <c r="E8636" s="89"/>
      <c r="F8636" s="89"/>
      <c r="G8636" s="89"/>
      <c r="H8636" s="89"/>
      <c r="I8636" s="89"/>
    </row>
    <row r="8637" spans="1:9" x14ac:dyDescent="0.35">
      <c r="A8637" s="89"/>
      <c r="B8637" s="89"/>
      <c r="C8637" s="89"/>
      <c r="D8637" s="89"/>
      <c r="E8637" s="89"/>
      <c r="F8637" s="89"/>
      <c r="G8637" s="89"/>
      <c r="H8637" s="89"/>
      <c r="I8637" s="89"/>
    </row>
    <row r="8638" spans="1:9" x14ac:dyDescent="0.35">
      <c r="A8638" s="89"/>
      <c r="B8638" s="89"/>
      <c r="C8638" s="89"/>
      <c r="D8638" s="89"/>
      <c r="E8638" s="89"/>
      <c r="F8638" s="89"/>
      <c r="G8638" s="89"/>
      <c r="H8638" s="89"/>
      <c r="I8638" s="89"/>
    </row>
    <row r="8639" spans="1:9" x14ac:dyDescent="0.35">
      <c r="A8639" s="89"/>
      <c r="B8639" s="89"/>
      <c r="C8639" s="89"/>
      <c r="D8639" s="89"/>
      <c r="E8639" s="89"/>
      <c r="F8639" s="89"/>
      <c r="G8639" s="89"/>
      <c r="H8639" s="89"/>
      <c r="I8639" s="89"/>
    </row>
    <row r="8640" spans="1:9" x14ac:dyDescent="0.35">
      <c r="A8640" s="89"/>
      <c r="B8640" s="89"/>
      <c r="C8640" s="89"/>
      <c r="D8640" s="89"/>
      <c r="E8640" s="89"/>
      <c r="F8640" s="89"/>
      <c r="G8640" s="89"/>
      <c r="H8640" s="89"/>
      <c r="I8640" s="89"/>
    </row>
    <row r="8641" spans="1:9" x14ac:dyDescent="0.35">
      <c r="A8641" s="89"/>
      <c r="B8641" s="89"/>
      <c r="C8641" s="89"/>
      <c r="D8641" s="89"/>
      <c r="E8641" s="89"/>
      <c r="F8641" s="89"/>
      <c r="G8641" s="89"/>
      <c r="H8641" s="89"/>
      <c r="I8641" s="89"/>
    </row>
    <row r="8642" spans="1:9" x14ac:dyDescent="0.35">
      <c r="A8642" s="89"/>
      <c r="B8642" s="89"/>
      <c r="C8642" s="89"/>
      <c r="D8642" s="89"/>
      <c r="E8642" s="89"/>
      <c r="F8642" s="89"/>
      <c r="G8642" s="89"/>
      <c r="H8642" s="89"/>
      <c r="I8642" s="89"/>
    </row>
    <row r="8643" spans="1:9" x14ac:dyDescent="0.35">
      <c r="A8643" s="89"/>
      <c r="B8643" s="89"/>
      <c r="C8643" s="89"/>
      <c r="D8643" s="89"/>
      <c r="E8643" s="89"/>
      <c r="F8643" s="89"/>
      <c r="G8643" s="89"/>
      <c r="H8643" s="89"/>
      <c r="I8643" s="89"/>
    </row>
    <row r="8644" spans="1:9" x14ac:dyDescent="0.35">
      <c r="A8644" s="89"/>
      <c r="B8644" s="89"/>
      <c r="C8644" s="89"/>
      <c r="D8644" s="89"/>
      <c r="E8644" s="89"/>
      <c r="F8644" s="89"/>
      <c r="G8644" s="89"/>
      <c r="H8644" s="89"/>
      <c r="I8644" s="89"/>
    </row>
    <row r="8645" spans="1:9" x14ac:dyDescent="0.35">
      <c r="A8645" s="89"/>
      <c r="B8645" s="89"/>
      <c r="C8645" s="89"/>
      <c r="D8645" s="89"/>
      <c r="E8645" s="89"/>
      <c r="F8645" s="89"/>
      <c r="G8645" s="89"/>
      <c r="H8645" s="89"/>
      <c r="I8645" s="89"/>
    </row>
    <row r="8646" spans="1:9" x14ac:dyDescent="0.35">
      <c r="A8646" s="89"/>
      <c r="B8646" s="89"/>
      <c r="C8646" s="89"/>
      <c r="D8646" s="89"/>
      <c r="E8646" s="89"/>
      <c r="F8646" s="89"/>
      <c r="G8646" s="89"/>
      <c r="H8646" s="89"/>
      <c r="I8646" s="89"/>
    </row>
    <row r="8647" spans="1:9" x14ac:dyDescent="0.35">
      <c r="A8647" s="89"/>
      <c r="B8647" s="89"/>
      <c r="C8647" s="89"/>
      <c r="D8647" s="89"/>
      <c r="E8647" s="89"/>
      <c r="F8647" s="89"/>
      <c r="G8647" s="89"/>
      <c r="H8647" s="89"/>
      <c r="I8647" s="89"/>
    </row>
    <row r="8648" spans="1:9" x14ac:dyDescent="0.35">
      <c r="A8648" s="89"/>
      <c r="B8648" s="89"/>
      <c r="C8648" s="89"/>
      <c r="D8648" s="89"/>
      <c r="E8648" s="89"/>
      <c r="F8648" s="89"/>
      <c r="G8648" s="89"/>
      <c r="H8648" s="89"/>
      <c r="I8648" s="89"/>
    </row>
    <row r="8649" spans="1:9" x14ac:dyDescent="0.35">
      <c r="A8649" s="89"/>
      <c r="B8649" s="89"/>
      <c r="C8649" s="89"/>
      <c r="D8649" s="89"/>
      <c r="E8649" s="89"/>
      <c r="F8649" s="89"/>
      <c r="G8649" s="89"/>
      <c r="H8649" s="89"/>
      <c r="I8649" s="89"/>
    </row>
    <row r="8650" spans="1:9" x14ac:dyDescent="0.35">
      <c r="A8650" s="89"/>
      <c r="B8650" s="89"/>
      <c r="C8650" s="89"/>
      <c r="D8650" s="89"/>
      <c r="E8650" s="89"/>
      <c r="F8650" s="89"/>
      <c r="G8650" s="89"/>
      <c r="H8650" s="89"/>
      <c r="I8650" s="89"/>
    </row>
    <row r="8651" spans="1:9" x14ac:dyDescent="0.35">
      <c r="A8651" s="89"/>
      <c r="B8651" s="89"/>
      <c r="C8651" s="89"/>
      <c r="D8651" s="89"/>
      <c r="E8651" s="89"/>
      <c r="F8651" s="89"/>
      <c r="G8651" s="89"/>
      <c r="H8651" s="89"/>
      <c r="I8651" s="89"/>
    </row>
    <row r="8652" spans="1:9" x14ac:dyDescent="0.35">
      <c r="A8652" s="89"/>
      <c r="B8652" s="89"/>
      <c r="C8652" s="89"/>
      <c r="D8652" s="89"/>
      <c r="E8652" s="89"/>
      <c r="F8652" s="89"/>
      <c r="G8652" s="89"/>
      <c r="H8652" s="89"/>
      <c r="I8652" s="89"/>
    </row>
    <row r="8653" spans="1:9" x14ac:dyDescent="0.35">
      <c r="A8653" s="89"/>
      <c r="B8653" s="89"/>
      <c r="C8653" s="89"/>
      <c r="D8653" s="89"/>
      <c r="E8653" s="89"/>
      <c r="F8653" s="89"/>
      <c r="G8653" s="89"/>
      <c r="H8653" s="89"/>
      <c r="I8653" s="89"/>
    </row>
    <row r="8654" spans="1:9" x14ac:dyDescent="0.35">
      <c r="A8654" s="89"/>
      <c r="B8654" s="89"/>
      <c r="C8654" s="89"/>
      <c r="D8654" s="89"/>
      <c r="E8654" s="89"/>
      <c r="F8654" s="89"/>
      <c r="G8654" s="89"/>
      <c r="H8654" s="89"/>
      <c r="I8654" s="89"/>
    </row>
    <row r="8655" spans="1:9" x14ac:dyDescent="0.35">
      <c r="A8655" s="89"/>
      <c r="B8655" s="89"/>
      <c r="C8655" s="89"/>
      <c r="D8655" s="89"/>
      <c r="E8655" s="89"/>
      <c r="F8655" s="89"/>
      <c r="G8655" s="89"/>
      <c r="H8655" s="89"/>
      <c r="I8655" s="89"/>
    </row>
    <row r="8656" spans="1:9" x14ac:dyDescent="0.35">
      <c r="A8656" s="89"/>
      <c r="B8656" s="89"/>
      <c r="C8656" s="89"/>
      <c r="D8656" s="89"/>
      <c r="E8656" s="89"/>
      <c r="F8656" s="89"/>
      <c r="G8656" s="89"/>
      <c r="H8656" s="89"/>
      <c r="I8656" s="89"/>
    </row>
    <row r="8657" spans="1:9" x14ac:dyDescent="0.35">
      <c r="A8657" s="89"/>
      <c r="B8657" s="89"/>
      <c r="C8657" s="89"/>
      <c r="D8657" s="89"/>
      <c r="E8657" s="89"/>
      <c r="F8657" s="89"/>
      <c r="G8657" s="89"/>
      <c r="H8657" s="89"/>
      <c r="I8657" s="89"/>
    </row>
    <row r="8658" spans="1:9" x14ac:dyDescent="0.35">
      <c r="A8658" s="89"/>
      <c r="B8658" s="89"/>
      <c r="C8658" s="89"/>
      <c r="D8658" s="89"/>
      <c r="E8658" s="89"/>
      <c r="F8658" s="89"/>
      <c r="G8658" s="89"/>
      <c r="H8658" s="89"/>
      <c r="I8658" s="89"/>
    </row>
    <row r="8659" spans="1:9" x14ac:dyDescent="0.35">
      <c r="A8659" s="89"/>
      <c r="B8659" s="89"/>
      <c r="C8659" s="89"/>
      <c r="D8659" s="89"/>
      <c r="E8659" s="89"/>
      <c r="F8659" s="89"/>
      <c r="G8659" s="89"/>
      <c r="H8659" s="89"/>
      <c r="I8659" s="89"/>
    </row>
    <row r="8660" spans="1:9" x14ac:dyDescent="0.35">
      <c r="A8660" s="89"/>
      <c r="B8660" s="89"/>
      <c r="C8660" s="89"/>
      <c r="D8660" s="89"/>
      <c r="E8660" s="89"/>
      <c r="F8660" s="89"/>
      <c r="G8660" s="89"/>
      <c r="H8660" s="89"/>
      <c r="I8660" s="89"/>
    </row>
    <row r="8661" spans="1:9" x14ac:dyDescent="0.35">
      <c r="A8661" s="89"/>
      <c r="B8661" s="89"/>
      <c r="C8661" s="89"/>
      <c r="D8661" s="89"/>
      <c r="E8661" s="89"/>
      <c r="F8661" s="89"/>
      <c r="G8661" s="89"/>
      <c r="H8661" s="89"/>
      <c r="I8661" s="89"/>
    </row>
    <row r="8662" spans="1:9" x14ac:dyDescent="0.35">
      <c r="A8662" s="89"/>
      <c r="B8662" s="89"/>
      <c r="C8662" s="89"/>
      <c r="D8662" s="89"/>
      <c r="E8662" s="89"/>
      <c r="F8662" s="89"/>
      <c r="G8662" s="89"/>
      <c r="H8662" s="89"/>
      <c r="I8662" s="89"/>
    </row>
    <row r="8663" spans="1:9" x14ac:dyDescent="0.35">
      <c r="A8663" s="89"/>
      <c r="B8663" s="89"/>
      <c r="C8663" s="89"/>
      <c r="D8663" s="89"/>
      <c r="E8663" s="89"/>
      <c r="F8663" s="89"/>
      <c r="G8663" s="89"/>
      <c r="H8663" s="89"/>
      <c r="I8663" s="89"/>
    </row>
    <row r="8664" spans="1:9" x14ac:dyDescent="0.35">
      <c r="A8664" s="89"/>
      <c r="B8664" s="89"/>
      <c r="C8664" s="89"/>
      <c r="D8664" s="89"/>
      <c r="E8664" s="89"/>
      <c r="F8664" s="89"/>
      <c r="G8664" s="89"/>
      <c r="H8664" s="89"/>
      <c r="I8664" s="89"/>
    </row>
    <row r="8665" spans="1:9" x14ac:dyDescent="0.35">
      <c r="A8665" s="89"/>
      <c r="B8665" s="89"/>
      <c r="C8665" s="89"/>
      <c r="D8665" s="89"/>
      <c r="E8665" s="89"/>
      <c r="F8665" s="89"/>
      <c r="G8665" s="89"/>
      <c r="H8665" s="89"/>
      <c r="I8665" s="89"/>
    </row>
    <row r="8666" spans="1:9" x14ac:dyDescent="0.35">
      <c r="A8666" s="89"/>
      <c r="B8666" s="89"/>
      <c r="C8666" s="89"/>
      <c r="D8666" s="89"/>
      <c r="E8666" s="89"/>
      <c r="F8666" s="89"/>
      <c r="G8666" s="89"/>
      <c r="H8666" s="89"/>
      <c r="I8666" s="89"/>
    </row>
    <row r="8667" spans="1:9" x14ac:dyDescent="0.35">
      <c r="A8667" s="89"/>
      <c r="B8667" s="89"/>
      <c r="C8667" s="89"/>
      <c r="D8667" s="89"/>
      <c r="E8667" s="89"/>
      <c r="F8667" s="89"/>
      <c r="G8667" s="89"/>
      <c r="H8667" s="89"/>
      <c r="I8667" s="89"/>
    </row>
    <row r="8668" spans="1:9" x14ac:dyDescent="0.35">
      <c r="A8668" s="89"/>
      <c r="B8668" s="89"/>
      <c r="C8668" s="89"/>
      <c r="D8668" s="89"/>
      <c r="E8668" s="89"/>
      <c r="F8668" s="89"/>
      <c r="G8668" s="89"/>
      <c r="H8668" s="89"/>
      <c r="I8668" s="89"/>
    </row>
    <row r="8669" spans="1:9" x14ac:dyDescent="0.35">
      <c r="A8669" s="89"/>
      <c r="B8669" s="89"/>
      <c r="C8669" s="89"/>
      <c r="D8669" s="89"/>
      <c r="E8669" s="89"/>
      <c r="F8669" s="89"/>
      <c r="G8669" s="89"/>
      <c r="H8669" s="89"/>
      <c r="I8669" s="89"/>
    </row>
    <row r="8670" spans="1:9" x14ac:dyDescent="0.35">
      <c r="A8670" s="89"/>
      <c r="B8670" s="89"/>
      <c r="C8670" s="89"/>
      <c r="D8670" s="89"/>
      <c r="E8670" s="89"/>
      <c r="F8670" s="89"/>
      <c r="G8670" s="89"/>
      <c r="H8670" s="89"/>
      <c r="I8670" s="89"/>
    </row>
    <row r="8671" spans="1:9" x14ac:dyDescent="0.35">
      <c r="A8671" s="89"/>
      <c r="B8671" s="89"/>
      <c r="C8671" s="89"/>
      <c r="D8671" s="89"/>
      <c r="E8671" s="89"/>
      <c r="F8671" s="89"/>
      <c r="G8671" s="89"/>
      <c r="H8671" s="89"/>
      <c r="I8671" s="89"/>
    </row>
    <row r="8672" spans="1:9" x14ac:dyDescent="0.35">
      <c r="A8672" s="89"/>
      <c r="B8672" s="89"/>
      <c r="C8672" s="89"/>
      <c r="D8672" s="89"/>
      <c r="E8672" s="89"/>
      <c r="F8672" s="89"/>
      <c r="G8672" s="89"/>
      <c r="H8672" s="89"/>
      <c r="I8672" s="89"/>
    </row>
    <row r="8673" spans="1:9" x14ac:dyDescent="0.35">
      <c r="A8673" s="89"/>
      <c r="B8673" s="89"/>
      <c r="C8673" s="89"/>
      <c r="D8673" s="89"/>
      <c r="E8673" s="89"/>
      <c r="F8673" s="89"/>
      <c r="G8673" s="89"/>
      <c r="H8673" s="89"/>
      <c r="I8673" s="89"/>
    </row>
    <row r="8674" spans="1:9" x14ac:dyDescent="0.35">
      <c r="A8674" s="89"/>
      <c r="B8674" s="89"/>
      <c r="C8674" s="89"/>
      <c r="D8674" s="89"/>
      <c r="E8674" s="89"/>
      <c r="F8674" s="89"/>
      <c r="G8674" s="89"/>
      <c r="H8674" s="89"/>
      <c r="I8674" s="89"/>
    </row>
    <row r="8675" spans="1:9" x14ac:dyDescent="0.35">
      <c r="A8675" s="89"/>
      <c r="B8675" s="89"/>
      <c r="C8675" s="89"/>
      <c r="D8675" s="89"/>
      <c r="E8675" s="89"/>
      <c r="F8675" s="89"/>
      <c r="G8675" s="89"/>
      <c r="H8675" s="89"/>
      <c r="I8675" s="89"/>
    </row>
    <row r="8676" spans="1:9" x14ac:dyDescent="0.35">
      <c r="A8676" s="89"/>
      <c r="B8676" s="89"/>
      <c r="C8676" s="89"/>
      <c r="D8676" s="89"/>
      <c r="E8676" s="89"/>
      <c r="F8676" s="89"/>
      <c r="G8676" s="89"/>
      <c r="H8676" s="89"/>
      <c r="I8676" s="89"/>
    </row>
    <row r="8677" spans="1:9" x14ac:dyDescent="0.35">
      <c r="A8677" s="89"/>
      <c r="B8677" s="89"/>
      <c r="C8677" s="89"/>
      <c r="D8677" s="89"/>
      <c r="E8677" s="89"/>
      <c r="F8677" s="89"/>
      <c r="G8677" s="89"/>
      <c r="H8677" s="89"/>
      <c r="I8677" s="89"/>
    </row>
    <row r="8678" spans="1:9" x14ac:dyDescent="0.35">
      <c r="A8678" s="89"/>
      <c r="B8678" s="89"/>
      <c r="C8678" s="89"/>
      <c r="D8678" s="89"/>
      <c r="E8678" s="89"/>
      <c r="F8678" s="89"/>
      <c r="G8678" s="89"/>
      <c r="H8678" s="89"/>
      <c r="I8678" s="89"/>
    </row>
    <row r="8679" spans="1:9" x14ac:dyDescent="0.35">
      <c r="A8679" s="89"/>
      <c r="B8679" s="89"/>
      <c r="C8679" s="89"/>
      <c r="D8679" s="89"/>
      <c r="E8679" s="89"/>
      <c r="F8679" s="89"/>
      <c r="G8679" s="89"/>
      <c r="H8679" s="89"/>
      <c r="I8679" s="89"/>
    </row>
    <row r="8680" spans="1:9" x14ac:dyDescent="0.35">
      <c r="A8680" s="89"/>
      <c r="B8680" s="89"/>
      <c r="C8680" s="89"/>
      <c r="D8680" s="89"/>
      <c r="E8680" s="89"/>
      <c r="F8680" s="89"/>
      <c r="G8680" s="89"/>
      <c r="H8680" s="89"/>
      <c r="I8680" s="89"/>
    </row>
    <row r="8681" spans="1:9" x14ac:dyDescent="0.35">
      <c r="A8681" s="89"/>
      <c r="B8681" s="89"/>
      <c r="C8681" s="89"/>
      <c r="D8681" s="89"/>
      <c r="E8681" s="89"/>
      <c r="F8681" s="89"/>
      <c r="G8681" s="89"/>
      <c r="H8681" s="89"/>
      <c r="I8681" s="89"/>
    </row>
    <row r="8682" spans="1:9" x14ac:dyDescent="0.35">
      <c r="A8682" s="89"/>
      <c r="B8682" s="89"/>
      <c r="C8682" s="89"/>
      <c r="D8682" s="89"/>
      <c r="E8682" s="89"/>
      <c r="F8682" s="89"/>
      <c r="G8682" s="89"/>
      <c r="H8682" s="89"/>
      <c r="I8682" s="89"/>
    </row>
    <row r="8683" spans="1:9" x14ac:dyDescent="0.35">
      <c r="A8683" s="89"/>
      <c r="B8683" s="89"/>
      <c r="C8683" s="89"/>
      <c r="D8683" s="89"/>
      <c r="E8683" s="89"/>
      <c r="F8683" s="89"/>
      <c r="G8683" s="89"/>
      <c r="H8683" s="89"/>
      <c r="I8683" s="89"/>
    </row>
    <row r="8684" spans="1:9" x14ac:dyDescent="0.35">
      <c r="A8684" s="89"/>
      <c r="B8684" s="89"/>
      <c r="C8684" s="89"/>
      <c r="D8684" s="89"/>
      <c r="E8684" s="89"/>
      <c r="F8684" s="89"/>
      <c r="G8684" s="89"/>
      <c r="H8684" s="89"/>
      <c r="I8684" s="89"/>
    </row>
    <row r="8685" spans="1:9" x14ac:dyDescent="0.35">
      <c r="A8685" s="89"/>
      <c r="B8685" s="89"/>
      <c r="C8685" s="89"/>
      <c r="D8685" s="89"/>
      <c r="E8685" s="89"/>
      <c r="F8685" s="89"/>
      <c r="G8685" s="89"/>
      <c r="H8685" s="89"/>
      <c r="I8685" s="89"/>
    </row>
    <row r="8686" spans="1:9" x14ac:dyDescent="0.35">
      <c r="A8686" s="89"/>
      <c r="B8686" s="89"/>
      <c r="C8686" s="89"/>
      <c r="D8686" s="89"/>
      <c r="E8686" s="89"/>
      <c r="F8686" s="89"/>
      <c r="G8686" s="89"/>
      <c r="H8686" s="89"/>
      <c r="I8686" s="89"/>
    </row>
    <row r="8687" spans="1:9" x14ac:dyDescent="0.35">
      <c r="A8687" s="89"/>
      <c r="B8687" s="89"/>
      <c r="C8687" s="89"/>
      <c r="D8687" s="89"/>
      <c r="E8687" s="89"/>
      <c r="F8687" s="89"/>
      <c r="G8687" s="89"/>
      <c r="H8687" s="89"/>
      <c r="I8687" s="89"/>
    </row>
    <row r="8688" spans="1:9" x14ac:dyDescent="0.35">
      <c r="A8688" s="89"/>
      <c r="B8688" s="89"/>
      <c r="C8688" s="89"/>
      <c r="D8688" s="89"/>
      <c r="E8688" s="89"/>
      <c r="F8688" s="89"/>
      <c r="G8688" s="89"/>
      <c r="H8688" s="89"/>
      <c r="I8688" s="89"/>
    </row>
    <row r="8689" spans="1:9" x14ac:dyDescent="0.35">
      <c r="A8689" s="89"/>
      <c r="B8689" s="89"/>
      <c r="C8689" s="89"/>
      <c r="D8689" s="89"/>
      <c r="E8689" s="89"/>
      <c r="F8689" s="89"/>
      <c r="G8689" s="89"/>
      <c r="H8689" s="89"/>
      <c r="I8689" s="89"/>
    </row>
    <row r="8690" spans="1:9" x14ac:dyDescent="0.35">
      <c r="A8690" s="89"/>
      <c r="B8690" s="89"/>
      <c r="C8690" s="89"/>
      <c r="D8690" s="89"/>
      <c r="E8690" s="89"/>
      <c r="F8690" s="89"/>
      <c r="G8690" s="89"/>
      <c r="H8690" s="89"/>
      <c r="I8690" s="89"/>
    </row>
    <row r="8691" spans="1:9" x14ac:dyDescent="0.35">
      <c r="A8691" s="89"/>
      <c r="B8691" s="89"/>
      <c r="C8691" s="89"/>
      <c r="D8691" s="89"/>
      <c r="E8691" s="89"/>
      <c r="F8691" s="89"/>
      <c r="G8691" s="89"/>
      <c r="H8691" s="89"/>
      <c r="I8691" s="89"/>
    </row>
    <row r="8692" spans="1:9" x14ac:dyDescent="0.35">
      <c r="A8692" s="89"/>
      <c r="B8692" s="89"/>
      <c r="C8692" s="89"/>
      <c r="D8692" s="89"/>
      <c r="E8692" s="89"/>
      <c r="F8692" s="89"/>
      <c r="G8692" s="89"/>
      <c r="H8692" s="89"/>
      <c r="I8692" s="89"/>
    </row>
    <row r="8693" spans="1:9" x14ac:dyDescent="0.35">
      <c r="A8693" s="89"/>
      <c r="B8693" s="89"/>
      <c r="C8693" s="89"/>
      <c r="D8693" s="89"/>
      <c r="E8693" s="89"/>
      <c r="F8693" s="89"/>
      <c r="G8693" s="89"/>
      <c r="H8693" s="89"/>
      <c r="I8693" s="89"/>
    </row>
    <row r="8694" spans="1:9" x14ac:dyDescent="0.35">
      <c r="A8694" s="89"/>
      <c r="B8694" s="89"/>
      <c r="C8694" s="89"/>
      <c r="D8694" s="89"/>
      <c r="E8694" s="89"/>
      <c r="F8694" s="89"/>
      <c r="G8694" s="89"/>
      <c r="H8694" s="89"/>
      <c r="I8694" s="89"/>
    </row>
    <row r="8695" spans="1:9" x14ac:dyDescent="0.35">
      <c r="A8695" s="89"/>
      <c r="B8695" s="89"/>
      <c r="C8695" s="89"/>
      <c r="D8695" s="89"/>
      <c r="E8695" s="89"/>
      <c r="F8695" s="89"/>
      <c r="G8695" s="89"/>
      <c r="H8695" s="89"/>
      <c r="I8695" s="89"/>
    </row>
    <row r="8696" spans="1:9" x14ac:dyDescent="0.35">
      <c r="A8696" s="89"/>
      <c r="B8696" s="89"/>
      <c r="C8696" s="89"/>
      <c r="D8696" s="89"/>
      <c r="E8696" s="89"/>
      <c r="F8696" s="89"/>
      <c r="G8696" s="89"/>
      <c r="H8696" s="89"/>
      <c r="I8696" s="89"/>
    </row>
    <row r="8697" spans="1:9" x14ac:dyDescent="0.35">
      <c r="A8697" s="89"/>
      <c r="B8697" s="89"/>
      <c r="C8697" s="89"/>
      <c r="D8697" s="89"/>
      <c r="E8697" s="89"/>
      <c r="F8697" s="89"/>
      <c r="G8697" s="89"/>
      <c r="H8697" s="89"/>
      <c r="I8697" s="89"/>
    </row>
    <row r="8698" spans="1:9" x14ac:dyDescent="0.35">
      <c r="A8698" s="89"/>
      <c r="B8698" s="89"/>
      <c r="C8698" s="89"/>
      <c r="D8698" s="89"/>
      <c r="E8698" s="89"/>
      <c r="F8698" s="89"/>
      <c r="G8698" s="89"/>
      <c r="H8698" s="89"/>
      <c r="I8698" s="89"/>
    </row>
    <row r="8699" spans="1:9" x14ac:dyDescent="0.35">
      <c r="A8699" s="89"/>
      <c r="B8699" s="89"/>
      <c r="C8699" s="89"/>
      <c r="D8699" s="89"/>
      <c r="E8699" s="89"/>
      <c r="F8699" s="89"/>
      <c r="G8699" s="89"/>
      <c r="H8699" s="89"/>
      <c r="I8699" s="89"/>
    </row>
    <row r="8700" spans="1:9" x14ac:dyDescent="0.35">
      <c r="A8700" s="89"/>
      <c r="B8700" s="89"/>
      <c r="C8700" s="89"/>
      <c r="D8700" s="89"/>
      <c r="E8700" s="89"/>
      <c r="F8700" s="89"/>
      <c r="G8700" s="89"/>
      <c r="H8700" s="89"/>
      <c r="I8700" s="89"/>
    </row>
    <row r="8701" spans="1:9" x14ac:dyDescent="0.35">
      <c r="A8701" s="89"/>
      <c r="B8701" s="89"/>
      <c r="C8701" s="89"/>
      <c r="D8701" s="89"/>
      <c r="E8701" s="89"/>
      <c r="F8701" s="89"/>
      <c r="G8701" s="89"/>
      <c r="H8701" s="89"/>
      <c r="I8701" s="89"/>
    </row>
    <row r="8702" spans="1:9" x14ac:dyDescent="0.35">
      <c r="A8702" s="89"/>
      <c r="B8702" s="89"/>
      <c r="C8702" s="89"/>
      <c r="D8702" s="89"/>
      <c r="E8702" s="89"/>
      <c r="F8702" s="89"/>
      <c r="G8702" s="89"/>
      <c r="H8702" s="89"/>
      <c r="I8702" s="89"/>
    </row>
    <row r="8703" spans="1:9" x14ac:dyDescent="0.35">
      <c r="A8703" s="89"/>
      <c r="B8703" s="89"/>
      <c r="C8703" s="89"/>
      <c r="D8703" s="89"/>
      <c r="E8703" s="89"/>
      <c r="F8703" s="89"/>
      <c r="G8703" s="89"/>
      <c r="H8703" s="89"/>
      <c r="I8703" s="89"/>
    </row>
    <row r="8704" spans="1:9" x14ac:dyDescent="0.35">
      <c r="A8704" s="89"/>
      <c r="B8704" s="89"/>
      <c r="C8704" s="89"/>
      <c r="D8704" s="89"/>
      <c r="E8704" s="89"/>
      <c r="F8704" s="89"/>
      <c r="G8704" s="89"/>
      <c r="H8704" s="89"/>
      <c r="I8704" s="89"/>
    </row>
    <row r="8705" spans="1:9" x14ac:dyDescent="0.35">
      <c r="A8705" s="89"/>
      <c r="B8705" s="89"/>
      <c r="C8705" s="89"/>
      <c r="D8705" s="89"/>
      <c r="E8705" s="89"/>
      <c r="F8705" s="89"/>
      <c r="G8705" s="89"/>
      <c r="H8705" s="89"/>
      <c r="I8705" s="89"/>
    </row>
    <row r="8706" spans="1:9" x14ac:dyDescent="0.35">
      <c r="A8706" s="89"/>
      <c r="B8706" s="89"/>
      <c r="C8706" s="89"/>
      <c r="D8706" s="89"/>
      <c r="E8706" s="89"/>
      <c r="F8706" s="89"/>
      <c r="G8706" s="89"/>
      <c r="H8706" s="89"/>
      <c r="I8706" s="89"/>
    </row>
    <row r="8707" spans="1:9" x14ac:dyDescent="0.35">
      <c r="A8707" s="89"/>
      <c r="B8707" s="89"/>
      <c r="C8707" s="89"/>
      <c r="D8707" s="89"/>
      <c r="E8707" s="89"/>
      <c r="F8707" s="89"/>
      <c r="G8707" s="89"/>
      <c r="H8707" s="89"/>
      <c r="I8707" s="89"/>
    </row>
    <row r="8708" spans="1:9" x14ac:dyDescent="0.35">
      <c r="A8708" s="89"/>
      <c r="B8708" s="89"/>
      <c r="C8708" s="89"/>
      <c r="D8708" s="89"/>
      <c r="E8708" s="89"/>
      <c r="F8708" s="89"/>
      <c r="G8708" s="89"/>
      <c r="H8708" s="89"/>
      <c r="I8708" s="89"/>
    </row>
    <row r="8709" spans="1:9" x14ac:dyDescent="0.35">
      <c r="A8709" s="89"/>
      <c r="B8709" s="89"/>
      <c r="C8709" s="89"/>
      <c r="D8709" s="89"/>
      <c r="E8709" s="89"/>
      <c r="F8709" s="89"/>
      <c r="G8709" s="89"/>
      <c r="H8709" s="89"/>
      <c r="I8709" s="89"/>
    </row>
    <row r="8710" spans="1:9" x14ac:dyDescent="0.35">
      <c r="A8710" s="89"/>
      <c r="B8710" s="89"/>
      <c r="C8710" s="89"/>
      <c r="D8710" s="89"/>
      <c r="E8710" s="89"/>
      <c r="F8710" s="89"/>
      <c r="G8710" s="89"/>
      <c r="H8710" s="89"/>
      <c r="I8710" s="89"/>
    </row>
    <row r="8711" spans="1:9" x14ac:dyDescent="0.35">
      <c r="A8711" s="89"/>
      <c r="B8711" s="89"/>
      <c r="C8711" s="89"/>
      <c r="D8711" s="89"/>
      <c r="E8711" s="89"/>
      <c r="F8711" s="89"/>
      <c r="G8711" s="89"/>
      <c r="H8711" s="89"/>
      <c r="I8711" s="89"/>
    </row>
    <row r="8712" spans="1:9" x14ac:dyDescent="0.35">
      <c r="A8712" s="89"/>
      <c r="B8712" s="89"/>
      <c r="C8712" s="89"/>
      <c r="D8712" s="89"/>
      <c r="E8712" s="89"/>
      <c r="F8712" s="89"/>
      <c r="G8712" s="89"/>
      <c r="H8712" s="89"/>
      <c r="I8712" s="89"/>
    </row>
    <row r="8713" spans="1:9" x14ac:dyDescent="0.35">
      <c r="A8713" s="89"/>
      <c r="B8713" s="89"/>
      <c r="C8713" s="89"/>
      <c r="D8713" s="89"/>
      <c r="E8713" s="89"/>
      <c r="F8713" s="89"/>
      <c r="G8713" s="89"/>
      <c r="H8713" s="89"/>
      <c r="I8713" s="89"/>
    </row>
    <row r="8714" spans="1:9" x14ac:dyDescent="0.35">
      <c r="A8714" s="89"/>
      <c r="B8714" s="89"/>
      <c r="C8714" s="89"/>
      <c r="D8714" s="89"/>
      <c r="E8714" s="89"/>
      <c r="F8714" s="89"/>
      <c r="G8714" s="89"/>
      <c r="H8714" s="89"/>
      <c r="I8714" s="89"/>
    </row>
    <row r="8715" spans="1:9" x14ac:dyDescent="0.35">
      <c r="A8715" s="89"/>
      <c r="B8715" s="89"/>
      <c r="C8715" s="89"/>
      <c r="D8715" s="89"/>
      <c r="E8715" s="89"/>
      <c r="F8715" s="89"/>
      <c r="G8715" s="89"/>
      <c r="H8715" s="89"/>
      <c r="I8715" s="89"/>
    </row>
    <row r="8716" spans="1:9" x14ac:dyDescent="0.35">
      <c r="A8716" s="89"/>
      <c r="B8716" s="89"/>
      <c r="C8716" s="89"/>
      <c r="D8716" s="89"/>
      <c r="E8716" s="89"/>
      <c r="F8716" s="89"/>
      <c r="G8716" s="89"/>
      <c r="H8716" s="89"/>
      <c r="I8716" s="89"/>
    </row>
    <row r="8717" spans="1:9" x14ac:dyDescent="0.35">
      <c r="A8717" s="89"/>
      <c r="B8717" s="89"/>
      <c r="C8717" s="89"/>
      <c r="D8717" s="89"/>
      <c r="E8717" s="89"/>
      <c r="F8717" s="89"/>
      <c r="G8717" s="89"/>
      <c r="H8717" s="89"/>
      <c r="I8717" s="89"/>
    </row>
    <row r="8718" spans="1:9" x14ac:dyDescent="0.35">
      <c r="A8718" s="89"/>
      <c r="B8718" s="89"/>
      <c r="C8718" s="89"/>
      <c r="D8718" s="89"/>
      <c r="E8718" s="89"/>
      <c r="F8718" s="89"/>
      <c r="G8718" s="89"/>
      <c r="H8718" s="89"/>
      <c r="I8718" s="89"/>
    </row>
    <row r="8719" spans="1:9" x14ac:dyDescent="0.35">
      <c r="A8719" s="89"/>
      <c r="B8719" s="89"/>
      <c r="C8719" s="89"/>
      <c r="D8719" s="89"/>
      <c r="E8719" s="89"/>
      <c r="F8719" s="89"/>
      <c r="G8719" s="89"/>
      <c r="H8719" s="89"/>
      <c r="I8719" s="89"/>
    </row>
    <row r="8720" spans="1:9" x14ac:dyDescent="0.35">
      <c r="A8720" s="89"/>
      <c r="B8720" s="89"/>
      <c r="C8720" s="89"/>
      <c r="D8720" s="89"/>
      <c r="E8720" s="89"/>
      <c r="F8720" s="89"/>
      <c r="G8720" s="89"/>
      <c r="H8720" s="89"/>
      <c r="I8720" s="89"/>
    </row>
    <row r="8721" spans="1:9" x14ac:dyDescent="0.35">
      <c r="A8721" s="89"/>
      <c r="B8721" s="89"/>
      <c r="C8721" s="89"/>
      <c r="D8721" s="89"/>
      <c r="E8721" s="89"/>
      <c r="F8721" s="89"/>
      <c r="G8721" s="89"/>
      <c r="H8721" s="89"/>
      <c r="I8721" s="89"/>
    </row>
    <row r="8722" spans="1:9" x14ac:dyDescent="0.35">
      <c r="A8722" s="89"/>
      <c r="B8722" s="89"/>
      <c r="C8722" s="89"/>
      <c r="D8722" s="89"/>
      <c r="E8722" s="89"/>
      <c r="F8722" s="89"/>
      <c r="G8722" s="89"/>
      <c r="H8722" s="89"/>
      <c r="I8722" s="89"/>
    </row>
    <row r="8723" spans="1:9" x14ac:dyDescent="0.35">
      <c r="A8723" s="89"/>
      <c r="B8723" s="89"/>
      <c r="C8723" s="89"/>
      <c r="D8723" s="89"/>
      <c r="E8723" s="89"/>
      <c r="F8723" s="89"/>
      <c r="G8723" s="89"/>
      <c r="H8723" s="89"/>
      <c r="I8723" s="89"/>
    </row>
    <row r="8724" spans="1:9" x14ac:dyDescent="0.35">
      <c r="A8724" s="89"/>
      <c r="B8724" s="89"/>
      <c r="C8724" s="89"/>
      <c r="D8724" s="89"/>
      <c r="E8724" s="89"/>
      <c r="F8724" s="89"/>
      <c r="G8724" s="89"/>
      <c r="H8724" s="89"/>
      <c r="I8724" s="89"/>
    </row>
    <row r="8725" spans="1:9" x14ac:dyDescent="0.35">
      <c r="A8725" s="89"/>
      <c r="B8725" s="89"/>
      <c r="C8725" s="89"/>
      <c r="D8725" s="89"/>
      <c r="E8725" s="89"/>
      <c r="F8725" s="89"/>
      <c r="G8725" s="89"/>
      <c r="H8725" s="89"/>
      <c r="I8725" s="89"/>
    </row>
    <row r="8726" spans="1:9" x14ac:dyDescent="0.35">
      <c r="A8726" s="89"/>
      <c r="B8726" s="89"/>
      <c r="C8726" s="89"/>
      <c r="D8726" s="89"/>
      <c r="E8726" s="89"/>
      <c r="F8726" s="89"/>
      <c r="G8726" s="89"/>
      <c r="H8726" s="89"/>
      <c r="I8726" s="89"/>
    </row>
    <row r="8727" spans="1:9" x14ac:dyDescent="0.35">
      <c r="A8727" s="89"/>
      <c r="B8727" s="89"/>
      <c r="C8727" s="89"/>
      <c r="D8727" s="89"/>
      <c r="E8727" s="89"/>
      <c r="F8727" s="89"/>
      <c r="G8727" s="89"/>
      <c r="H8727" s="89"/>
      <c r="I8727" s="89"/>
    </row>
    <row r="8728" spans="1:9" x14ac:dyDescent="0.35">
      <c r="A8728" s="89"/>
      <c r="B8728" s="89"/>
      <c r="C8728" s="89"/>
      <c r="D8728" s="89"/>
      <c r="E8728" s="89"/>
      <c r="F8728" s="89"/>
      <c r="G8728" s="89"/>
      <c r="H8728" s="89"/>
      <c r="I8728" s="89"/>
    </row>
    <row r="8729" spans="1:9" x14ac:dyDescent="0.35">
      <c r="A8729" s="89"/>
      <c r="B8729" s="89"/>
      <c r="C8729" s="89"/>
      <c r="D8729" s="89"/>
      <c r="E8729" s="89"/>
      <c r="F8729" s="89"/>
      <c r="G8729" s="89"/>
      <c r="H8729" s="89"/>
      <c r="I8729" s="89"/>
    </row>
    <row r="8730" spans="1:9" x14ac:dyDescent="0.35">
      <c r="A8730" s="89"/>
      <c r="B8730" s="89"/>
      <c r="C8730" s="89"/>
      <c r="D8730" s="89"/>
      <c r="E8730" s="89"/>
      <c r="F8730" s="89"/>
      <c r="G8730" s="89"/>
      <c r="H8730" s="89"/>
      <c r="I8730" s="89"/>
    </row>
    <row r="8731" spans="1:9" x14ac:dyDescent="0.35">
      <c r="A8731" s="89"/>
      <c r="B8731" s="89"/>
      <c r="C8731" s="89"/>
      <c r="D8731" s="89"/>
      <c r="E8731" s="89"/>
      <c r="F8731" s="89"/>
      <c r="G8731" s="89"/>
      <c r="H8731" s="89"/>
      <c r="I8731" s="89"/>
    </row>
    <row r="8732" spans="1:9" x14ac:dyDescent="0.35">
      <c r="A8732" s="89"/>
      <c r="B8732" s="89"/>
      <c r="C8732" s="89"/>
      <c r="D8732" s="89"/>
      <c r="E8732" s="89"/>
      <c r="F8732" s="89"/>
      <c r="G8732" s="89"/>
      <c r="H8732" s="89"/>
      <c r="I8732" s="89"/>
    </row>
    <row r="8733" spans="1:9" x14ac:dyDescent="0.35">
      <c r="A8733" s="89"/>
      <c r="B8733" s="89"/>
      <c r="C8733" s="89"/>
      <c r="D8733" s="89"/>
      <c r="E8733" s="89"/>
      <c r="F8733" s="89"/>
      <c r="G8733" s="89"/>
      <c r="H8733" s="89"/>
      <c r="I8733" s="89"/>
    </row>
    <row r="8734" spans="1:9" x14ac:dyDescent="0.35">
      <c r="A8734" s="89"/>
      <c r="B8734" s="89"/>
      <c r="C8734" s="89"/>
      <c r="D8734" s="89"/>
      <c r="E8734" s="89"/>
      <c r="F8734" s="89"/>
      <c r="G8734" s="89"/>
      <c r="H8734" s="89"/>
      <c r="I8734" s="89"/>
    </row>
    <row r="8735" spans="1:9" x14ac:dyDescent="0.35">
      <c r="A8735" s="89"/>
      <c r="B8735" s="89"/>
      <c r="C8735" s="89"/>
      <c r="D8735" s="89"/>
      <c r="E8735" s="89"/>
      <c r="F8735" s="89"/>
      <c r="G8735" s="89"/>
      <c r="H8735" s="89"/>
      <c r="I8735" s="89"/>
    </row>
    <row r="8736" spans="1:9" x14ac:dyDescent="0.35">
      <c r="A8736" s="89"/>
      <c r="B8736" s="89"/>
      <c r="C8736" s="89"/>
      <c r="D8736" s="89"/>
      <c r="E8736" s="89"/>
      <c r="F8736" s="89"/>
      <c r="G8736" s="89"/>
      <c r="H8736" s="89"/>
      <c r="I8736" s="89"/>
    </row>
    <row r="8737" spans="1:9" x14ac:dyDescent="0.35">
      <c r="A8737" s="89"/>
      <c r="B8737" s="89"/>
      <c r="C8737" s="89"/>
      <c r="D8737" s="89"/>
      <c r="E8737" s="89"/>
      <c r="F8737" s="89"/>
      <c r="G8737" s="89"/>
      <c r="H8737" s="89"/>
      <c r="I8737" s="89"/>
    </row>
    <row r="8738" spans="1:9" x14ac:dyDescent="0.35">
      <c r="A8738" s="89"/>
      <c r="B8738" s="89"/>
      <c r="C8738" s="89"/>
      <c r="D8738" s="89"/>
      <c r="E8738" s="89"/>
      <c r="F8738" s="89"/>
      <c r="G8738" s="89"/>
      <c r="H8738" s="89"/>
      <c r="I8738" s="89"/>
    </row>
    <row r="8739" spans="1:9" x14ac:dyDescent="0.35">
      <c r="A8739" s="89"/>
      <c r="B8739" s="89"/>
      <c r="C8739" s="89"/>
      <c r="D8739" s="89"/>
      <c r="E8739" s="89"/>
      <c r="F8739" s="89"/>
      <c r="G8739" s="89"/>
      <c r="H8739" s="89"/>
      <c r="I8739" s="89"/>
    </row>
    <row r="8740" spans="1:9" x14ac:dyDescent="0.35">
      <c r="A8740" s="89"/>
      <c r="B8740" s="89"/>
      <c r="C8740" s="89"/>
      <c r="D8740" s="89"/>
      <c r="E8740" s="89"/>
      <c r="F8740" s="89"/>
      <c r="G8740" s="89"/>
      <c r="H8740" s="89"/>
      <c r="I8740" s="89"/>
    </row>
    <row r="8741" spans="1:9" x14ac:dyDescent="0.35">
      <c r="A8741" s="89"/>
      <c r="B8741" s="89"/>
      <c r="C8741" s="89"/>
      <c r="D8741" s="89"/>
      <c r="E8741" s="89"/>
      <c r="F8741" s="89"/>
      <c r="G8741" s="89"/>
      <c r="H8741" s="89"/>
      <c r="I8741" s="89"/>
    </row>
    <row r="8742" spans="1:9" x14ac:dyDescent="0.35">
      <c r="A8742" s="89"/>
      <c r="B8742" s="89"/>
      <c r="C8742" s="89"/>
      <c r="D8742" s="89"/>
      <c r="E8742" s="89"/>
      <c r="F8742" s="89"/>
      <c r="G8742" s="89"/>
      <c r="H8742" s="89"/>
      <c r="I8742" s="89"/>
    </row>
    <row r="8743" spans="1:9" x14ac:dyDescent="0.35">
      <c r="A8743" s="89"/>
      <c r="B8743" s="89"/>
      <c r="C8743" s="89"/>
      <c r="D8743" s="89"/>
      <c r="E8743" s="89"/>
      <c r="F8743" s="89"/>
      <c r="G8743" s="89"/>
      <c r="H8743" s="89"/>
      <c r="I8743" s="89"/>
    </row>
    <row r="8744" spans="1:9" x14ac:dyDescent="0.35">
      <c r="A8744" s="89"/>
      <c r="B8744" s="89"/>
      <c r="C8744" s="89"/>
      <c r="D8744" s="89"/>
      <c r="E8744" s="89"/>
      <c r="F8744" s="89"/>
      <c r="G8744" s="89"/>
      <c r="H8744" s="89"/>
      <c r="I8744" s="89"/>
    </row>
    <row r="8745" spans="1:9" x14ac:dyDescent="0.35">
      <c r="A8745" s="89"/>
      <c r="B8745" s="89"/>
      <c r="C8745" s="89"/>
      <c r="D8745" s="89"/>
      <c r="E8745" s="89"/>
      <c r="F8745" s="89"/>
      <c r="G8745" s="89"/>
      <c r="H8745" s="89"/>
      <c r="I8745" s="89"/>
    </row>
    <row r="8746" spans="1:9" x14ac:dyDescent="0.35">
      <c r="A8746" s="89"/>
      <c r="B8746" s="89"/>
      <c r="C8746" s="89"/>
      <c r="D8746" s="89"/>
      <c r="E8746" s="89"/>
      <c r="F8746" s="89"/>
      <c r="G8746" s="89"/>
      <c r="H8746" s="89"/>
      <c r="I8746" s="89"/>
    </row>
    <row r="8747" spans="1:9" x14ac:dyDescent="0.35">
      <c r="A8747" s="89"/>
      <c r="B8747" s="89"/>
      <c r="C8747" s="89"/>
      <c r="D8747" s="89"/>
      <c r="E8747" s="89"/>
      <c r="F8747" s="89"/>
      <c r="G8747" s="89"/>
      <c r="H8747" s="89"/>
      <c r="I8747" s="89"/>
    </row>
    <row r="8748" spans="1:9" x14ac:dyDescent="0.35">
      <c r="A8748" s="89"/>
      <c r="B8748" s="89"/>
      <c r="C8748" s="89"/>
      <c r="D8748" s="89"/>
      <c r="E8748" s="89"/>
      <c r="F8748" s="89"/>
      <c r="G8748" s="89"/>
      <c r="H8748" s="89"/>
      <c r="I8748" s="89"/>
    </row>
    <row r="8749" spans="1:9" x14ac:dyDescent="0.35">
      <c r="A8749" s="89"/>
      <c r="B8749" s="89"/>
      <c r="C8749" s="89"/>
      <c r="D8749" s="89"/>
      <c r="E8749" s="89"/>
      <c r="F8749" s="89"/>
      <c r="G8749" s="89"/>
      <c r="H8749" s="89"/>
      <c r="I8749" s="89"/>
    </row>
    <row r="8750" spans="1:9" x14ac:dyDescent="0.35">
      <c r="A8750" s="89"/>
      <c r="B8750" s="89"/>
      <c r="C8750" s="89"/>
      <c r="D8750" s="89"/>
      <c r="E8750" s="89"/>
      <c r="F8750" s="89"/>
      <c r="G8750" s="89"/>
      <c r="H8750" s="89"/>
      <c r="I8750" s="89"/>
    </row>
    <row r="8751" spans="1:9" x14ac:dyDescent="0.35">
      <c r="A8751" s="89"/>
      <c r="B8751" s="89"/>
      <c r="C8751" s="89"/>
      <c r="D8751" s="89"/>
      <c r="E8751" s="89"/>
      <c r="F8751" s="89"/>
      <c r="G8751" s="89"/>
      <c r="H8751" s="89"/>
      <c r="I8751" s="89"/>
    </row>
    <row r="8752" spans="1:9" x14ac:dyDescent="0.35">
      <c r="A8752" s="89"/>
      <c r="B8752" s="89"/>
      <c r="C8752" s="89"/>
      <c r="D8752" s="89"/>
      <c r="E8752" s="89"/>
      <c r="F8752" s="89"/>
      <c r="G8752" s="89"/>
      <c r="H8752" s="89"/>
      <c r="I8752" s="89"/>
    </row>
    <row r="8753" spans="1:9" x14ac:dyDescent="0.35">
      <c r="A8753" s="89"/>
      <c r="B8753" s="89"/>
      <c r="C8753" s="89"/>
      <c r="D8753" s="89"/>
      <c r="E8753" s="89"/>
      <c r="F8753" s="89"/>
      <c r="G8753" s="89"/>
      <c r="H8753" s="89"/>
      <c r="I8753" s="89"/>
    </row>
    <row r="8754" spans="1:9" x14ac:dyDescent="0.35">
      <c r="A8754" s="89"/>
      <c r="B8754" s="89"/>
      <c r="C8754" s="89"/>
      <c r="D8754" s="89"/>
      <c r="E8754" s="89"/>
      <c r="F8754" s="89"/>
      <c r="G8754" s="89"/>
      <c r="H8754" s="89"/>
      <c r="I8754" s="89"/>
    </row>
    <row r="8755" spans="1:9" x14ac:dyDescent="0.35">
      <c r="A8755" s="89"/>
      <c r="B8755" s="89"/>
      <c r="C8755" s="89"/>
      <c r="D8755" s="89"/>
      <c r="E8755" s="89"/>
      <c r="F8755" s="89"/>
      <c r="G8755" s="89"/>
      <c r="H8755" s="89"/>
      <c r="I8755" s="89"/>
    </row>
    <row r="8756" spans="1:9" x14ac:dyDescent="0.35">
      <c r="A8756" s="89"/>
      <c r="B8756" s="89"/>
      <c r="C8756" s="89"/>
      <c r="D8756" s="89"/>
      <c r="E8756" s="89"/>
      <c r="F8756" s="89"/>
      <c r="G8756" s="89"/>
      <c r="H8756" s="89"/>
      <c r="I8756" s="89"/>
    </row>
    <row r="8757" spans="1:9" x14ac:dyDescent="0.35">
      <c r="A8757" s="89"/>
      <c r="B8757" s="89"/>
      <c r="C8757" s="89"/>
      <c r="D8757" s="89"/>
      <c r="E8757" s="89"/>
      <c r="F8757" s="89"/>
      <c r="G8757" s="89"/>
      <c r="H8757" s="89"/>
      <c r="I8757" s="89"/>
    </row>
    <row r="8758" spans="1:9" x14ac:dyDescent="0.35">
      <c r="A8758" s="89"/>
      <c r="B8758" s="89"/>
      <c r="C8758" s="89"/>
      <c r="D8758" s="89"/>
      <c r="E8758" s="89"/>
      <c r="F8758" s="89"/>
      <c r="G8758" s="89"/>
      <c r="H8758" s="89"/>
      <c r="I8758" s="89"/>
    </row>
    <row r="8759" spans="1:9" x14ac:dyDescent="0.35">
      <c r="A8759" s="89"/>
      <c r="B8759" s="89"/>
      <c r="C8759" s="89"/>
      <c r="D8759" s="89"/>
      <c r="E8759" s="89"/>
      <c r="F8759" s="89"/>
      <c r="G8759" s="89"/>
      <c r="H8759" s="89"/>
      <c r="I8759" s="89"/>
    </row>
    <row r="8760" spans="1:9" x14ac:dyDescent="0.35">
      <c r="A8760" s="89"/>
      <c r="B8760" s="89"/>
      <c r="C8760" s="89"/>
      <c r="D8760" s="89"/>
      <c r="E8760" s="89"/>
      <c r="F8760" s="89"/>
      <c r="G8760" s="89"/>
      <c r="H8760" s="89"/>
      <c r="I8760" s="89"/>
    </row>
    <row r="8761" spans="1:9" x14ac:dyDescent="0.35">
      <c r="A8761" s="89"/>
      <c r="B8761" s="89"/>
      <c r="C8761" s="89"/>
      <c r="D8761" s="89"/>
      <c r="E8761" s="89"/>
      <c r="F8761" s="89"/>
      <c r="G8761" s="89"/>
      <c r="H8761" s="89"/>
      <c r="I8761" s="89"/>
    </row>
    <row r="8762" spans="1:9" x14ac:dyDescent="0.35">
      <c r="A8762" s="89"/>
      <c r="B8762" s="89"/>
      <c r="C8762" s="89"/>
      <c r="D8762" s="89"/>
      <c r="E8762" s="89"/>
      <c r="F8762" s="89"/>
      <c r="G8762" s="89"/>
      <c r="H8762" s="89"/>
      <c r="I8762" s="89"/>
    </row>
    <row r="8763" spans="1:9" x14ac:dyDescent="0.35">
      <c r="A8763" s="89"/>
      <c r="B8763" s="89"/>
      <c r="C8763" s="89"/>
      <c r="D8763" s="89"/>
      <c r="E8763" s="89"/>
      <c r="F8763" s="89"/>
      <c r="G8763" s="89"/>
      <c r="H8763" s="89"/>
      <c r="I8763" s="89"/>
    </row>
    <row r="8764" spans="1:9" x14ac:dyDescent="0.35">
      <c r="A8764" s="89"/>
      <c r="B8764" s="89"/>
      <c r="C8764" s="89"/>
      <c r="D8764" s="89"/>
      <c r="E8764" s="89"/>
      <c r="F8764" s="89"/>
      <c r="G8764" s="89"/>
      <c r="H8764" s="89"/>
      <c r="I8764" s="89"/>
    </row>
    <row r="8765" spans="1:9" x14ac:dyDescent="0.35">
      <c r="A8765" s="89"/>
      <c r="B8765" s="89"/>
      <c r="C8765" s="89"/>
      <c r="D8765" s="89"/>
      <c r="E8765" s="89"/>
      <c r="F8765" s="89"/>
      <c r="G8765" s="89"/>
      <c r="H8765" s="89"/>
      <c r="I8765" s="89"/>
    </row>
    <row r="8766" spans="1:9" x14ac:dyDescent="0.35">
      <c r="A8766" s="89"/>
      <c r="B8766" s="89"/>
      <c r="C8766" s="89"/>
      <c r="D8766" s="89"/>
      <c r="E8766" s="89"/>
      <c r="F8766" s="89"/>
      <c r="G8766" s="89"/>
      <c r="H8766" s="89"/>
      <c r="I8766" s="89"/>
    </row>
    <row r="8767" spans="1:9" x14ac:dyDescent="0.35">
      <c r="A8767" s="89"/>
      <c r="B8767" s="89"/>
      <c r="C8767" s="89"/>
      <c r="D8767" s="89"/>
      <c r="E8767" s="89"/>
      <c r="F8767" s="89"/>
      <c r="G8767" s="89"/>
      <c r="H8767" s="89"/>
      <c r="I8767" s="89"/>
    </row>
    <row r="8768" spans="1:9" x14ac:dyDescent="0.35">
      <c r="A8768" s="89"/>
      <c r="B8768" s="89"/>
      <c r="C8768" s="89"/>
      <c r="D8768" s="89"/>
      <c r="E8768" s="89"/>
      <c r="F8768" s="89"/>
      <c r="G8768" s="89"/>
      <c r="H8768" s="89"/>
      <c r="I8768" s="89"/>
    </row>
    <row r="8769" spans="1:9" x14ac:dyDescent="0.35">
      <c r="A8769" s="89"/>
      <c r="B8769" s="89"/>
      <c r="C8769" s="89"/>
      <c r="D8769" s="89"/>
      <c r="E8769" s="89"/>
      <c r="F8769" s="89"/>
      <c r="G8769" s="89"/>
      <c r="H8769" s="89"/>
      <c r="I8769" s="89"/>
    </row>
    <row r="8770" spans="1:9" x14ac:dyDescent="0.35">
      <c r="A8770" s="89"/>
      <c r="B8770" s="89"/>
      <c r="C8770" s="89"/>
      <c r="D8770" s="89"/>
      <c r="E8770" s="89"/>
      <c r="F8770" s="89"/>
      <c r="G8770" s="89"/>
      <c r="H8770" s="89"/>
      <c r="I8770" s="89"/>
    </row>
    <row r="8771" spans="1:9" x14ac:dyDescent="0.35">
      <c r="A8771" s="89"/>
      <c r="B8771" s="89"/>
      <c r="C8771" s="89"/>
      <c r="D8771" s="89"/>
      <c r="E8771" s="89"/>
      <c r="F8771" s="89"/>
      <c r="G8771" s="89"/>
      <c r="H8771" s="89"/>
      <c r="I8771" s="89"/>
    </row>
    <row r="8772" spans="1:9" x14ac:dyDescent="0.35">
      <c r="A8772" s="89"/>
      <c r="B8772" s="89"/>
      <c r="C8772" s="89"/>
      <c r="D8772" s="89"/>
      <c r="E8772" s="89"/>
      <c r="F8772" s="89"/>
      <c r="G8772" s="89"/>
      <c r="H8772" s="89"/>
      <c r="I8772" s="89"/>
    </row>
    <row r="8773" spans="1:9" x14ac:dyDescent="0.35">
      <c r="A8773" s="89"/>
      <c r="B8773" s="89"/>
      <c r="C8773" s="89"/>
      <c r="D8773" s="89"/>
      <c r="E8773" s="89"/>
      <c r="F8773" s="89"/>
      <c r="G8773" s="89"/>
      <c r="H8773" s="89"/>
      <c r="I8773" s="89"/>
    </row>
    <row r="8774" spans="1:9" x14ac:dyDescent="0.35">
      <c r="A8774" s="89"/>
      <c r="B8774" s="89"/>
      <c r="C8774" s="89"/>
      <c r="D8774" s="89"/>
      <c r="E8774" s="89"/>
      <c r="F8774" s="89"/>
      <c r="G8774" s="89"/>
      <c r="H8774" s="89"/>
      <c r="I8774" s="89"/>
    </row>
    <row r="8775" spans="1:9" x14ac:dyDescent="0.35">
      <c r="A8775" s="89"/>
      <c r="B8775" s="89"/>
      <c r="C8775" s="89"/>
      <c r="D8775" s="89"/>
      <c r="E8775" s="89"/>
      <c r="F8775" s="89"/>
      <c r="G8775" s="89"/>
      <c r="H8775" s="89"/>
      <c r="I8775" s="89"/>
    </row>
    <row r="8776" spans="1:9" x14ac:dyDescent="0.35">
      <c r="A8776" s="89"/>
      <c r="B8776" s="89"/>
      <c r="C8776" s="89"/>
      <c r="D8776" s="89"/>
      <c r="E8776" s="89"/>
      <c r="F8776" s="89"/>
      <c r="G8776" s="89"/>
      <c r="H8776" s="89"/>
      <c r="I8776" s="89"/>
    </row>
    <row r="8777" spans="1:9" x14ac:dyDescent="0.35">
      <c r="A8777" s="89"/>
      <c r="B8777" s="89"/>
      <c r="C8777" s="89"/>
      <c r="D8777" s="89"/>
      <c r="E8777" s="89"/>
      <c r="F8777" s="89"/>
      <c r="G8777" s="89"/>
      <c r="H8777" s="89"/>
      <c r="I8777" s="89"/>
    </row>
    <row r="8778" spans="1:9" x14ac:dyDescent="0.35">
      <c r="A8778" s="89"/>
      <c r="B8778" s="89"/>
      <c r="C8778" s="89"/>
      <c r="D8778" s="89"/>
      <c r="E8778" s="89"/>
      <c r="F8778" s="89"/>
      <c r="G8778" s="89"/>
      <c r="H8778" s="89"/>
      <c r="I8778" s="89"/>
    </row>
    <row r="8779" spans="1:9" x14ac:dyDescent="0.35">
      <c r="A8779" s="89"/>
      <c r="B8779" s="89"/>
      <c r="C8779" s="89"/>
      <c r="D8779" s="89"/>
      <c r="E8779" s="89"/>
      <c r="F8779" s="89"/>
      <c r="G8779" s="89"/>
      <c r="H8779" s="89"/>
      <c r="I8779" s="89"/>
    </row>
    <row r="8780" spans="1:9" x14ac:dyDescent="0.35">
      <c r="A8780" s="89"/>
      <c r="B8780" s="89"/>
      <c r="C8780" s="89"/>
      <c r="D8780" s="89"/>
      <c r="E8780" s="89"/>
      <c r="F8780" s="89"/>
      <c r="G8780" s="89"/>
      <c r="H8780" s="89"/>
      <c r="I8780" s="89"/>
    </row>
    <row r="8781" spans="1:9" x14ac:dyDescent="0.35">
      <c r="A8781" s="89"/>
      <c r="B8781" s="89"/>
      <c r="C8781" s="89"/>
      <c r="D8781" s="89"/>
      <c r="E8781" s="89"/>
      <c r="F8781" s="89"/>
      <c r="G8781" s="89"/>
      <c r="H8781" s="89"/>
      <c r="I8781" s="89"/>
    </row>
    <row r="8782" spans="1:9" x14ac:dyDescent="0.35">
      <c r="A8782" s="89"/>
      <c r="B8782" s="89"/>
      <c r="C8782" s="89"/>
      <c r="D8782" s="89"/>
      <c r="E8782" s="89"/>
      <c r="F8782" s="89"/>
      <c r="G8782" s="89"/>
      <c r="H8782" s="89"/>
      <c r="I8782" s="89"/>
    </row>
    <row r="8783" spans="1:9" x14ac:dyDescent="0.35">
      <c r="A8783" s="89"/>
      <c r="B8783" s="89"/>
      <c r="C8783" s="89"/>
      <c r="D8783" s="89"/>
      <c r="E8783" s="89"/>
      <c r="F8783" s="89"/>
      <c r="G8783" s="89"/>
      <c r="H8783" s="89"/>
      <c r="I8783" s="89"/>
    </row>
    <row r="8784" spans="1:9" x14ac:dyDescent="0.35">
      <c r="A8784" s="89"/>
      <c r="B8784" s="89"/>
      <c r="C8784" s="89"/>
      <c r="D8784" s="89"/>
      <c r="E8784" s="89"/>
      <c r="F8784" s="89"/>
      <c r="G8784" s="89"/>
      <c r="H8784" s="89"/>
      <c r="I8784" s="89"/>
    </row>
    <row r="8785" spans="1:9" x14ac:dyDescent="0.35">
      <c r="A8785" s="89"/>
      <c r="B8785" s="89"/>
      <c r="C8785" s="89"/>
      <c r="D8785" s="89"/>
      <c r="E8785" s="89"/>
      <c r="F8785" s="89"/>
      <c r="G8785" s="89"/>
      <c r="H8785" s="89"/>
      <c r="I8785" s="89"/>
    </row>
    <row r="8786" spans="1:9" x14ac:dyDescent="0.35">
      <c r="A8786" s="89"/>
      <c r="B8786" s="89"/>
      <c r="C8786" s="89"/>
      <c r="D8786" s="89"/>
      <c r="E8786" s="89"/>
      <c r="F8786" s="89"/>
      <c r="G8786" s="89"/>
      <c r="H8786" s="89"/>
      <c r="I8786" s="89"/>
    </row>
    <row r="8787" spans="1:9" x14ac:dyDescent="0.35">
      <c r="A8787" s="89"/>
      <c r="B8787" s="89"/>
      <c r="C8787" s="89"/>
      <c r="D8787" s="89"/>
      <c r="E8787" s="89"/>
      <c r="F8787" s="89"/>
      <c r="G8787" s="89"/>
      <c r="H8787" s="89"/>
      <c r="I8787" s="89"/>
    </row>
    <row r="8788" spans="1:9" x14ac:dyDescent="0.35">
      <c r="A8788" s="89"/>
      <c r="B8788" s="89"/>
      <c r="C8788" s="89"/>
      <c r="D8788" s="89"/>
      <c r="E8788" s="89"/>
      <c r="F8788" s="89"/>
      <c r="G8788" s="89"/>
      <c r="H8788" s="89"/>
      <c r="I8788" s="89"/>
    </row>
    <row r="8789" spans="1:9" x14ac:dyDescent="0.35">
      <c r="A8789" s="89"/>
      <c r="B8789" s="89"/>
      <c r="C8789" s="89"/>
      <c r="D8789" s="89"/>
      <c r="E8789" s="89"/>
      <c r="F8789" s="89"/>
      <c r="G8789" s="89"/>
      <c r="H8789" s="89"/>
      <c r="I8789" s="89"/>
    </row>
    <row r="8790" spans="1:9" x14ac:dyDescent="0.35">
      <c r="A8790" s="89"/>
      <c r="B8790" s="89"/>
      <c r="C8790" s="89"/>
      <c r="D8790" s="89"/>
      <c r="E8790" s="89"/>
      <c r="F8790" s="89"/>
      <c r="G8790" s="89"/>
      <c r="H8790" s="89"/>
      <c r="I8790" s="89"/>
    </row>
    <row r="8791" spans="1:9" x14ac:dyDescent="0.35">
      <c r="A8791" s="89"/>
      <c r="B8791" s="89"/>
      <c r="C8791" s="89"/>
      <c r="D8791" s="89"/>
      <c r="E8791" s="89"/>
      <c r="F8791" s="89"/>
      <c r="G8791" s="89"/>
      <c r="H8791" s="89"/>
      <c r="I8791" s="89"/>
    </row>
    <row r="8792" spans="1:9" x14ac:dyDescent="0.35">
      <c r="A8792" s="89"/>
      <c r="B8792" s="89"/>
      <c r="C8792" s="89"/>
      <c r="D8792" s="89"/>
      <c r="E8792" s="89"/>
      <c r="F8792" s="89"/>
      <c r="G8792" s="89"/>
      <c r="H8792" s="89"/>
      <c r="I8792" s="89"/>
    </row>
    <row r="8793" spans="1:9" x14ac:dyDescent="0.35">
      <c r="A8793" s="89"/>
      <c r="B8793" s="89"/>
      <c r="C8793" s="89"/>
      <c r="D8793" s="89"/>
      <c r="E8793" s="89"/>
      <c r="F8793" s="89"/>
      <c r="G8793" s="89"/>
      <c r="H8793" s="89"/>
      <c r="I8793" s="89"/>
    </row>
    <row r="8794" spans="1:9" x14ac:dyDescent="0.35">
      <c r="A8794" s="89"/>
      <c r="B8794" s="89"/>
      <c r="C8794" s="89"/>
      <c r="D8794" s="89"/>
      <c r="E8794" s="89"/>
      <c r="F8794" s="89"/>
      <c r="G8794" s="89"/>
      <c r="H8794" s="89"/>
      <c r="I8794" s="89"/>
    </row>
    <row r="8795" spans="1:9" x14ac:dyDescent="0.35">
      <c r="A8795" s="89"/>
      <c r="B8795" s="89"/>
      <c r="C8795" s="89"/>
      <c r="D8795" s="89"/>
      <c r="E8795" s="89"/>
      <c r="F8795" s="89"/>
      <c r="G8795" s="89"/>
      <c r="H8795" s="89"/>
      <c r="I8795" s="89"/>
    </row>
    <row r="8796" spans="1:9" x14ac:dyDescent="0.35">
      <c r="A8796" s="89"/>
      <c r="B8796" s="89"/>
      <c r="C8796" s="89"/>
      <c r="D8796" s="89"/>
      <c r="E8796" s="89"/>
      <c r="F8796" s="89"/>
      <c r="G8796" s="89"/>
      <c r="H8796" s="89"/>
      <c r="I8796" s="89"/>
    </row>
    <row r="8797" spans="1:9" x14ac:dyDescent="0.35">
      <c r="A8797" s="89"/>
      <c r="B8797" s="89"/>
      <c r="C8797" s="89"/>
      <c r="D8797" s="89"/>
      <c r="E8797" s="89"/>
      <c r="F8797" s="89"/>
      <c r="G8797" s="89"/>
      <c r="H8797" s="89"/>
      <c r="I8797" s="89"/>
    </row>
    <row r="8798" spans="1:9" x14ac:dyDescent="0.35">
      <c r="A8798" s="89"/>
      <c r="B8798" s="89"/>
      <c r="C8798" s="89"/>
      <c r="D8798" s="89"/>
      <c r="E8798" s="89"/>
      <c r="F8798" s="89"/>
      <c r="G8798" s="89"/>
      <c r="H8798" s="89"/>
      <c r="I8798" s="89"/>
    </row>
    <row r="8799" spans="1:9" x14ac:dyDescent="0.35">
      <c r="A8799" s="89"/>
      <c r="B8799" s="89"/>
      <c r="C8799" s="89"/>
      <c r="D8799" s="89"/>
      <c r="E8799" s="89"/>
      <c r="F8799" s="89"/>
      <c r="G8799" s="89"/>
      <c r="H8799" s="89"/>
      <c r="I8799" s="89"/>
    </row>
    <row r="8800" spans="1:9" x14ac:dyDescent="0.35">
      <c r="A8800" s="89"/>
      <c r="B8800" s="89"/>
      <c r="C8800" s="89"/>
      <c r="D8800" s="89"/>
      <c r="E8800" s="89"/>
      <c r="F8800" s="89"/>
      <c r="G8800" s="89"/>
      <c r="H8800" s="89"/>
      <c r="I8800" s="89"/>
    </row>
    <row r="8801" spans="1:9" x14ac:dyDescent="0.35">
      <c r="A8801" s="89"/>
      <c r="B8801" s="89"/>
      <c r="C8801" s="89"/>
      <c r="D8801" s="89"/>
      <c r="E8801" s="89"/>
      <c r="F8801" s="89"/>
      <c r="G8801" s="89"/>
      <c r="H8801" s="89"/>
      <c r="I8801" s="89"/>
    </row>
    <row r="8802" spans="1:9" x14ac:dyDescent="0.35">
      <c r="A8802" s="89"/>
      <c r="B8802" s="89"/>
      <c r="C8802" s="89"/>
      <c r="D8802" s="89"/>
      <c r="E8802" s="89"/>
      <c r="F8802" s="89"/>
      <c r="G8802" s="89"/>
      <c r="H8802" s="89"/>
      <c r="I8802" s="89"/>
    </row>
    <row r="8803" spans="1:9" x14ac:dyDescent="0.35">
      <c r="A8803" s="89"/>
      <c r="B8803" s="89"/>
      <c r="C8803" s="89"/>
      <c r="D8803" s="89"/>
      <c r="E8803" s="89"/>
      <c r="F8803" s="89"/>
      <c r="G8803" s="89"/>
      <c r="H8803" s="89"/>
      <c r="I8803" s="89"/>
    </row>
    <row r="8804" spans="1:9" x14ac:dyDescent="0.35">
      <c r="A8804" s="89"/>
      <c r="B8804" s="89"/>
      <c r="C8804" s="89"/>
      <c r="D8804" s="89"/>
      <c r="E8804" s="89"/>
      <c r="F8804" s="89"/>
      <c r="G8804" s="89"/>
      <c r="H8804" s="89"/>
      <c r="I8804" s="89"/>
    </row>
    <row r="8805" spans="1:9" x14ac:dyDescent="0.35">
      <c r="A8805" s="89"/>
      <c r="B8805" s="89"/>
      <c r="C8805" s="89"/>
      <c r="D8805" s="89"/>
      <c r="E8805" s="89"/>
      <c r="F8805" s="89"/>
      <c r="G8805" s="89"/>
      <c r="H8805" s="89"/>
      <c r="I8805" s="89"/>
    </row>
    <row r="8806" spans="1:9" x14ac:dyDescent="0.35">
      <c r="A8806" s="89"/>
      <c r="B8806" s="89"/>
      <c r="C8806" s="89"/>
      <c r="D8806" s="89"/>
      <c r="E8806" s="89"/>
      <c r="F8806" s="89"/>
      <c r="G8806" s="89"/>
      <c r="H8806" s="89"/>
      <c r="I8806" s="89"/>
    </row>
    <row r="8807" spans="1:9" x14ac:dyDescent="0.35">
      <c r="A8807" s="89"/>
      <c r="B8807" s="89"/>
      <c r="C8807" s="89"/>
      <c r="D8807" s="89"/>
      <c r="E8807" s="89"/>
      <c r="F8807" s="89"/>
      <c r="G8807" s="89"/>
      <c r="H8807" s="89"/>
      <c r="I8807" s="89"/>
    </row>
    <row r="8808" spans="1:9" x14ac:dyDescent="0.35">
      <c r="A8808" s="89"/>
      <c r="B8808" s="89"/>
      <c r="C8808" s="89"/>
      <c r="D8808" s="89"/>
      <c r="E8808" s="89"/>
      <c r="F8808" s="89"/>
      <c r="G8808" s="89"/>
      <c r="H8808" s="89"/>
      <c r="I8808" s="89"/>
    </row>
    <row r="8809" spans="1:9" x14ac:dyDescent="0.35">
      <c r="A8809" s="89"/>
      <c r="B8809" s="89"/>
      <c r="C8809" s="89"/>
      <c r="D8809" s="89"/>
      <c r="E8809" s="89"/>
      <c r="F8809" s="89"/>
      <c r="G8809" s="89"/>
      <c r="H8809" s="89"/>
      <c r="I8809" s="89"/>
    </row>
    <row r="8810" spans="1:9" x14ac:dyDescent="0.35">
      <c r="A8810" s="89"/>
      <c r="B8810" s="89"/>
      <c r="C8810" s="89"/>
      <c r="D8810" s="89"/>
      <c r="E8810" s="89"/>
      <c r="F8810" s="89"/>
      <c r="G8810" s="89"/>
      <c r="H8810" s="89"/>
      <c r="I8810" s="89"/>
    </row>
    <row r="8811" spans="1:9" x14ac:dyDescent="0.35">
      <c r="A8811" s="89"/>
      <c r="B8811" s="89"/>
      <c r="C8811" s="89"/>
      <c r="D8811" s="89"/>
      <c r="E8811" s="89"/>
      <c r="F8811" s="89"/>
      <c r="G8811" s="89"/>
      <c r="H8811" s="89"/>
      <c r="I8811" s="89"/>
    </row>
    <row r="8812" spans="1:9" x14ac:dyDescent="0.35">
      <c r="A8812" s="89"/>
      <c r="B8812" s="89"/>
      <c r="C8812" s="89"/>
      <c r="D8812" s="89"/>
      <c r="E8812" s="89"/>
      <c r="F8812" s="89"/>
      <c r="G8812" s="89"/>
      <c r="H8812" s="89"/>
      <c r="I8812" s="89"/>
    </row>
    <row r="8813" spans="1:9" x14ac:dyDescent="0.35">
      <c r="A8813" s="89"/>
      <c r="B8813" s="89"/>
      <c r="C8813" s="89"/>
      <c r="D8813" s="89"/>
      <c r="E8813" s="89"/>
      <c r="F8813" s="89"/>
      <c r="G8813" s="89"/>
      <c r="H8813" s="89"/>
      <c r="I8813" s="89"/>
    </row>
    <row r="8814" spans="1:9" x14ac:dyDescent="0.35">
      <c r="A8814" s="89"/>
      <c r="B8814" s="89"/>
      <c r="C8814" s="89"/>
      <c r="D8814" s="89"/>
      <c r="E8814" s="89"/>
      <c r="F8814" s="89"/>
      <c r="G8814" s="89"/>
      <c r="H8814" s="89"/>
      <c r="I8814" s="89"/>
    </row>
    <row r="8815" spans="1:9" x14ac:dyDescent="0.35">
      <c r="A8815" s="89"/>
      <c r="B8815" s="89"/>
      <c r="C8815" s="89"/>
      <c r="D8815" s="89"/>
      <c r="E8815" s="89"/>
      <c r="F8815" s="89"/>
      <c r="G8815" s="89"/>
      <c r="H8815" s="89"/>
      <c r="I8815" s="89"/>
    </row>
    <row r="8816" spans="1:9" x14ac:dyDescent="0.35">
      <c r="A8816" s="89"/>
      <c r="B8816" s="89"/>
      <c r="C8816" s="89"/>
      <c r="D8816" s="89"/>
      <c r="E8816" s="89"/>
      <c r="F8816" s="89"/>
      <c r="G8816" s="89"/>
      <c r="H8816" s="89"/>
      <c r="I8816" s="89"/>
    </row>
    <row r="8817" spans="1:9" x14ac:dyDescent="0.35">
      <c r="A8817" s="89"/>
      <c r="B8817" s="89"/>
      <c r="C8817" s="89"/>
      <c r="D8817" s="89"/>
      <c r="E8817" s="89"/>
      <c r="F8817" s="89"/>
      <c r="G8817" s="89"/>
      <c r="H8817" s="89"/>
      <c r="I8817" s="89"/>
    </row>
    <row r="8818" spans="1:9" x14ac:dyDescent="0.35">
      <c r="A8818" s="89"/>
      <c r="B8818" s="89"/>
      <c r="C8818" s="89"/>
      <c r="D8818" s="89"/>
      <c r="E8818" s="89"/>
      <c r="F8818" s="89"/>
      <c r="G8818" s="89"/>
      <c r="H8818" s="89"/>
      <c r="I8818" s="89"/>
    </row>
    <row r="8819" spans="1:9" x14ac:dyDescent="0.35">
      <c r="A8819" s="89"/>
      <c r="B8819" s="89"/>
      <c r="C8819" s="89"/>
      <c r="D8819" s="89"/>
      <c r="E8819" s="89"/>
      <c r="F8819" s="89"/>
      <c r="G8819" s="89"/>
      <c r="H8819" s="89"/>
      <c r="I8819" s="89"/>
    </row>
    <row r="8820" spans="1:9" x14ac:dyDescent="0.35">
      <c r="A8820" s="89"/>
      <c r="B8820" s="89"/>
      <c r="C8820" s="89"/>
      <c r="D8820" s="89"/>
      <c r="E8820" s="89"/>
      <c r="F8820" s="89"/>
      <c r="G8820" s="89"/>
      <c r="H8820" s="89"/>
      <c r="I8820" s="89"/>
    </row>
    <row r="8821" spans="1:9" x14ac:dyDescent="0.35">
      <c r="A8821" s="89"/>
      <c r="B8821" s="89"/>
      <c r="C8821" s="89"/>
      <c r="D8821" s="89"/>
      <c r="E8821" s="89"/>
      <c r="F8821" s="89"/>
      <c r="G8821" s="89"/>
      <c r="H8821" s="89"/>
      <c r="I8821" s="8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19D2-23B3-4E73-8292-180A796B9C0F}">
  <sheetPr>
    <tabColor rgb="FFFF0000"/>
  </sheetPr>
  <dimension ref="A1:AJ68"/>
  <sheetViews>
    <sheetView workbookViewId="0">
      <selection activeCell="B5" sqref="B5:G5"/>
    </sheetView>
  </sheetViews>
  <sheetFormatPr defaultColWidth="9.453125" defaultRowHeight="14.5" x14ac:dyDescent="0.35"/>
  <cols>
    <col min="1" max="1" width="41.54296875" customWidth="1"/>
    <col min="2" max="9" width="8.54296875" customWidth="1"/>
    <col min="10" max="10" width="3.7265625" customWidth="1"/>
    <col min="11" max="18" width="8.54296875" customWidth="1"/>
    <col min="19" max="19" width="3.7265625" customWidth="1"/>
    <col min="20" max="27" width="8.54296875" customWidth="1"/>
    <col min="28" max="28" width="3.54296875" customWidth="1"/>
    <col min="35" max="36" width="8.54296875" customWidth="1"/>
  </cols>
  <sheetData>
    <row r="1" spans="1:36" ht="17" x14ac:dyDescent="0.5">
      <c r="A1" s="16"/>
      <c r="B1" s="16"/>
      <c r="C1" s="16"/>
      <c r="D1" s="16"/>
      <c r="E1" s="16"/>
      <c r="F1" s="16"/>
      <c r="G1" s="16"/>
      <c r="H1" s="16"/>
      <c r="I1" s="16"/>
      <c r="K1" s="16"/>
      <c r="L1" s="16"/>
      <c r="M1" s="16"/>
      <c r="N1" s="16"/>
      <c r="O1" s="16"/>
      <c r="P1" s="16"/>
      <c r="Q1" s="16"/>
      <c r="R1" s="16"/>
      <c r="T1" s="16"/>
      <c r="U1" s="16"/>
      <c r="V1" s="16"/>
      <c r="W1" s="16"/>
      <c r="X1" s="16"/>
      <c r="Y1" s="16"/>
      <c r="Z1" s="16"/>
      <c r="AA1" s="16"/>
      <c r="AC1" s="16"/>
      <c r="AD1" s="16"/>
      <c r="AE1" s="16"/>
      <c r="AF1" s="16"/>
      <c r="AG1" s="16"/>
      <c r="AH1" s="16"/>
      <c r="AI1" s="16"/>
      <c r="AJ1" s="16"/>
    </row>
    <row r="2" spans="1:36" ht="15" customHeight="1" x14ac:dyDescent="0.35"/>
    <row r="3" spans="1:36" ht="15" customHeight="1" x14ac:dyDescent="0.35">
      <c r="A3" s="17" t="str">
        <f>FIRE1124b!A3</f>
        <v>2022/23</v>
      </c>
      <c r="B3" s="18"/>
      <c r="C3" s="18"/>
      <c r="D3" s="18"/>
      <c r="E3" s="18"/>
      <c r="F3" s="18"/>
      <c r="G3" s="18"/>
      <c r="H3" s="18"/>
      <c r="I3" s="18"/>
      <c r="K3" s="18"/>
      <c r="L3" s="18"/>
      <c r="M3" s="18"/>
      <c r="N3" s="18"/>
      <c r="O3" s="18"/>
      <c r="P3" s="18"/>
      <c r="Q3" s="18"/>
      <c r="R3" s="18"/>
      <c r="T3" s="18"/>
      <c r="U3" s="18"/>
      <c r="V3" s="18"/>
      <c r="W3" s="18"/>
      <c r="X3" s="18"/>
      <c r="Y3" s="18"/>
      <c r="Z3" s="18"/>
      <c r="AA3" s="18"/>
      <c r="AC3" s="18"/>
      <c r="AD3" s="18"/>
      <c r="AE3" s="18"/>
      <c r="AF3" s="18"/>
      <c r="AG3" s="18"/>
      <c r="AH3" s="18"/>
      <c r="AI3" s="18"/>
      <c r="AJ3" s="18"/>
    </row>
    <row r="4" spans="1:36" s="19" customFormat="1" ht="32.15" customHeight="1" x14ac:dyDescent="0.45">
      <c r="B4" s="20" t="s">
        <v>45</v>
      </c>
      <c r="K4" s="20" t="s">
        <v>46</v>
      </c>
      <c r="T4" s="20" t="s">
        <v>47</v>
      </c>
      <c r="AC4" t="s">
        <v>48</v>
      </c>
    </row>
    <row r="5" spans="1:36" s="25" customFormat="1" ht="60" customHeight="1" x14ac:dyDescent="0.35">
      <c r="A5" s="21" t="s">
        <v>155</v>
      </c>
      <c r="B5" s="22" t="s">
        <v>99</v>
      </c>
      <c r="C5" s="23" t="s">
        <v>41</v>
      </c>
      <c r="D5" s="23" t="s">
        <v>42</v>
      </c>
      <c r="E5" s="23" t="s">
        <v>43</v>
      </c>
      <c r="F5" s="23" t="s">
        <v>49</v>
      </c>
      <c r="G5" s="23" t="s">
        <v>98</v>
      </c>
      <c r="H5" s="24" t="s">
        <v>156</v>
      </c>
      <c r="I5" s="24" t="s">
        <v>157</v>
      </c>
      <c r="K5" s="22" t="s">
        <v>99</v>
      </c>
      <c r="L5" s="23" t="s">
        <v>41</v>
      </c>
      <c r="M5" s="23" t="s">
        <v>42</v>
      </c>
      <c r="N5" s="23" t="s">
        <v>43</v>
      </c>
      <c r="O5" s="23" t="s">
        <v>49</v>
      </c>
      <c r="P5" s="23" t="s">
        <v>98</v>
      </c>
      <c r="Q5" s="24" t="s">
        <v>156</v>
      </c>
      <c r="R5" s="24" t="s">
        <v>157</v>
      </c>
      <c r="T5" s="22" t="s">
        <v>99</v>
      </c>
      <c r="U5" s="23" t="s">
        <v>41</v>
      </c>
      <c r="V5" s="23" t="s">
        <v>42</v>
      </c>
      <c r="W5" s="23" t="s">
        <v>43</v>
      </c>
      <c r="X5" s="23" t="s">
        <v>49</v>
      </c>
      <c r="Y5" s="23" t="s">
        <v>98</v>
      </c>
      <c r="Z5" s="24" t="s">
        <v>156</v>
      </c>
      <c r="AA5" s="24" t="s">
        <v>157</v>
      </c>
      <c r="AC5" s="22" t="s">
        <v>99</v>
      </c>
      <c r="AD5" s="23" t="s">
        <v>41</v>
      </c>
      <c r="AE5" s="23" t="s">
        <v>42</v>
      </c>
      <c r="AF5" s="23" t="s">
        <v>43</v>
      </c>
      <c r="AG5" s="23" t="s">
        <v>49</v>
      </c>
      <c r="AH5" s="23" t="s">
        <v>98</v>
      </c>
      <c r="AI5" s="24" t="s">
        <v>156</v>
      </c>
      <c r="AJ5" s="24" t="s">
        <v>157</v>
      </c>
    </row>
    <row r="6" spans="1:36" ht="15" customHeight="1" x14ac:dyDescent="0.35">
      <c r="A6" t="s">
        <v>0</v>
      </c>
      <c r="B6" s="26" cm="1">
        <f t="array" ref="B6">SUMPRODUCT(('Data - new apprentices'!$A$2:$A$21980=$A$3)*('Data - new apprentices'!$H$2:$H$21980=B$5)*('Data - new apprentices'!$G$2:$G$21980=$B$4)*('Data - new apprentices'!$I$2:$I$21980))</f>
        <v>678</v>
      </c>
      <c r="C6" s="26" cm="1">
        <f t="array" ref="C6">SUMPRODUCT(('Data - new apprentices'!$A$2:$A$21980=$A$3)*('Data - new apprentices'!$H$2:$H$21980=C$5)*('Data - new apprentices'!$G$2:$G$21980=$B$4)*('Data - new apprentices'!$I$2:$I$21980))</f>
        <v>47</v>
      </c>
      <c r="D6" s="26" cm="1">
        <f t="array" ref="D6">SUMPRODUCT(('Data - new apprentices'!$A$2:$A$21980=$A$3)*('Data - new apprentices'!$H$2:$H$21980=D$5)*('Data - new apprentices'!$G$2:$G$21980=$B$4)*('Data - new apprentices'!$I$2:$I$21980))</f>
        <v>6</v>
      </c>
      <c r="E6" s="26" cm="1">
        <f t="array" ref="E6">SUMPRODUCT(('Data - new apprentices'!$A$2:$A$21980=$A$3)*('Data - new apprentices'!$H$2:$H$21980=E$5)*('Data - new apprentices'!$G$2:$G$21980=$B$4)*('Data - new apprentices'!$I$2:$I$21980))</f>
        <v>22</v>
      </c>
      <c r="F6" s="26" cm="1">
        <f t="array" ref="F6">SUMPRODUCT(('Data - new apprentices'!$A$2:$A$21980=$A$3)*('Data - new apprentices'!$H$2:$H$21980=F$5)*('Data - new apprentices'!$G$2:$G$21980=$B$4)*('Data - new apprentices'!$I$2:$I$21980))</f>
        <v>36</v>
      </c>
      <c r="G6" s="26" cm="1">
        <f t="array" ref="G6">SUMPRODUCT(('Data - new apprentices'!$A$2:$A$21980=$A$3)*('Data - new apprentices'!$H$2:$H$21980=G$5)*('Data - new apprentices'!$G$2:$G$21980=$B$4)*('Data - new apprentices'!$I$2:$I$21980))</f>
        <v>52</v>
      </c>
      <c r="H6" s="27">
        <f>IF(SUM(B6:F6)=0,"-",SUM(C6:F6)/SUM(B6:F6))</f>
        <v>0.14068441064638784</v>
      </c>
      <c r="I6" s="27">
        <f>IF(SUM(B6:G6)=0,"-",G6/SUM(B6:G6))</f>
        <v>6.1831153388822828E-2</v>
      </c>
      <c r="K6" s="26" cm="1">
        <f t="array" ref="K6">SUMPRODUCT(('Data - new apprentices'!$A$2:$A$21980=$A$3)*('Data - new apprentices'!$H$2:$H$21980=K$5)*('Data - new apprentices'!$G$2:$G$21980=$K$4)*('Data - new apprentices'!$I$2:$I$21980))</f>
        <v>19</v>
      </c>
      <c r="L6" s="26" cm="1">
        <f t="array" ref="L6">SUMPRODUCT(('Data - new apprentices'!$A$2:$A$21980=$A$3)*('Data - new apprentices'!$H$2:$H$21980=L$5)*('Data - new apprentices'!$G$2:$G$21980=$K$4)*('Data - new apprentices'!$I$2:$I$21980))</f>
        <v>0</v>
      </c>
      <c r="M6" s="26" cm="1">
        <f t="array" ref="M6">SUMPRODUCT(('Data - new apprentices'!$A$2:$A$21980=$A$3)*('Data - new apprentices'!$H$2:$H$21980=M$5)*('Data - new apprentices'!$G$2:$G$21980=$K$4)*('Data - new apprentices'!$I$2:$I$21980))</f>
        <v>0</v>
      </c>
      <c r="N6" s="26" cm="1">
        <f t="array" ref="N6">SUMPRODUCT(('Data - new apprentices'!$A$2:$A$21980=$A$3)*('Data - new apprentices'!$H$2:$H$21980=N$5)*('Data - new apprentices'!$G$2:$G$21980=$K$4)*('Data - new apprentices'!$I$2:$I$21980))</f>
        <v>0</v>
      </c>
      <c r="O6" s="26" cm="1">
        <f t="array" ref="O6">SUMPRODUCT(('Data - new apprentices'!$A$2:$A$21980=$A$3)*('Data - new apprentices'!$H$2:$H$21980=O$5)*('Data - new apprentices'!$G$2:$G$21980=$K$4)*('Data - new apprentices'!$I$2:$I$21980))</f>
        <v>1</v>
      </c>
      <c r="P6" s="26" cm="1">
        <f t="array" ref="P6">SUMPRODUCT(('Data - new apprentices'!$A$2:$A$21980=$A$3)*('Data - new apprentices'!$H$2:$H$21980=P$5)*('Data - new apprentices'!$G$2:$G$21980=$K$4)*('Data - new apprentices'!$I$2:$I$21980))</f>
        <v>2</v>
      </c>
      <c r="Q6" s="27">
        <f>IF(SUM(K6:O6)=0,"-",SUM(L6:O6)/SUM(K6:O6))</f>
        <v>0.05</v>
      </c>
      <c r="R6" s="27">
        <f>IF(SUM(K6:P6)=0,"-",P6/SUM(K6:P6))</f>
        <v>9.0909090909090912E-2</v>
      </c>
      <c r="T6" s="26" cm="1">
        <f t="array" ref="T6">SUMPRODUCT(('Data - new apprentices'!$A$2:$A$21980=$A$3)*('Data - new apprentices'!$H$2:$H$21980=T$5)*('Data - new apprentices'!$G$2:$G$21980=$T$4)*('Data - new apprentices'!$I$2:$I$21980))</f>
        <v>63</v>
      </c>
      <c r="U6" s="26" cm="1">
        <f t="array" ref="U6">SUMPRODUCT(('Data - new apprentices'!$A$2:$A$21980=$A$3)*('Data - new apprentices'!$H$2:$H$21980=U$5)*('Data - new apprentices'!$G$2:$G$21980=$T$4)*('Data - new apprentices'!$I$2:$I$21980))</f>
        <v>1</v>
      </c>
      <c r="V6" s="26" cm="1">
        <f t="array" ref="V6">SUMPRODUCT(('Data - new apprentices'!$A$2:$A$21980=$A$3)*('Data - new apprentices'!$H$2:$H$21980=V$5)*('Data - new apprentices'!$G$2:$G$21980=$T$4)*('Data - new apprentices'!$I$2:$I$21980))</f>
        <v>0</v>
      </c>
      <c r="W6" s="26" cm="1">
        <f t="array" ref="W6">SUMPRODUCT(('Data - new apprentices'!$A$2:$A$21980=$A$3)*('Data - new apprentices'!$H$2:$H$21980=W$5)*('Data - new apprentices'!$G$2:$G$21980=$T$4)*('Data - new apprentices'!$I$2:$I$21980))</f>
        <v>1</v>
      </c>
      <c r="X6" s="26" cm="1">
        <f t="array" ref="X6">SUMPRODUCT(('Data - new apprentices'!$A$2:$A$21980=$A$3)*('Data - new apprentices'!$H$2:$H$21980=X$5)*('Data - new apprentices'!$G$2:$G$21980=$T$4)*('Data - new apprentices'!$I$2:$I$21980))</f>
        <v>2</v>
      </c>
      <c r="Y6" s="26" cm="1">
        <f t="array" ref="Y6">SUMPRODUCT(('Data - new apprentices'!$A$2:$A$21980=$A$3)*('Data - new apprentices'!$H$2:$H$21980=Y$5)*('Data - new apprentices'!$G$2:$G$21980=$T$4)*('Data - new apprentices'!$I$2:$I$21980))</f>
        <v>20</v>
      </c>
      <c r="Z6" s="27">
        <f>IF(SUM(T6:X6)=0,"-",SUM(U6:X6)/SUM(T6:X6))</f>
        <v>5.9701492537313432E-2</v>
      </c>
      <c r="AA6" s="27">
        <f>IF(SUM(T6:Y6)=0,"-",Y6/SUM(T6:Y6))</f>
        <v>0.22988505747126436</v>
      </c>
      <c r="AC6" s="28">
        <f>B6+K6+T6</f>
        <v>760</v>
      </c>
      <c r="AD6" s="28">
        <f t="shared" ref="AD6:AH21" si="0">C6+L6+U6</f>
        <v>48</v>
      </c>
      <c r="AE6" s="28">
        <f t="shared" si="0"/>
        <v>6</v>
      </c>
      <c r="AF6" s="28">
        <f t="shared" si="0"/>
        <v>23</v>
      </c>
      <c r="AG6" s="28">
        <f t="shared" si="0"/>
        <v>39</v>
      </c>
      <c r="AH6" s="28">
        <f t="shared" si="0"/>
        <v>74</v>
      </c>
      <c r="AI6" s="27">
        <f>IF(SUM(AC6:AG6)=0,"-",SUM(AD6:AG6)/SUM(AC6:AG6))</f>
        <v>0.13242009132420091</v>
      </c>
      <c r="AJ6" s="27">
        <f>IF(SUM(AC6:AH6)=0,"-",AH6/SUM(AC6:AH6))</f>
        <v>7.7894736842105267E-2</v>
      </c>
    </row>
    <row r="7" spans="1:36" ht="15" customHeight="1" x14ac:dyDescent="0.35">
      <c r="A7" t="s">
        <v>93</v>
      </c>
      <c r="B7" s="26" cm="1">
        <f t="array" ref="B7">SUMPRODUCT(('Data - new apprentices'!$A$2:$A$21980=$A$3)*('Data - new apprentices'!$D$2:$D$21980=$A7)*('Data - new apprentices'!$H$2:$H$21980=B$5)*('Data - new apprentices'!$G$2:$G$21980=$B$4)*('Data - new apprentices'!$I$2:$I$21980))</f>
        <v>388</v>
      </c>
      <c r="C7" s="26" cm="1">
        <f t="array" ref="C7">SUMPRODUCT(('Data - new apprentices'!$A$2:$A$21980=$A$3)*('Data - new apprentices'!$D$2:$D$21980=$A7)*('Data - new apprentices'!$H$2:$H$21980=C$5)*('Data - new apprentices'!$G$2:$G$21980=$B$4)*('Data - new apprentices'!$I$2:$I$21980))</f>
        <v>13</v>
      </c>
      <c r="D7" s="26" cm="1">
        <f t="array" ref="D7">SUMPRODUCT(('Data - new apprentices'!$A$2:$A$21980=$A$3)*('Data - new apprentices'!$D$2:$D$21980=$A7)*('Data - new apprentices'!$H$2:$H$21980=D$5)*('Data - new apprentices'!$G$2:$G$21980=$B$4)*('Data - new apprentices'!$I$2:$I$21980))</f>
        <v>1</v>
      </c>
      <c r="E7" s="26" cm="1">
        <f t="array" ref="E7">SUMPRODUCT(('Data - new apprentices'!$A$2:$A$21980=$A$3)*('Data - new apprentices'!$D$2:$D$21980=$A7)*('Data - new apprentices'!$H$2:$H$21980=E$5)*('Data - new apprentices'!$G$2:$G$21980=$B$4)*('Data - new apprentices'!$I$2:$I$21980))</f>
        <v>5</v>
      </c>
      <c r="F7" s="26" cm="1">
        <f t="array" ref="F7">SUMPRODUCT(('Data - new apprentices'!$A$2:$A$21980=$A$3)*('Data - new apprentices'!$D$2:$D$21980=$A7)*('Data - new apprentices'!$H$2:$H$21980=F$5)*('Data - new apprentices'!$G$2:$G$21980=$B$4)*('Data - new apprentices'!$I$2:$I$21980))</f>
        <v>9</v>
      </c>
      <c r="G7" s="26" cm="1">
        <f t="array" ref="G7">SUMPRODUCT(('Data - new apprentices'!$A$2:$A$21980=$A$3)*('Data - new apprentices'!$D$2:$D$21980=$A7)*('Data - new apprentices'!$H$2:$H$21980=G$5)*('Data - new apprentices'!$G$2:$G$21980=$B$4)*('Data - new apprentices'!$I$2:$I$21980))</f>
        <v>23</v>
      </c>
      <c r="H7" s="27">
        <f t="shared" ref="H7:H56" si="1">IF(SUM(B7:F7)=0,"-",SUM(C7:F7)/SUM(B7:F7))</f>
        <v>6.7307692307692304E-2</v>
      </c>
      <c r="I7" s="27">
        <f t="shared" ref="I7:I56" si="2">IF(SUM(B7:G7)=0,"-",G7/SUM(B7:G7))</f>
        <v>5.2391799544419138E-2</v>
      </c>
      <c r="K7" s="26" cm="1">
        <f t="array" ref="K7">SUMPRODUCT(('Data - new apprentices'!$A$2:$A$21980=$A$3)*('Data - new apprentices'!$D$2:$D$21980=$A7)*('Data - new apprentices'!$H$2:$H$21980=K$5)*('Data - new apprentices'!$G$2:$G$21980=$K$4)*('Data - new apprentices'!$I$2:$I$21980))</f>
        <v>7</v>
      </c>
      <c r="L7" s="26" cm="1">
        <f t="array" ref="L7">SUMPRODUCT(('Data - new apprentices'!$A$2:$A$21980=$A$3)*('Data - new apprentices'!$D$2:$D$21980=$A7)*('Data - new apprentices'!$H$2:$H$21980=L$5)*('Data - new apprentices'!$G$2:$G$21980=$K$4)*('Data - new apprentices'!$I$2:$I$21980))</f>
        <v>0</v>
      </c>
      <c r="M7" s="26" cm="1">
        <f t="array" ref="M7">SUMPRODUCT(('Data - new apprentices'!$A$2:$A$21980=$A$3)*('Data - new apprentices'!$D$2:$D$21980=$A7)*('Data - new apprentices'!$H$2:$H$21980=M$5)*('Data - new apprentices'!$G$2:$G$21980=$K$4)*('Data - new apprentices'!$I$2:$I$21980))</f>
        <v>0</v>
      </c>
      <c r="N7" s="26" cm="1">
        <f t="array" ref="N7">SUMPRODUCT(('Data - new apprentices'!$A$2:$A$21980=$A$3)*('Data - new apprentices'!$D$2:$D$21980=$A7)*('Data - new apprentices'!$H$2:$H$21980=N$5)*('Data - new apprentices'!$G$2:$G$21980=$K$4)*('Data - new apprentices'!$I$2:$I$21980))</f>
        <v>0</v>
      </c>
      <c r="O7" s="26" cm="1">
        <f t="array" ref="O7">SUMPRODUCT(('Data - new apprentices'!$A$2:$A$21980=$A$3)*('Data - new apprentices'!$D$2:$D$21980=$A7)*('Data - new apprentices'!$H$2:$H$21980=O$5)*('Data - new apprentices'!$G$2:$G$21980=$K$4)*('Data - new apprentices'!$I$2:$I$21980))</f>
        <v>1</v>
      </c>
      <c r="P7" s="26" cm="1">
        <f t="array" ref="P7">SUMPRODUCT(('Data - new apprentices'!$A$2:$A$21980=$A$3)*('Data - new apprentices'!$D$2:$D$21980=$A7)*('Data - new apprentices'!$H$2:$H$21980=P$5)*('Data - new apprentices'!$G$2:$G$21980=$K$4)*('Data - new apprentices'!$I$2:$I$21980))</f>
        <v>2</v>
      </c>
      <c r="Q7" s="27">
        <f t="shared" ref="Q7:Q56" si="3">IF(SUM(K7:O7)=0,"-",SUM(L7:O7)/SUM(K7:O7))</f>
        <v>0.125</v>
      </c>
      <c r="R7" s="27">
        <f t="shared" ref="R7:R56" si="4">IF(SUM(K7:P7)=0,"-",P7/SUM(K7:P7))</f>
        <v>0.2</v>
      </c>
      <c r="T7" s="26" cm="1">
        <f t="array" ref="T7">SUMPRODUCT(('Data - new apprentices'!$A$2:$A$21980=$A$3)*('Data - new apprentices'!$D$2:$D$21980=$A7)*('Data - new apprentices'!$H$2:$H$21980=T$5)*('Data - new apprentices'!$G$2:$G$21980=$T$4)*('Data - new apprentices'!$I$2:$I$21980))</f>
        <v>37</v>
      </c>
      <c r="U7" s="26" cm="1">
        <f t="array" ref="U7">SUMPRODUCT(('Data - new apprentices'!$A$2:$A$21980=$A$3)*('Data - new apprentices'!$D$2:$D$21980=$A7)*('Data - new apprentices'!$H$2:$H$21980=U$5)*('Data - new apprentices'!$G$2:$G$21980=$T$4)*('Data - new apprentices'!$I$2:$I$21980))</f>
        <v>1</v>
      </c>
      <c r="V7" s="26" cm="1">
        <f t="array" ref="V7">SUMPRODUCT(('Data - new apprentices'!$A$2:$A$21980=$A$3)*('Data - new apprentices'!$D$2:$D$21980=$A7)*('Data - new apprentices'!$H$2:$H$21980=V$5)*('Data - new apprentices'!$G$2:$G$21980=$T$4)*('Data - new apprentices'!$I$2:$I$21980))</f>
        <v>0</v>
      </c>
      <c r="W7" s="26" cm="1">
        <f t="array" ref="W7">SUMPRODUCT(('Data - new apprentices'!$A$2:$A$21980=$A$3)*('Data - new apprentices'!$D$2:$D$21980=$A7)*('Data - new apprentices'!$H$2:$H$21980=W$5)*('Data - new apprentices'!$G$2:$G$21980=$T$4)*('Data - new apprentices'!$I$2:$I$21980))</f>
        <v>1</v>
      </c>
      <c r="X7" s="26" cm="1">
        <f t="array" ref="X7">SUMPRODUCT(('Data - new apprentices'!$A$2:$A$21980=$A$3)*('Data - new apprentices'!$D$2:$D$21980=$A7)*('Data - new apprentices'!$H$2:$H$21980=X$5)*('Data - new apprentices'!$G$2:$G$21980=$T$4)*('Data - new apprentices'!$I$2:$I$21980))</f>
        <v>0</v>
      </c>
      <c r="Y7" s="26" cm="1">
        <f t="array" ref="Y7">SUMPRODUCT(('Data - new apprentices'!$A$2:$A$21980=$A$3)*('Data - new apprentices'!$D$2:$D$21980=$A7)*('Data - new apprentices'!$H$2:$H$21980=Y$5)*('Data - new apprentices'!$G$2:$G$21980=$T$4)*('Data - new apprentices'!$I$2:$I$21980))</f>
        <v>20</v>
      </c>
      <c r="Z7" s="27">
        <f t="shared" ref="Z7:Z56" si="5">IF(SUM(T7:X7)=0,"-",SUM(U7:X7)/SUM(T7:X7))</f>
        <v>5.128205128205128E-2</v>
      </c>
      <c r="AA7" s="27">
        <f t="shared" ref="AA7:AA56" si="6">IF(SUM(T7:Y7)=0,"-",Y7/SUM(T7:Y7))</f>
        <v>0.33898305084745761</v>
      </c>
      <c r="AC7" s="28">
        <f t="shared" ref="AC7:AH56" si="7">B7+K7+T7</f>
        <v>432</v>
      </c>
      <c r="AD7" s="28">
        <f t="shared" si="0"/>
        <v>14</v>
      </c>
      <c r="AE7" s="28">
        <f t="shared" si="0"/>
        <v>1</v>
      </c>
      <c r="AF7" s="28">
        <f t="shared" si="0"/>
        <v>6</v>
      </c>
      <c r="AG7" s="28">
        <f t="shared" si="0"/>
        <v>10</v>
      </c>
      <c r="AH7" s="28">
        <f t="shared" si="0"/>
        <v>45</v>
      </c>
      <c r="AI7" s="27">
        <f t="shared" ref="AI7:AI56" si="8">IF(SUM(AC7:AG7)=0,"-",SUM(AD7:AG7)/SUM(AC7:AG7))</f>
        <v>6.6954643628509725E-2</v>
      </c>
      <c r="AJ7" s="27">
        <f t="shared" ref="AJ7:AJ56" si="9">IF(SUM(AC7:AH7)=0,"-",AH7/SUM(AC7:AH7))</f>
        <v>8.8582677165354326E-2</v>
      </c>
    </row>
    <row r="8" spans="1:36" ht="15" customHeight="1" x14ac:dyDescent="0.35">
      <c r="A8" t="s">
        <v>40</v>
      </c>
      <c r="B8" s="26" cm="1">
        <f t="array" ref="B8">SUMPRODUCT(('Data - new apprentices'!$A$2:$A$21980=$A$3)*('Data - new apprentices'!$D$2:$D$21980=$A8)*('Data - new apprentices'!$H$2:$H$21980=B$5)*('Data - new apprentices'!$G$2:$G$21980=$B$4)*('Data - new apprentices'!$I$2:$I$21980))</f>
        <v>290</v>
      </c>
      <c r="C8" s="26" cm="1">
        <f t="array" ref="C8">SUMPRODUCT(('Data - new apprentices'!$A$2:$A$21980=$A$3)*('Data - new apprentices'!$D$2:$D$21980=$A8)*('Data - new apprentices'!$H$2:$H$21980=C$5)*('Data - new apprentices'!$G$2:$G$21980=$B$4)*('Data - new apprentices'!$I$2:$I$21980))</f>
        <v>34</v>
      </c>
      <c r="D8" s="26" cm="1">
        <f t="array" ref="D8">SUMPRODUCT(('Data - new apprentices'!$A$2:$A$21980=$A$3)*('Data - new apprentices'!$D$2:$D$21980=$A8)*('Data - new apprentices'!$H$2:$H$21980=D$5)*('Data - new apprentices'!$G$2:$G$21980=$B$4)*('Data - new apprentices'!$I$2:$I$21980))</f>
        <v>5</v>
      </c>
      <c r="E8" s="26" cm="1">
        <f t="array" ref="E8">SUMPRODUCT(('Data - new apprentices'!$A$2:$A$21980=$A$3)*('Data - new apprentices'!$D$2:$D$21980=$A8)*('Data - new apprentices'!$H$2:$H$21980=E$5)*('Data - new apprentices'!$G$2:$G$21980=$B$4)*('Data - new apprentices'!$I$2:$I$21980))</f>
        <v>17</v>
      </c>
      <c r="F8" s="26" cm="1">
        <f t="array" ref="F8">SUMPRODUCT(('Data - new apprentices'!$A$2:$A$21980=$A$3)*('Data - new apprentices'!$D$2:$D$21980=$A8)*('Data - new apprentices'!$H$2:$H$21980=F$5)*('Data - new apprentices'!$G$2:$G$21980=$B$4)*('Data - new apprentices'!$I$2:$I$21980))</f>
        <v>27</v>
      </c>
      <c r="G8" s="26" cm="1">
        <f t="array" ref="G8">SUMPRODUCT(('Data - new apprentices'!$A$2:$A$21980=$A$3)*('Data - new apprentices'!$D$2:$D$21980=$A8)*('Data - new apprentices'!$H$2:$H$21980=G$5)*('Data - new apprentices'!$G$2:$G$21980=$B$4)*('Data - new apprentices'!$I$2:$I$21980))</f>
        <v>29</v>
      </c>
      <c r="H8" s="27">
        <f t="shared" si="1"/>
        <v>0.22252010723860591</v>
      </c>
      <c r="I8" s="27">
        <f t="shared" si="2"/>
        <v>7.2139303482587069E-2</v>
      </c>
      <c r="K8" s="26" cm="1">
        <f t="array" ref="K8">SUMPRODUCT(('Data - new apprentices'!$A$2:$A$21980=$A$3)*('Data - new apprentices'!$D$2:$D$21980=$A8)*('Data - new apprentices'!$H$2:$H$21980=K$5)*('Data - new apprentices'!$G$2:$G$21980=$K$4)*('Data - new apprentices'!$I$2:$I$21980))</f>
        <v>12</v>
      </c>
      <c r="L8" s="26" cm="1">
        <f t="array" ref="L8">SUMPRODUCT(('Data - new apprentices'!$A$2:$A$21980=$A$3)*('Data - new apprentices'!$D$2:$D$21980=$A8)*('Data - new apprentices'!$H$2:$H$21980=L$5)*('Data - new apprentices'!$G$2:$G$21980=$K$4)*('Data - new apprentices'!$I$2:$I$21980))</f>
        <v>0</v>
      </c>
      <c r="M8" s="26" cm="1">
        <f t="array" ref="M8">SUMPRODUCT(('Data - new apprentices'!$A$2:$A$21980=$A$3)*('Data - new apprentices'!$D$2:$D$21980=$A8)*('Data - new apprentices'!$H$2:$H$21980=M$5)*('Data - new apprentices'!$G$2:$G$21980=$K$4)*('Data - new apprentices'!$I$2:$I$21980))</f>
        <v>0</v>
      </c>
      <c r="N8" s="26" cm="1">
        <f t="array" ref="N8">SUMPRODUCT(('Data - new apprentices'!$A$2:$A$21980=$A$3)*('Data - new apprentices'!$D$2:$D$21980=$A8)*('Data - new apprentices'!$H$2:$H$21980=N$5)*('Data - new apprentices'!$G$2:$G$21980=$K$4)*('Data - new apprentices'!$I$2:$I$21980))</f>
        <v>0</v>
      </c>
      <c r="O8" s="26" cm="1">
        <f t="array" ref="O8">SUMPRODUCT(('Data - new apprentices'!$A$2:$A$21980=$A$3)*('Data - new apprentices'!$D$2:$D$21980=$A8)*('Data - new apprentices'!$H$2:$H$21980=O$5)*('Data - new apprentices'!$G$2:$G$21980=$K$4)*('Data - new apprentices'!$I$2:$I$21980))</f>
        <v>0</v>
      </c>
      <c r="P8" s="26" cm="1">
        <f t="array" ref="P8">SUMPRODUCT(('Data - new apprentices'!$A$2:$A$21980=$A$3)*('Data - new apprentices'!$D$2:$D$21980=$A8)*('Data - new apprentices'!$H$2:$H$21980=P$5)*('Data - new apprentices'!$G$2:$G$21980=$K$4)*('Data - new apprentices'!$I$2:$I$21980))</f>
        <v>0</v>
      </c>
      <c r="Q8" s="27">
        <f t="shared" si="3"/>
        <v>0</v>
      </c>
      <c r="R8" s="27">
        <f t="shared" si="4"/>
        <v>0</v>
      </c>
      <c r="T8" s="26" cm="1">
        <f t="array" ref="T8">SUMPRODUCT(('Data - new apprentices'!$A$2:$A$21980=$A$3)*('Data - new apprentices'!$D$2:$D$21980=$A8)*('Data - new apprentices'!$H$2:$H$21980=T$5)*('Data - new apprentices'!$G$2:$G$21980=$T$4)*('Data - new apprentices'!$I$2:$I$21980))</f>
        <v>26</v>
      </c>
      <c r="U8" s="26" cm="1">
        <f t="array" ref="U8">SUMPRODUCT(('Data - new apprentices'!$A$2:$A$21980=$A$3)*('Data - new apprentices'!$D$2:$D$21980=$A8)*('Data - new apprentices'!$H$2:$H$21980=U$5)*('Data - new apprentices'!$G$2:$G$21980=$T$4)*('Data - new apprentices'!$I$2:$I$21980))</f>
        <v>0</v>
      </c>
      <c r="V8" s="26" cm="1">
        <f t="array" ref="V8">SUMPRODUCT(('Data - new apprentices'!$A$2:$A$21980=$A$3)*('Data - new apprentices'!$D$2:$D$21980=$A8)*('Data - new apprentices'!$H$2:$H$21980=V$5)*('Data - new apprentices'!$G$2:$G$21980=$T$4)*('Data - new apprentices'!$I$2:$I$21980))</f>
        <v>0</v>
      </c>
      <c r="W8" s="26" cm="1">
        <f t="array" ref="W8">SUMPRODUCT(('Data - new apprentices'!$A$2:$A$21980=$A$3)*('Data - new apprentices'!$D$2:$D$21980=$A8)*('Data - new apprentices'!$H$2:$H$21980=W$5)*('Data - new apprentices'!$G$2:$G$21980=$T$4)*('Data - new apprentices'!$I$2:$I$21980))</f>
        <v>0</v>
      </c>
      <c r="X8" s="26" cm="1">
        <f t="array" ref="X8">SUMPRODUCT(('Data - new apprentices'!$A$2:$A$21980=$A$3)*('Data - new apprentices'!$D$2:$D$21980=$A8)*('Data - new apprentices'!$H$2:$H$21980=X$5)*('Data - new apprentices'!$G$2:$G$21980=$T$4)*('Data - new apprentices'!$I$2:$I$21980))</f>
        <v>2</v>
      </c>
      <c r="Y8" s="26" cm="1">
        <f t="array" ref="Y8">SUMPRODUCT(('Data - new apprentices'!$A$2:$A$21980=$A$3)*('Data - new apprentices'!$D$2:$D$21980=$A8)*('Data - new apprentices'!$H$2:$H$21980=Y$5)*('Data - new apprentices'!$G$2:$G$21980=$T$4)*('Data - new apprentices'!$I$2:$I$21980))</f>
        <v>0</v>
      </c>
      <c r="Z8" s="27">
        <f t="shared" si="5"/>
        <v>7.1428571428571425E-2</v>
      </c>
      <c r="AA8" s="27">
        <f t="shared" si="6"/>
        <v>0</v>
      </c>
      <c r="AC8" s="28">
        <f t="shared" si="7"/>
        <v>328</v>
      </c>
      <c r="AD8" s="28">
        <f t="shared" si="0"/>
        <v>34</v>
      </c>
      <c r="AE8" s="28">
        <f t="shared" si="0"/>
        <v>5</v>
      </c>
      <c r="AF8" s="28">
        <f t="shared" si="0"/>
        <v>17</v>
      </c>
      <c r="AG8" s="28">
        <f t="shared" si="0"/>
        <v>29</v>
      </c>
      <c r="AH8" s="28">
        <f t="shared" si="0"/>
        <v>29</v>
      </c>
      <c r="AI8" s="27">
        <f t="shared" si="8"/>
        <v>0.20581113801452786</v>
      </c>
      <c r="AJ8" s="27">
        <f t="shared" si="9"/>
        <v>6.561085972850679E-2</v>
      </c>
    </row>
    <row r="9" spans="1:36" ht="15" customHeight="1" x14ac:dyDescent="0.35">
      <c r="A9" t="s">
        <v>94</v>
      </c>
      <c r="B9" s="26" cm="1">
        <f t="array" ref="B9">SUMPRODUCT(('Data - new apprentices'!$A$2:$A$21980=$A$3)*('Data - new apprentices'!$E$2:$E$21980=$A9)*('Data - new apprentices'!$H$2:$H$21980=B$5)*('Data - new apprentices'!$G$2:$G$21980=$B$4)*('Data - new apprentices'!$I$2:$I$21980))</f>
        <v>488</v>
      </c>
      <c r="C9" s="26" cm="1">
        <f t="array" ref="C9">SUMPRODUCT(('Data - new apprentices'!$A$2:$A$21980=$A$3)*('Data - new apprentices'!$E$2:$E$21980=$A9)*('Data - new apprentices'!$H$2:$H$21980=C$5)*('Data - new apprentices'!$G$2:$G$21980=$B$4)*('Data - new apprentices'!$I$2:$I$21980))</f>
        <v>39</v>
      </c>
      <c r="D9" s="26" cm="1">
        <f t="array" ref="D9">SUMPRODUCT(('Data - new apprentices'!$A$2:$A$21980=$A$3)*('Data - new apprentices'!$E$2:$E$21980=$A9)*('Data - new apprentices'!$H$2:$H$21980=D$5)*('Data - new apprentices'!$G$2:$G$21980=$B$4)*('Data - new apprentices'!$I$2:$I$21980))</f>
        <v>5</v>
      </c>
      <c r="E9" s="26" cm="1">
        <f t="array" ref="E9">SUMPRODUCT(('Data - new apprentices'!$A$2:$A$21980=$A$3)*('Data - new apprentices'!$E$2:$E$21980=$A9)*('Data - new apprentices'!$H$2:$H$21980=E$5)*('Data - new apprentices'!$G$2:$G$21980=$B$4)*('Data - new apprentices'!$I$2:$I$21980))</f>
        <v>18</v>
      </c>
      <c r="F9" s="26" cm="1">
        <f t="array" ref="F9">SUMPRODUCT(('Data - new apprentices'!$A$2:$A$21980=$A$3)*('Data - new apprentices'!$E$2:$E$21980=$A9)*('Data - new apprentices'!$H$2:$H$21980=F$5)*('Data - new apprentices'!$G$2:$G$21980=$B$4)*('Data - new apprentices'!$I$2:$I$21980))</f>
        <v>33</v>
      </c>
      <c r="G9" s="26" cm="1">
        <f t="array" ref="G9">SUMPRODUCT(('Data - new apprentices'!$A$2:$A$21980=$A$3)*('Data - new apprentices'!$E$2:$E$21980=$A9)*('Data - new apprentices'!$H$2:$H$21980=G$5)*('Data - new apprentices'!$G$2:$G$21980=$B$4)*('Data - new apprentices'!$I$2:$I$21980))</f>
        <v>32</v>
      </c>
      <c r="H9" s="27">
        <f t="shared" si="1"/>
        <v>0.16295025728987994</v>
      </c>
      <c r="I9" s="27">
        <f t="shared" si="2"/>
        <v>5.2032520325203252E-2</v>
      </c>
      <c r="K9" s="26" cm="1">
        <f t="array" ref="K9">SUMPRODUCT(('Data - new apprentices'!$A$2:$A$21980=$A$3)*('Data - new apprentices'!$E$2:$E$21980=$A9)*('Data - new apprentices'!$H$2:$H$21980=K$5)*('Data - new apprentices'!$G$2:$G$21980=$K$4)*('Data - new apprentices'!$I$2:$I$21980))</f>
        <v>12</v>
      </c>
      <c r="L9" s="26" cm="1">
        <f t="array" ref="L9">SUMPRODUCT(('Data - new apprentices'!$A$2:$A$21980=$A$3)*('Data - new apprentices'!$E$2:$E$21980=$A9)*('Data - new apprentices'!$H$2:$H$21980=L$5)*('Data - new apprentices'!$G$2:$G$21980=$K$4)*('Data - new apprentices'!$I$2:$I$21980))</f>
        <v>0</v>
      </c>
      <c r="M9" s="26" cm="1">
        <f t="array" ref="M9">SUMPRODUCT(('Data - new apprentices'!$A$2:$A$21980=$A$3)*('Data - new apprentices'!$E$2:$E$21980=$A9)*('Data - new apprentices'!$H$2:$H$21980=M$5)*('Data - new apprentices'!$G$2:$G$21980=$K$4)*('Data - new apprentices'!$I$2:$I$21980))</f>
        <v>0</v>
      </c>
      <c r="N9" s="26" cm="1">
        <f t="array" ref="N9">SUMPRODUCT(('Data - new apprentices'!$A$2:$A$21980=$A$3)*('Data - new apprentices'!$E$2:$E$21980=$A9)*('Data - new apprentices'!$H$2:$H$21980=N$5)*('Data - new apprentices'!$G$2:$G$21980=$K$4)*('Data - new apprentices'!$I$2:$I$21980))</f>
        <v>0</v>
      </c>
      <c r="O9" s="26" cm="1">
        <f t="array" ref="O9">SUMPRODUCT(('Data - new apprentices'!$A$2:$A$21980=$A$3)*('Data - new apprentices'!$E$2:$E$21980=$A9)*('Data - new apprentices'!$H$2:$H$21980=O$5)*('Data - new apprentices'!$G$2:$G$21980=$K$4)*('Data - new apprentices'!$I$2:$I$21980))</f>
        <v>0</v>
      </c>
      <c r="P9" s="26" cm="1">
        <f t="array" ref="P9">SUMPRODUCT(('Data - new apprentices'!$A$2:$A$21980=$A$3)*('Data - new apprentices'!$E$2:$E$21980=$A9)*('Data - new apprentices'!$H$2:$H$21980=P$5)*('Data - new apprentices'!$G$2:$G$21980=$K$4)*('Data - new apprentices'!$I$2:$I$21980))</f>
        <v>0</v>
      </c>
      <c r="Q9" s="27">
        <f t="shared" si="3"/>
        <v>0</v>
      </c>
      <c r="R9" s="27">
        <f t="shared" si="4"/>
        <v>0</v>
      </c>
      <c r="T9" s="26" cm="1">
        <f t="array" ref="T9">SUMPRODUCT(('Data - new apprentices'!$A$2:$A$21980=$A$3)*('Data - new apprentices'!$E$2:$E$21980=$A9)*('Data - new apprentices'!$H$2:$H$21980=T$5)*('Data - new apprentices'!$G$2:$G$21980=$T$4)*('Data - new apprentices'!$I$2:$I$21980))</f>
        <v>36</v>
      </c>
      <c r="U9" s="26" cm="1">
        <f t="array" ref="U9">SUMPRODUCT(('Data - new apprentices'!$A$2:$A$21980=$A$3)*('Data - new apprentices'!$E$2:$E$21980=$A9)*('Data - new apprentices'!$H$2:$H$21980=U$5)*('Data - new apprentices'!$G$2:$G$21980=$T$4)*('Data - new apprentices'!$I$2:$I$21980))</f>
        <v>0</v>
      </c>
      <c r="V9" s="26" cm="1">
        <f t="array" ref="V9">SUMPRODUCT(('Data - new apprentices'!$A$2:$A$21980=$A$3)*('Data - new apprentices'!$E$2:$E$21980=$A9)*('Data - new apprentices'!$H$2:$H$21980=V$5)*('Data - new apprentices'!$G$2:$G$21980=$T$4)*('Data - new apprentices'!$I$2:$I$21980))</f>
        <v>0</v>
      </c>
      <c r="W9" s="26" cm="1">
        <f t="array" ref="W9">SUMPRODUCT(('Data - new apprentices'!$A$2:$A$21980=$A$3)*('Data - new apprentices'!$E$2:$E$21980=$A9)*('Data - new apprentices'!$H$2:$H$21980=W$5)*('Data - new apprentices'!$G$2:$G$21980=$T$4)*('Data - new apprentices'!$I$2:$I$21980))</f>
        <v>0</v>
      </c>
      <c r="X9" s="26" cm="1">
        <f t="array" ref="X9">SUMPRODUCT(('Data - new apprentices'!$A$2:$A$21980=$A$3)*('Data - new apprentices'!$E$2:$E$21980=$A9)*('Data - new apprentices'!$H$2:$H$21980=X$5)*('Data - new apprentices'!$G$2:$G$21980=$T$4)*('Data - new apprentices'!$I$2:$I$21980))</f>
        <v>2</v>
      </c>
      <c r="Y9" s="26" cm="1">
        <f t="array" ref="Y9">SUMPRODUCT(('Data - new apprentices'!$A$2:$A$21980=$A$3)*('Data - new apprentices'!$E$2:$E$21980=$A9)*('Data - new apprentices'!$H$2:$H$21980=Y$5)*('Data - new apprentices'!$G$2:$G$21980=$T$4)*('Data - new apprentices'!$I$2:$I$21980))</f>
        <v>0</v>
      </c>
      <c r="Z9" s="27">
        <f t="shared" si="5"/>
        <v>5.2631578947368418E-2</v>
      </c>
      <c r="AA9" s="27">
        <f t="shared" si="6"/>
        <v>0</v>
      </c>
      <c r="AC9" s="28">
        <f t="shared" si="7"/>
        <v>536</v>
      </c>
      <c r="AD9" s="28">
        <f t="shared" si="0"/>
        <v>39</v>
      </c>
      <c r="AE9" s="28">
        <f t="shared" si="0"/>
        <v>5</v>
      </c>
      <c r="AF9" s="28">
        <f t="shared" si="0"/>
        <v>18</v>
      </c>
      <c r="AG9" s="28">
        <f t="shared" si="0"/>
        <v>35</v>
      </c>
      <c r="AH9" s="28">
        <f t="shared" si="0"/>
        <v>32</v>
      </c>
      <c r="AI9" s="27">
        <f t="shared" si="8"/>
        <v>0.15323854660347552</v>
      </c>
      <c r="AJ9" s="27">
        <f t="shared" si="9"/>
        <v>4.8120300751879702E-2</v>
      </c>
    </row>
    <row r="10" spans="1:36" ht="15" customHeight="1" x14ac:dyDescent="0.35">
      <c r="A10" t="s">
        <v>102</v>
      </c>
      <c r="B10" s="26" cm="1">
        <f t="array" ref="B10">SUMPRODUCT(('Data - new apprentices'!$A$2:$A$21980=$A$3)*('Data - new apprentices'!$E$2:$E$21980=$A10)*('Data - new apprentices'!$H$2:$H$21980=B$5)*('Data - new apprentices'!$G$2:$G$21980=$B$4)*('Data - new apprentices'!$I$2:$I$21980))</f>
        <v>113</v>
      </c>
      <c r="C10" s="26" cm="1">
        <f t="array" ref="C10">SUMPRODUCT(('Data - new apprentices'!$A$2:$A$21980=$A$3)*('Data - new apprentices'!$E$2:$E$21980=$A10)*('Data - new apprentices'!$H$2:$H$21980=C$5)*('Data - new apprentices'!$G$2:$G$21980=$B$4)*('Data - new apprentices'!$I$2:$I$21980))</f>
        <v>7</v>
      </c>
      <c r="D10" s="26" cm="1">
        <f t="array" ref="D10">SUMPRODUCT(('Data - new apprentices'!$A$2:$A$21980=$A$3)*('Data - new apprentices'!$E$2:$E$21980=$A10)*('Data - new apprentices'!$H$2:$H$21980=D$5)*('Data - new apprentices'!$G$2:$G$21980=$B$4)*('Data - new apprentices'!$I$2:$I$21980))</f>
        <v>1</v>
      </c>
      <c r="E10" s="26" cm="1">
        <f t="array" ref="E10">SUMPRODUCT(('Data - new apprentices'!$A$2:$A$21980=$A$3)*('Data - new apprentices'!$E$2:$E$21980=$A10)*('Data - new apprentices'!$H$2:$H$21980=E$5)*('Data - new apprentices'!$G$2:$G$21980=$B$4)*('Data - new apprentices'!$I$2:$I$21980))</f>
        <v>4</v>
      </c>
      <c r="F10" s="26" cm="1">
        <f t="array" ref="F10">SUMPRODUCT(('Data - new apprentices'!$A$2:$A$21980=$A$3)*('Data - new apprentices'!$E$2:$E$21980=$A10)*('Data - new apprentices'!$H$2:$H$21980=F$5)*('Data - new apprentices'!$G$2:$G$21980=$B$4)*('Data - new apprentices'!$I$2:$I$21980))</f>
        <v>2</v>
      </c>
      <c r="G10" s="26" cm="1">
        <f t="array" ref="G10">SUMPRODUCT(('Data - new apprentices'!$A$2:$A$21980=$A$3)*('Data - new apprentices'!$E$2:$E$21980=$A10)*('Data - new apprentices'!$H$2:$H$21980=G$5)*('Data - new apprentices'!$G$2:$G$21980=$B$4)*('Data - new apprentices'!$I$2:$I$21980))</f>
        <v>10</v>
      </c>
      <c r="H10" s="27">
        <f t="shared" si="1"/>
        <v>0.11023622047244094</v>
      </c>
      <c r="I10" s="27">
        <f t="shared" si="2"/>
        <v>7.2992700729927001E-2</v>
      </c>
      <c r="K10" s="26" cm="1">
        <f t="array" ref="K10">SUMPRODUCT(('Data - new apprentices'!$A$2:$A$21980=$A$3)*('Data - new apprentices'!$E$2:$E$21980=$A10)*('Data - new apprentices'!$H$2:$H$21980=K$5)*('Data - new apprentices'!$G$2:$G$21980=$K$4)*('Data - new apprentices'!$I$2:$I$21980))</f>
        <v>6</v>
      </c>
      <c r="L10" s="26" cm="1">
        <f t="array" ref="L10">SUMPRODUCT(('Data - new apprentices'!$A$2:$A$21980=$A$3)*('Data - new apprentices'!$E$2:$E$21980=$A10)*('Data - new apprentices'!$H$2:$H$21980=L$5)*('Data - new apprentices'!$G$2:$G$21980=$K$4)*('Data - new apprentices'!$I$2:$I$21980))</f>
        <v>0</v>
      </c>
      <c r="M10" s="26" cm="1">
        <f t="array" ref="M10">SUMPRODUCT(('Data - new apprentices'!$A$2:$A$21980=$A$3)*('Data - new apprentices'!$E$2:$E$21980=$A10)*('Data - new apprentices'!$H$2:$H$21980=M$5)*('Data - new apprentices'!$G$2:$G$21980=$K$4)*('Data - new apprentices'!$I$2:$I$21980))</f>
        <v>0</v>
      </c>
      <c r="N10" s="26" cm="1">
        <f t="array" ref="N10">SUMPRODUCT(('Data - new apprentices'!$A$2:$A$21980=$A$3)*('Data - new apprentices'!$E$2:$E$21980=$A10)*('Data - new apprentices'!$H$2:$H$21980=N$5)*('Data - new apprentices'!$G$2:$G$21980=$K$4)*('Data - new apprentices'!$I$2:$I$21980))</f>
        <v>0</v>
      </c>
      <c r="O10" s="26" cm="1">
        <f t="array" ref="O10">SUMPRODUCT(('Data - new apprentices'!$A$2:$A$21980=$A$3)*('Data - new apprentices'!$E$2:$E$21980=$A10)*('Data - new apprentices'!$H$2:$H$21980=O$5)*('Data - new apprentices'!$G$2:$G$21980=$K$4)*('Data - new apprentices'!$I$2:$I$21980))</f>
        <v>1</v>
      </c>
      <c r="P10" s="26" cm="1">
        <f t="array" ref="P10">SUMPRODUCT(('Data - new apprentices'!$A$2:$A$21980=$A$3)*('Data - new apprentices'!$E$2:$E$21980=$A10)*('Data - new apprentices'!$H$2:$H$21980=P$5)*('Data - new apprentices'!$G$2:$G$21980=$K$4)*('Data - new apprentices'!$I$2:$I$21980))</f>
        <v>0</v>
      </c>
      <c r="Q10" s="27">
        <f t="shared" si="3"/>
        <v>0.14285714285714285</v>
      </c>
      <c r="R10" s="27">
        <f t="shared" si="4"/>
        <v>0</v>
      </c>
      <c r="T10" s="26" cm="1">
        <f t="array" ref="T10">SUMPRODUCT(('Data - new apprentices'!$A$2:$A$21980=$A$3)*('Data - new apprentices'!$E$2:$E$21980=$A10)*('Data - new apprentices'!$H$2:$H$21980=T$5)*('Data - new apprentices'!$G$2:$G$21980=$T$4)*('Data - new apprentices'!$I$2:$I$21980))</f>
        <v>14</v>
      </c>
      <c r="U10" s="26" cm="1">
        <f t="array" ref="U10">SUMPRODUCT(('Data - new apprentices'!$A$2:$A$21980=$A$3)*('Data - new apprentices'!$E$2:$E$21980=$A10)*('Data - new apprentices'!$H$2:$H$21980=U$5)*('Data - new apprentices'!$G$2:$G$21980=$T$4)*('Data - new apprentices'!$I$2:$I$21980))</f>
        <v>0</v>
      </c>
      <c r="V10" s="26" cm="1">
        <f t="array" ref="V10">SUMPRODUCT(('Data - new apprentices'!$A$2:$A$21980=$A$3)*('Data - new apprentices'!$E$2:$E$21980=$A10)*('Data - new apprentices'!$H$2:$H$21980=V$5)*('Data - new apprentices'!$G$2:$G$21980=$T$4)*('Data - new apprentices'!$I$2:$I$21980))</f>
        <v>0</v>
      </c>
      <c r="W10" s="26" cm="1">
        <f t="array" ref="W10">SUMPRODUCT(('Data - new apprentices'!$A$2:$A$21980=$A$3)*('Data - new apprentices'!$E$2:$E$21980=$A10)*('Data - new apprentices'!$H$2:$H$21980=W$5)*('Data - new apprentices'!$G$2:$G$21980=$T$4)*('Data - new apprentices'!$I$2:$I$21980))</f>
        <v>1</v>
      </c>
      <c r="X10" s="26" cm="1">
        <f t="array" ref="X10">SUMPRODUCT(('Data - new apprentices'!$A$2:$A$21980=$A$3)*('Data - new apprentices'!$E$2:$E$21980=$A10)*('Data - new apprentices'!$H$2:$H$21980=X$5)*('Data - new apprentices'!$G$2:$G$21980=$T$4)*('Data - new apprentices'!$I$2:$I$21980))</f>
        <v>0</v>
      </c>
      <c r="Y10" s="26" cm="1">
        <f t="array" ref="Y10">SUMPRODUCT(('Data - new apprentices'!$A$2:$A$21980=$A$3)*('Data - new apprentices'!$E$2:$E$21980=$A10)*('Data - new apprentices'!$H$2:$H$21980=Y$5)*('Data - new apprentices'!$G$2:$G$21980=$T$4)*('Data - new apprentices'!$I$2:$I$21980))</f>
        <v>1</v>
      </c>
      <c r="Z10" s="27">
        <f t="shared" si="5"/>
        <v>6.6666666666666666E-2</v>
      </c>
      <c r="AA10" s="27">
        <f t="shared" si="6"/>
        <v>6.25E-2</v>
      </c>
      <c r="AC10" s="28">
        <f t="shared" si="7"/>
        <v>133</v>
      </c>
      <c r="AD10" s="28">
        <f t="shared" si="0"/>
        <v>7</v>
      </c>
      <c r="AE10" s="28">
        <f t="shared" si="0"/>
        <v>1</v>
      </c>
      <c r="AF10" s="28">
        <f t="shared" si="0"/>
        <v>5</v>
      </c>
      <c r="AG10" s="28">
        <f t="shared" si="0"/>
        <v>3</v>
      </c>
      <c r="AH10" s="28">
        <f t="shared" si="0"/>
        <v>11</v>
      </c>
      <c r="AI10" s="27">
        <f t="shared" si="8"/>
        <v>0.10738255033557047</v>
      </c>
      <c r="AJ10" s="27">
        <f t="shared" si="9"/>
        <v>6.8750000000000006E-2</v>
      </c>
    </row>
    <row r="11" spans="1:36" ht="15" customHeight="1" x14ac:dyDescent="0.35">
      <c r="A11" t="s">
        <v>106</v>
      </c>
      <c r="B11" s="26" cm="1">
        <f t="array" ref="B11">SUMPRODUCT(('Data - new apprentices'!$A$2:$A$21980=$A$3)*('Data - new apprentices'!$E$2:$E$21980=$A11)*('Data - new apprentices'!$H$2:$H$21980=B$5)*('Data - new apprentices'!$G$2:$G$21980=$B$4)*('Data - new apprentices'!$I$2:$I$21980))</f>
        <v>77</v>
      </c>
      <c r="C11" s="26" cm="1">
        <f t="array" ref="C11">SUMPRODUCT(('Data - new apprentices'!$A$2:$A$21980=$A$3)*('Data - new apprentices'!$E$2:$E$21980=$A11)*('Data - new apprentices'!$H$2:$H$21980=C$5)*('Data - new apprentices'!$G$2:$G$21980=$B$4)*('Data - new apprentices'!$I$2:$I$21980))</f>
        <v>1</v>
      </c>
      <c r="D11" s="26" cm="1">
        <f t="array" ref="D11">SUMPRODUCT(('Data - new apprentices'!$A$2:$A$21980=$A$3)*('Data - new apprentices'!$E$2:$E$21980=$A11)*('Data - new apprentices'!$H$2:$H$21980=D$5)*('Data - new apprentices'!$G$2:$G$21980=$B$4)*('Data - new apprentices'!$I$2:$I$21980))</f>
        <v>0</v>
      </c>
      <c r="E11" s="26" cm="1">
        <f t="array" ref="E11">SUMPRODUCT(('Data - new apprentices'!$A$2:$A$21980=$A$3)*('Data - new apprentices'!$E$2:$E$21980=$A11)*('Data - new apprentices'!$H$2:$H$21980=E$5)*('Data - new apprentices'!$G$2:$G$21980=$B$4)*('Data - new apprentices'!$I$2:$I$21980))</f>
        <v>0</v>
      </c>
      <c r="F11" s="26" cm="1">
        <f t="array" ref="F11">SUMPRODUCT(('Data - new apprentices'!$A$2:$A$21980=$A$3)*('Data - new apprentices'!$E$2:$E$21980=$A11)*('Data - new apprentices'!$H$2:$H$21980=F$5)*('Data - new apprentices'!$G$2:$G$21980=$B$4)*('Data - new apprentices'!$I$2:$I$21980))</f>
        <v>1</v>
      </c>
      <c r="G11" s="26" cm="1">
        <f t="array" ref="G11">SUMPRODUCT(('Data - new apprentices'!$A$2:$A$21980=$A$3)*('Data - new apprentices'!$E$2:$E$21980=$A11)*('Data - new apprentices'!$H$2:$H$21980=G$5)*('Data - new apprentices'!$G$2:$G$21980=$B$4)*('Data - new apprentices'!$I$2:$I$21980))</f>
        <v>10</v>
      </c>
      <c r="H11" s="27">
        <f t="shared" si="1"/>
        <v>2.5316455696202531E-2</v>
      </c>
      <c r="I11" s="27">
        <f t="shared" si="2"/>
        <v>0.11235955056179775</v>
      </c>
      <c r="K11" s="26" cm="1">
        <f t="array" ref="K11">SUMPRODUCT(('Data - new apprentices'!$A$2:$A$21980=$A$3)*('Data - new apprentices'!$E$2:$E$21980=$A11)*('Data - new apprentices'!$H$2:$H$21980=K$5)*('Data - new apprentices'!$G$2:$G$21980=$K$4)*('Data - new apprentices'!$I$2:$I$21980))</f>
        <v>1</v>
      </c>
      <c r="L11" s="26" cm="1">
        <f t="array" ref="L11">SUMPRODUCT(('Data - new apprentices'!$A$2:$A$21980=$A$3)*('Data - new apprentices'!$E$2:$E$21980=$A11)*('Data - new apprentices'!$H$2:$H$21980=L$5)*('Data - new apprentices'!$G$2:$G$21980=$K$4)*('Data - new apprentices'!$I$2:$I$21980))</f>
        <v>0</v>
      </c>
      <c r="M11" s="26" cm="1">
        <f t="array" ref="M11">SUMPRODUCT(('Data - new apprentices'!$A$2:$A$21980=$A$3)*('Data - new apprentices'!$E$2:$E$21980=$A11)*('Data - new apprentices'!$H$2:$H$21980=M$5)*('Data - new apprentices'!$G$2:$G$21980=$K$4)*('Data - new apprentices'!$I$2:$I$21980))</f>
        <v>0</v>
      </c>
      <c r="N11" s="26" cm="1">
        <f t="array" ref="N11">SUMPRODUCT(('Data - new apprentices'!$A$2:$A$21980=$A$3)*('Data - new apprentices'!$E$2:$E$21980=$A11)*('Data - new apprentices'!$H$2:$H$21980=N$5)*('Data - new apprentices'!$G$2:$G$21980=$K$4)*('Data - new apprentices'!$I$2:$I$21980))</f>
        <v>0</v>
      </c>
      <c r="O11" s="26" cm="1">
        <f t="array" ref="O11">SUMPRODUCT(('Data - new apprentices'!$A$2:$A$21980=$A$3)*('Data - new apprentices'!$E$2:$E$21980=$A11)*('Data - new apprentices'!$H$2:$H$21980=O$5)*('Data - new apprentices'!$G$2:$G$21980=$K$4)*('Data - new apprentices'!$I$2:$I$21980))</f>
        <v>0</v>
      </c>
      <c r="P11" s="26" cm="1">
        <f t="array" ref="P11">SUMPRODUCT(('Data - new apprentices'!$A$2:$A$21980=$A$3)*('Data - new apprentices'!$E$2:$E$21980=$A11)*('Data - new apprentices'!$H$2:$H$21980=P$5)*('Data - new apprentices'!$G$2:$G$21980=$K$4)*('Data - new apprentices'!$I$2:$I$21980))</f>
        <v>2</v>
      </c>
      <c r="Q11" s="27">
        <f t="shared" si="3"/>
        <v>0</v>
      </c>
      <c r="R11" s="27">
        <f t="shared" si="4"/>
        <v>0.66666666666666663</v>
      </c>
      <c r="T11" s="26" cm="1">
        <f t="array" ref="T11">SUMPRODUCT(('Data - new apprentices'!$A$2:$A$21980=$A$3)*('Data - new apprentices'!$E$2:$E$21980=$A11)*('Data - new apprentices'!$H$2:$H$21980=T$5)*('Data - new apprentices'!$G$2:$G$21980=$T$4)*('Data - new apprentices'!$I$2:$I$21980))</f>
        <v>13</v>
      </c>
      <c r="U11" s="26" cm="1">
        <f t="array" ref="U11">SUMPRODUCT(('Data - new apprentices'!$A$2:$A$21980=$A$3)*('Data - new apprentices'!$E$2:$E$21980=$A11)*('Data - new apprentices'!$H$2:$H$21980=U$5)*('Data - new apprentices'!$G$2:$G$21980=$T$4)*('Data - new apprentices'!$I$2:$I$21980))</f>
        <v>1</v>
      </c>
      <c r="V11" s="26" cm="1">
        <f t="array" ref="V11">SUMPRODUCT(('Data - new apprentices'!$A$2:$A$21980=$A$3)*('Data - new apprentices'!$E$2:$E$21980=$A11)*('Data - new apprentices'!$H$2:$H$21980=V$5)*('Data - new apprentices'!$G$2:$G$21980=$T$4)*('Data - new apprentices'!$I$2:$I$21980))</f>
        <v>0</v>
      </c>
      <c r="W11" s="26" cm="1">
        <f t="array" ref="W11">SUMPRODUCT(('Data - new apprentices'!$A$2:$A$21980=$A$3)*('Data - new apprentices'!$E$2:$E$21980=$A11)*('Data - new apprentices'!$H$2:$H$21980=W$5)*('Data - new apprentices'!$G$2:$G$21980=$T$4)*('Data - new apprentices'!$I$2:$I$21980))</f>
        <v>0</v>
      </c>
      <c r="X11" s="26" cm="1">
        <f t="array" ref="X11">SUMPRODUCT(('Data - new apprentices'!$A$2:$A$21980=$A$3)*('Data - new apprentices'!$E$2:$E$21980=$A11)*('Data - new apprentices'!$H$2:$H$21980=X$5)*('Data - new apprentices'!$G$2:$G$21980=$T$4)*('Data - new apprentices'!$I$2:$I$21980))</f>
        <v>0</v>
      </c>
      <c r="Y11" s="26" cm="1">
        <f t="array" ref="Y11">SUMPRODUCT(('Data - new apprentices'!$A$2:$A$21980=$A$3)*('Data - new apprentices'!$E$2:$E$21980=$A11)*('Data - new apprentices'!$H$2:$H$21980=Y$5)*('Data - new apprentices'!$G$2:$G$21980=$T$4)*('Data - new apprentices'!$I$2:$I$21980))</f>
        <v>19</v>
      </c>
      <c r="Z11" s="27">
        <f t="shared" si="5"/>
        <v>7.1428571428571425E-2</v>
      </c>
      <c r="AA11" s="27">
        <f t="shared" si="6"/>
        <v>0.5757575757575758</v>
      </c>
      <c r="AC11" s="28">
        <f t="shared" si="7"/>
        <v>91</v>
      </c>
      <c r="AD11" s="28">
        <f t="shared" si="0"/>
        <v>2</v>
      </c>
      <c r="AE11" s="28">
        <f t="shared" si="0"/>
        <v>0</v>
      </c>
      <c r="AF11" s="28">
        <f t="shared" si="0"/>
        <v>0</v>
      </c>
      <c r="AG11" s="28">
        <f t="shared" si="0"/>
        <v>1</v>
      </c>
      <c r="AH11" s="28">
        <f t="shared" si="0"/>
        <v>31</v>
      </c>
      <c r="AI11" s="27">
        <f t="shared" si="8"/>
        <v>3.1914893617021274E-2</v>
      </c>
      <c r="AJ11" s="27">
        <f t="shared" si="9"/>
        <v>0.248</v>
      </c>
    </row>
    <row r="12" spans="1:36" ht="15" customHeight="1" x14ac:dyDescent="0.35">
      <c r="A12" t="s">
        <v>1</v>
      </c>
      <c r="B12" s="26" cm="1">
        <f t="array" ref="B12">SUMPRODUCT(('Data - new apprentices'!$A$2:$A$21980=$A$3)*('Data - new apprentices'!$G$2:$G$21980=$B$4)*('Data - new apprentices'!$B$2:$B$21980=$A12)*('Data - new apprentices'!$H$2:$H$21980=B$5)*('Data - new apprentices'!$I$2:$I$21980))</f>
        <v>36</v>
      </c>
      <c r="C12" s="26" cm="1">
        <f t="array" ref="C12">SUMPRODUCT(('Data - new apprentices'!$A$2:$A$21980=$A$3)*('Data - new apprentices'!$G$2:$G$21980=$B$4)*('Data - new apprentices'!$B$2:$B$21980=$A12)*('Data - new apprentices'!$H$2:$H$21980=C$5)*('Data - new apprentices'!$I$2:$I$21980))</f>
        <v>2</v>
      </c>
      <c r="D12" s="26" cm="1">
        <f t="array" ref="D12">SUMPRODUCT(('Data - new apprentices'!$A$2:$A$21980=$A$3)*('Data - new apprentices'!$G$2:$G$21980=$B$4)*('Data - new apprentices'!$B$2:$B$21980=$A12)*('Data - new apprentices'!$H$2:$H$21980=D$5)*('Data - new apprentices'!$I$2:$I$21980))</f>
        <v>0</v>
      </c>
      <c r="E12" s="26" cm="1">
        <f t="array" ref="E12">SUMPRODUCT(('Data - new apprentices'!$A$2:$A$21980=$A$3)*('Data - new apprentices'!$G$2:$G$21980=$B$4)*('Data - new apprentices'!$B$2:$B$21980=$A12)*('Data - new apprentices'!$H$2:$H$21980=E$5)*('Data - new apprentices'!$I$2:$I$21980))</f>
        <v>0</v>
      </c>
      <c r="F12" s="26" cm="1">
        <f t="array" ref="F12">SUMPRODUCT(('Data - new apprentices'!$A$2:$A$21980=$A$3)*('Data - new apprentices'!$G$2:$G$21980=$B$4)*('Data - new apprentices'!$B$2:$B$21980=$A12)*('Data - new apprentices'!$H$2:$H$21980=F$5)*('Data - new apprentices'!$I$2:$I$21980))</f>
        <v>5</v>
      </c>
      <c r="G12" s="26" cm="1">
        <f t="array" ref="G12">SUMPRODUCT(('Data - new apprentices'!$A$2:$A$21980=$A$3)*('Data - new apprentices'!$G$2:$G$21980=$B$4)*('Data - new apprentices'!$B$2:$B$21980=$A12)*('Data - new apprentices'!$H$2:$H$21980=G$5)*('Data - new apprentices'!$I$2:$I$21980))</f>
        <v>3</v>
      </c>
      <c r="H12" s="27">
        <f t="shared" si="1"/>
        <v>0.16279069767441862</v>
      </c>
      <c r="I12" s="27">
        <f t="shared" si="2"/>
        <v>6.5217391304347824E-2</v>
      </c>
      <c r="K12" s="26" cm="1">
        <f t="array" ref="K12">SUMPRODUCT(('Data - new apprentices'!$A$2:$A$21980=$A$3)*('Data - new apprentices'!$G$2:$G$21980=$K$4)*('Data - new apprentices'!$B$2:$B$21980=$A12)*('Data - new apprentices'!$H$2:$H$21980=K$5)*('Data - new apprentices'!$I$2:$I$21980))</f>
        <v>0</v>
      </c>
      <c r="L12" s="26" cm="1">
        <f t="array" ref="L12">SUMPRODUCT(('Data - new apprentices'!$A$2:$A$21980=$A$3)*('Data - new apprentices'!$G$2:$G$21980=$K$4)*('Data - new apprentices'!$B$2:$B$21980=$A12)*('Data - new apprentices'!$H$2:$H$21980=L$5)*('Data - new apprentices'!$I$2:$I$21980))</f>
        <v>0</v>
      </c>
      <c r="M12" s="26" cm="1">
        <f t="array" ref="M12">SUMPRODUCT(('Data - new apprentices'!$A$2:$A$21980=$A$3)*('Data - new apprentices'!$G$2:$G$21980=$K$4)*('Data - new apprentices'!$B$2:$B$21980=$A12)*('Data - new apprentices'!$H$2:$H$21980=M$5)*('Data - new apprentices'!$I$2:$I$21980))</f>
        <v>0</v>
      </c>
      <c r="N12" s="26" cm="1">
        <f t="array" ref="N12">SUMPRODUCT(('Data - new apprentices'!$A$2:$A$21980=$A$3)*('Data - new apprentices'!$G$2:$G$21980=$K$4)*('Data - new apprentices'!$B$2:$B$21980=$A12)*('Data - new apprentices'!$H$2:$H$21980=N$5)*('Data - new apprentices'!$I$2:$I$21980))</f>
        <v>0</v>
      </c>
      <c r="O12" s="26" cm="1">
        <f t="array" ref="O12">SUMPRODUCT(('Data - new apprentices'!$A$2:$A$21980=$A$3)*('Data - new apprentices'!$G$2:$G$21980=$K$4)*('Data - new apprentices'!$B$2:$B$21980=$A12)*('Data - new apprentices'!$H$2:$H$21980=O$5)*('Data - new apprentices'!$I$2:$I$21980))</f>
        <v>0</v>
      </c>
      <c r="P12" s="26" cm="1">
        <f t="array" ref="P12">SUMPRODUCT(('Data - new apprentices'!$A$2:$A$21980=$A$3)*('Data - new apprentices'!$G$2:$G$21980=$K$4)*('Data - new apprentices'!$B$2:$B$21980=$A12)*('Data - new apprentices'!$H$2:$H$21980=P$5)*('Data - new apprentices'!$I$2:$I$21980))</f>
        <v>0</v>
      </c>
      <c r="Q12" s="27" t="str">
        <f t="shared" si="3"/>
        <v>-</v>
      </c>
      <c r="R12" s="27" t="str">
        <f t="shared" si="4"/>
        <v>-</v>
      </c>
      <c r="T12" s="26" cm="1">
        <f t="array" ref="T12">SUMPRODUCT(('Data - new apprentices'!$A$2:$A$21980=$A$3)*('Data - new apprentices'!$G$2:$G$21980=$T$4)*('Data - new apprentices'!$B$2:$B$21980=$A12)*('Data - new apprentices'!$H$2:$H$21980=T$5)*('Data - new apprentices'!$I$2:$I$21980))</f>
        <v>4</v>
      </c>
      <c r="U12" s="26" cm="1">
        <f t="array" ref="U12">SUMPRODUCT(('Data - new apprentices'!$A$2:$A$21980=$A$3)*('Data - new apprentices'!$G$2:$G$21980=$T$4)*('Data - new apprentices'!$B$2:$B$21980=$A12)*('Data - new apprentices'!$H$2:$H$21980=U$5)*('Data - new apprentices'!$I$2:$I$21980))</f>
        <v>0</v>
      </c>
      <c r="V12" s="26" cm="1">
        <f t="array" ref="V12">SUMPRODUCT(('Data - new apprentices'!$A$2:$A$21980=$A$3)*('Data - new apprentices'!$G$2:$G$21980=$T$4)*('Data - new apprentices'!$B$2:$B$21980=$A12)*('Data - new apprentices'!$H$2:$H$21980=V$5)*('Data - new apprentices'!$I$2:$I$21980))</f>
        <v>0</v>
      </c>
      <c r="W12" s="26" cm="1">
        <f t="array" ref="W12">SUMPRODUCT(('Data - new apprentices'!$A$2:$A$21980=$A$3)*('Data - new apprentices'!$G$2:$G$21980=$T$4)*('Data - new apprentices'!$B$2:$B$21980=$A12)*('Data - new apprentices'!$H$2:$H$21980=W$5)*('Data - new apprentices'!$I$2:$I$21980))</f>
        <v>0</v>
      </c>
      <c r="X12" s="26" cm="1">
        <f t="array" ref="X12">SUMPRODUCT(('Data - new apprentices'!$A$2:$A$21980=$A$3)*('Data - new apprentices'!$G$2:$G$21980=$T$4)*('Data - new apprentices'!$B$2:$B$21980=$A12)*('Data - new apprentices'!$H$2:$H$21980=X$5)*('Data - new apprentices'!$I$2:$I$21980))</f>
        <v>0</v>
      </c>
      <c r="Y12" s="26" cm="1">
        <f t="array" ref="Y12">SUMPRODUCT(('Data - new apprentices'!$A$2:$A$21980=$A$3)*('Data - new apprentices'!$G$2:$G$21980=$T$4)*('Data - new apprentices'!$B$2:$B$21980=$A12)*('Data - new apprentices'!$H$2:$H$21980=Y$5)*('Data - new apprentices'!$I$2:$I$21980))</f>
        <v>0</v>
      </c>
      <c r="Z12" s="27">
        <f t="shared" si="5"/>
        <v>0</v>
      </c>
      <c r="AA12" s="27">
        <f t="shared" si="6"/>
        <v>0</v>
      </c>
      <c r="AC12" s="28">
        <f t="shared" si="7"/>
        <v>40</v>
      </c>
      <c r="AD12" s="28">
        <f t="shared" si="0"/>
        <v>2</v>
      </c>
      <c r="AE12" s="28">
        <f t="shared" si="0"/>
        <v>0</v>
      </c>
      <c r="AF12" s="28">
        <f t="shared" si="0"/>
        <v>0</v>
      </c>
      <c r="AG12" s="28">
        <f t="shared" si="0"/>
        <v>5</v>
      </c>
      <c r="AH12" s="28">
        <f t="shared" si="0"/>
        <v>3</v>
      </c>
      <c r="AI12" s="27">
        <f t="shared" si="8"/>
        <v>0.14893617021276595</v>
      </c>
      <c r="AJ12" s="27">
        <f t="shared" si="9"/>
        <v>0.06</v>
      </c>
    </row>
    <row r="13" spans="1:36" ht="15" customHeight="1" x14ac:dyDescent="0.35">
      <c r="A13" t="s">
        <v>2</v>
      </c>
      <c r="B13" s="26" cm="1">
        <f t="array" ref="B13">SUMPRODUCT(('Data - new apprentices'!$A$2:$A$21980=$A$3)*('Data - new apprentices'!$G$2:$G$21980=$B$4)*('Data - new apprentices'!$B$2:$B$21980=$A13)*('Data - new apprentices'!$H$2:$H$21980=B$5)*('Data - new apprentices'!$I$2:$I$21980))</f>
        <v>11</v>
      </c>
      <c r="C13" s="26" cm="1">
        <f t="array" ref="C13">SUMPRODUCT(('Data - new apprentices'!$A$2:$A$21980=$A$3)*('Data - new apprentices'!$G$2:$G$21980=$B$4)*('Data - new apprentices'!$B$2:$B$21980=$A13)*('Data - new apprentices'!$H$2:$H$21980=C$5)*('Data - new apprentices'!$I$2:$I$21980))</f>
        <v>0</v>
      </c>
      <c r="D13" s="26" cm="1">
        <f t="array" ref="D13">SUMPRODUCT(('Data - new apprentices'!$A$2:$A$21980=$A$3)*('Data - new apprentices'!$G$2:$G$21980=$B$4)*('Data - new apprentices'!$B$2:$B$21980=$A13)*('Data - new apprentices'!$H$2:$H$21980=D$5)*('Data - new apprentices'!$I$2:$I$21980))</f>
        <v>0</v>
      </c>
      <c r="E13" s="26" cm="1">
        <f t="array" ref="E13">SUMPRODUCT(('Data - new apprentices'!$A$2:$A$21980=$A$3)*('Data - new apprentices'!$G$2:$G$21980=$B$4)*('Data - new apprentices'!$B$2:$B$21980=$A13)*('Data - new apprentices'!$H$2:$H$21980=E$5)*('Data - new apprentices'!$I$2:$I$21980))</f>
        <v>1</v>
      </c>
      <c r="F13" s="26" cm="1">
        <f t="array" ref="F13">SUMPRODUCT(('Data - new apprentices'!$A$2:$A$21980=$A$3)*('Data - new apprentices'!$G$2:$G$21980=$B$4)*('Data - new apprentices'!$B$2:$B$21980=$A13)*('Data - new apprentices'!$H$2:$H$21980=F$5)*('Data - new apprentices'!$I$2:$I$21980))</f>
        <v>0</v>
      </c>
      <c r="G13" s="26" cm="1">
        <f t="array" ref="G13">SUMPRODUCT(('Data - new apprentices'!$A$2:$A$21980=$A$3)*('Data - new apprentices'!$G$2:$G$21980=$B$4)*('Data - new apprentices'!$B$2:$B$21980=$A13)*('Data - new apprentices'!$H$2:$H$21980=G$5)*('Data - new apprentices'!$I$2:$I$21980))</f>
        <v>0</v>
      </c>
      <c r="H13" s="27">
        <f t="shared" si="1"/>
        <v>8.3333333333333329E-2</v>
      </c>
      <c r="I13" s="27">
        <f t="shared" si="2"/>
        <v>0</v>
      </c>
      <c r="K13" s="26" cm="1">
        <f t="array" ref="K13">SUMPRODUCT(('Data - new apprentices'!$A$2:$A$21980=$A$3)*('Data - new apprentices'!$G$2:$G$21980=$K$4)*('Data - new apprentices'!$B$2:$B$21980=$A13)*('Data - new apprentices'!$H$2:$H$21980=K$5)*('Data - new apprentices'!$I$2:$I$21980))</f>
        <v>0</v>
      </c>
      <c r="L13" s="26" cm="1">
        <f t="array" ref="L13">SUMPRODUCT(('Data - new apprentices'!$A$2:$A$21980=$A$3)*('Data - new apprentices'!$G$2:$G$21980=$K$4)*('Data - new apprentices'!$B$2:$B$21980=$A13)*('Data - new apprentices'!$H$2:$H$21980=L$5)*('Data - new apprentices'!$I$2:$I$21980))</f>
        <v>0</v>
      </c>
      <c r="M13" s="26" cm="1">
        <f t="array" ref="M13">SUMPRODUCT(('Data - new apprentices'!$A$2:$A$21980=$A$3)*('Data - new apprentices'!$G$2:$G$21980=$K$4)*('Data - new apprentices'!$B$2:$B$21980=$A13)*('Data - new apprentices'!$H$2:$H$21980=M$5)*('Data - new apprentices'!$I$2:$I$21980))</f>
        <v>0</v>
      </c>
      <c r="N13" s="26" cm="1">
        <f t="array" ref="N13">SUMPRODUCT(('Data - new apprentices'!$A$2:$A$21980=$A$3)*('Data - new apprentices'!$G$2:$G$21980=$K$4)*('Data - new apprentices'!$B$2:$B$21980=$A13)*('Data - new apprentices'!$H$2:$H$21980=N$5)*('Data - new apprentices'!$I$2:$I$21980))</f>
        <v>0</v>
      </c>
      <c r="O13" s="26" cm="1">
        <f t="array" ref="O13">SUMPRODUCT(('Data - new apprentices'!$A$2:$A$21980=$A$3)*('Data - new apprentices'!$G$2:$G$21980=$K$4)*('Data - new apprentices'!$B$2:$B$21980=$A13)*('Data - new apprentices'!$H$2:$H$21980=O$5)*('Data - new apprentices'!$I$2:$I$21980))</f>
        <v>0</v>
      </c>
      <c r="P13" s="26" cm="1">
        <f t="array" ref="P13">SUMPRODUCT(('Data - new apprentices'!$A$2:$A$21980=$A$3)*('Data - new apprentices'!$G$2:$G$21980=$K$4)*('Data - new apprentices'!$B$2:$B$21980=$A13)*('Data - new apprentices'!$H$2:$H$21980=P$5)*('Data - new apprentices'!$I$2:$I$21980))</f>
        <v>0</v>
      </c>
      <c r="Q13" s="27" t="str">
        <f t="shared" si="3"/>
        <v>-</v>
      </c>
      <c r="R13" s="27" t="str">
        <f t="shared" si="4"/>
        <v>-</v>
      </c>
      <c r="T13" s="26" cm="1">
        <f t="array" ref="T13">SUMPRODUCT(('Data - new apprentices'!$A$2:$A$21980=$A$3)*('Data - new apprentices'!$G$2:$G$21980=$T$4)*('Data - new apprentices'!$B$2:$B$21980=$A13)*('Data - new apprentices'!$H$2:$H$21980=T$5)*('Data - new apprentices'!$I$2:$I$21980))</f>
        <v>0</v>
      </c>
      <c r="U13" s="26" cm="1">
        <f t="array" ref="U13">SUMPRODUCT(('Data - new apprentices'!$A$2:$A$21980=$A$3)*('Data - new apprentices'!$G$2:$G$21980=$T$4)*('Data - new apprentices'!$B$2:$B$21980=$A13)*('Data - new apprentices'!$H$2:$H$21980=U$5)*('Data - new apprentices'!$I$2:$I$21980))</f>
        <v>0</v>
      </c>
      <c r="V13" s="26" cm="1">
        <f t="array" ref="V13">SUMPRODUCT(('Data - new apprentices'!$A$2:$A$21980=$A$3)*('Data - new apprentices'!$G$2:$G$21980=$T$4)*('Data - new apprentices'!$B$2:$B$21980=$A13)*('Data - new apprentices'!$H$2:$H$21980=V$5)*('Data - new apprentices'!$I$2:$I$21980))</f>
        <v>0</v>
      </c>
      <c r="W13" s="26" cm="1">
        <f t="array" ref="W13">SUMPRODUCT(('Data - new apprentices'!$A$2:$A$21980=$A$3)*('Data - new apprentices'!$G$2:$G$21980=$T$4)*('Data - new apprentices'!$B$2:$B$21980=$A13)*('Data - new apprentices'!$H$2:$H$21980=W$5)*('Data - new apprentices'!$I$2:$I$21980))</f>
        <v>0</v>
      </c>
      <c r="X13" s="26" cm="1">
        <f t="array" ref="X13">SUMPRODUCT(('Data - new apprentices'!$A$2:$A$21980=$A$3)*('Data - new apprentices'!$G$2:$G$21980=$T$4)*('Data - new apprentices'!$B$2:$B$21980=$A13)*('Data - new apprentices'!$H$2:$H$21980=X$5)*('Data - new apprentices'!$I$2:$I$21980))</f>
        <v>0</v>
      </c>
      <c r="Y13" s="26" cm="1">
        <f t="array" ref="Y13">SUMPRODUCT(('Data - new apprentices'!$A$2:$A$21980=$A$3)*('Data - new apprentices'!$G$2:$G$21980=$T$4)*('Data - new apprentices'!$B$2:$B$21980=$A13)*('Data - new apprentices'!$H$2:$H$21980=Y$5)*('Data - new apprentices'!$I$2:$I$21980))</f>
        <v>1</v>
      </c>
      <c r="Z13" s="27" t="str">
        <f t="shared" si="5"/>
        <v>-</v>
      </c>
      <c r="AA13" s="27">
        <f t="shared" si="6"/>
        <v>1</v>
      </c>
      <c r="AC13" s="28">
        <f t="shared" si="7"/>
        <v>11</v>
      </c>
      <c r="AD13" s="28">
        <f t="shared" si="0"/>
        <v>0</v>
      </c>
      <c r="AE13" s="28">
        <f t="shared" si="0"/>
        <v>0</v>
      </c>
      <c r="AF13" s="28">
        <f t="shared" si="0"/>
        <v>1</v>
      </c>
      <c r="AG13" s="28">
        <f t="shared" si="0"/>
        <v>0</v>
      </c>
      <c r="AH13" s="28">
        <f t="shared" si="0"/>
        <v>1</v>
      </c>
      <c r="AI13" s="27">
        <f t="shared" si="8"/>
        <v>8.3333333333333329E-2</v>
      </c>
      <c r="AJ13" s="27">
        <f t="shared" si="9"/>
        <v>7.6923076923076927E-2</v>
      </c>
    </row>
    <row r="14" spans="1:36" ht="15" customHeight="1" x14ac:dyDescent="0.35">
      <c r="A14" t="s">
        <v>3</v>
      </c>
      <c r="B14" s="26" cm="1">
        <f t="array" ref="B14">SUMPRODUCT(('Data - new apprentices'!$A$2:$A$21980=$A$3)*('Data - new apprentices'!$G$2:$G$21980=$B$4)*('Data - new apprentices'!$B$2:$B$21980=$A14)*('Data - new apprentices'!$H$2:$H$21980=B$5)*('Data - new apprentices'!$I$2:$I$21980))</f>
        <v>23</v>
      </c>
      <c r="C14" s="26" cm="1">
        <f t="array" ref="C14">SUMPRODUCT(('Data - new apprentices'!$A$2:$A$21980=$A$3)*('Data - new apprentices'!$G$2:$G$21980=$B$4)*('Data - new apprentices'!$B$2:$B$21980=$A14)*('Data - new apprentices'!$H$2:$H$21980=C$5)*('Data - new apprentices'!$I$2:$I$21980))</f>
        <v>0</v>
      </c>
      <c r="D14" s="26" cm="1">
        <f t="array" ref="D14">SUMPRODUCT(('Data - new apprentices'!$A$2:$A$21980=$A$3)*('Data - new apprentices'!$G$2:$G$21980=$B$4)*('Data - new apprentices'!$B$2:$B$21980=$A14)*('Data - new apprentices'!$H$2:$H$21980=D$5)*('Data - new apprentices'!$I$2:$I$21980))</f>
        <v>0</v>
      </c>
      <c r="E14" s="26" cm="1">
        <f t="array" ref="E14">SUMPRODUCT(('Data - new apprentices'!$A$2:$A$21980=$A$3)*('Data - new apprentices'!$G$2:$G$21980=$B$4)*('Data - new apprentices'!$B$2:$B$21980=$A14)*('Data - new apprentices'!$H$2:$H$21980=E$5)*('Data - new apprentices'!$I$2:$I$21980))</f>
        <v>0</v>
      </c>
      <c r="F14" s="26" cm="1">
        <f t="array" ref="F14">SUMPRODUCT(('Data - new apprentices'!$A$2:$A$21980=$A$3)*('Data - new apprentices'!$G$2:$G$21980=$B$4)*('Data - new apprentices'!$B$2:$B$21980=$A14)*('Data - new apprentices'!$H$2:$H$21980=F$5)*('Data - new apprentices'!$I$2:$I$21980))</f>
        <v>0</v>
      </c>
      <c r="G14" s="26" cm="1">
        <f t="array" ref="G14">SUMPRODUCT(('Data - new apprentices'!$A$2:$A$21980=$A$3)*('Data - new apprentices'!$G$2:$G$21980=$B$4)*('Data - new apprentices'!$B$2:$B$21980=$A14)*('Data - new apprentices'!$H$2:$H$21980=G$5)*('Data - new apprentices'!$I$2:$I$21980))</f>
        <v>0</v>
      </c>
      <c r="H14" s="27">
        <f t="shared" si="1"/>
        <v>0</v>
      </c>
      <c r="I14" s="27">
        <f t="shared" si="2"/>
        <v>0</v>
      </c>
      <c r="K14" s="26" cm="1">
        <f t="array" ref="K14">SUMPRODUCT(('Data - new apprentices'!$A$2:$A$21980=$A$3)*('Data - new apprentices'!$G$2:$G$21980=$K$4)*('Data - new apprentices'!$B$2:$B$21980=$A14)*('Data - new apprentices'!$H$2:$H$21980=K$5)*('Data - new apprentices'!$I$2:$I$21980))</f>
        <v>0</v>
      </c>
      <c r="L14" s="26" cm="1">
        <f t="array" ref="L14">SUMPRODUCT(('Data - new apprentices'!$A$2:$A$21980=$A$3)*('Data - new apprentices'!$G$2:$G$21980=$K$4)*('Data - new apprentices'!$B$2:$B$21980=$A14)*('Data - new apprentices'!$H$2:$H$21980=L$5)*('Data - new apprentices'!$I$2:$I$21980))</f>
        <v>0</v>
      </c>
      <c r="M14" s="26" cm="1">
        <f t="array" ref="M14">SUMPRODUCT(('Data - new apprentices'!$A$2:$A$21980=$A$3)*('Data - new apprentices'!$G$2:$G$21980=$K$4)*('Data - new apprentices'!$B$2:$B$21980=$A14)*('Data - new apprentices'!$H$2:$H$21980=M$5)*('Data - new apprentices'!$I$2:$I$21980))</f>
        <v>0</v>
      </c>
      <c r="N14" s="26" cm="1">
        <f t="array" ref="N14">SUMPRODUCT(('Data - new apprentices'!$A$2:$A$21980=$A$3)*('Data - new apprentices'!$G$2:$G$21980=$K$4)*('Data - new apprentices'!$B$2:$B$21980=$A14)*('Data - new apprentices'!$H$2:$H$21980=N$5)*('Data - new apprentices'!$I$2:$I$21980))</f>
        <v>0</v>
      </c>
      <c r="O14" s="26" cm="1">
        <f t="array" ref="O14">SUMPRODUCT(('Data - new apprentices'!$A$2:$A$21980=$A$3)*('Data - new apprentices'!$G$2:$G$21980=$K$4)*('Data - new apprentices'!$B$2:$B$21980=$A14)*('Data - new apprentices'!$H$2:$H$21980=O$5)*('Data - new apprentices'!$I$2:$I$21980))</f>
        <v>0</v>
      </c>
      <c r="P14" s="26" cm="1">
        <f t="array" ref="P14">SUMPRODUCT(('Data - new apprentices'!$A$2:$A$21980=$A$3)*('Data - new apprentices'!$G$2:$G$21980=$K$4)*('Data - new apprentices'!$B$2:$B$21980=$A14)*('Data - new apprentices'!$H$2:$H$21980=P$5)*('Data - new apprentices'!$I$2:$I$21980))</f>
        <v>0</v>
      </c>
      <c r="Q14" s="27" t="str">
        <f t="shared" si="3"/>
        <v>-</v>
      </c>
      <c r="R14" s="27" t="str">
        <f t="shared" si="4"/>
        <v>-</v>
      </c>
      <c r="T14" s="26" cm="1">
        <f t="array" ref="T14">SUMPRODUCT(('Data - new apprentices'!$A$2:$A$21980=$A$3)*('Data - new apprentices'!$G$2:$G$21980=$T$4)*('Data - new apprentices'!$B$2:$B$21980=$A14)*('Data - new apprentices'!$H$2:$H$21980=T$5)*('Data - new apprentices'!$I$2:$I$21980))</f>
        <v>1</v>
      </c>
      <c r="U14" s="26" cm="1">
        <f t="array" ref="U14">SUMPRODUCT(('Data - new apprentices'!$A$2:$A$21980=$A$3)*('Data - new apprentices'!$G$2:$G$21980=$T$4)*('Data - new apprentices'!$B$2:$B$21980=$A14)*('Data - new apprentices'!$H$2:$H$21980=U$5)*('Data - new apprentices'!$I$2:$I$21980))</f>
        <v>0</v>
      </c>
      <c r="V14" s="26" cm="1">
        <f t="array" ref="V14">SUMPRODUCT(('Data - new apprentices'!$A$2:$A$21980=$A$3)*('Data - new apprentices'!$G$2:$G$21980=$T$4)*('Data - new apprentices'!$B$2:$B$21980=$A14)*('Data - new apprentices'!$H$2:$H$21980=V$5)*('Data - new apprentices'!$I$2:$I$21980))</f>
        <v>0</v>
      </c>
      <c r="W14" s="26" cm="1">
        <f t="array" ref="W14">SUMPRODUCT(('Data - new apprentices'!$A$2:$A$21980=$A$3)*('Data - new apprentices'!$G$2:$G$21980=$T$4)*('Data - new apprentices'!$B$2:$B$21980=$A14)*('Data - new apprentices'!$H$2:$H$21980=W$5)*('Data - new apprentices'!$I$2:$I$21980))</f>
        <v>0</v>
      </c>
      <c r="X14" s="26" cm="1">
        <f t="array" ref="X14">SUMPRODUCT(('Data - new apprentices'!$A$2:$A$21980=$A$3)*('Data - new apprentices'!$G$2:$G$21980=$T$4)*('Data - new apprentices'!$B$2:$B$21980=$A14)*('Data - new apprentices'!$H$2:$H$21980=X$5)*('Data - new apprentices'!$I$2:$I$21980))</f>
        <v>0</v>
      </c>
      <c r="Y14" s="26" cm="1">
        <f t="array" ref="Y14">SUMPRODUCT(('Data - new apprentices'!$A$2:$A$21980=$A$3)*('Data - new apprentices'!$G$2:$G$21980=$T$4)*('Data - new apprentices'!$B$2:$B$21980=$A14)*('Data - new apprentices'!$H$2:$H$21980=Y$5)*('Data - new apprentices'!$I$2:$I$21980))</f>
        <v>0</v>
      </c>
      <c r="Z14" s="27">
        <f t="shared" si="5"/>
        <v>0</v>
      </c>
      <c r="AA14" s="27">
        <f t="shared" si="6"/>
        <v>0</v>
      </c>
      <c r="AC14" s="28">
        <f t="shared" si="7"/>
        <v>24</v>
      </c>
      <c r="AD14" s="28">
        <f t="shared" si="0"/>
        <v>0</v>
      </c>
      <c r="AE14" s="28">
        <f t="shared" si="0"/>
        <v>0</v>
      </c>
      <c r="AF14" s="28">
        <f t="shared" si="0"/>
        <v>0</v>
      </c>
      <c r="AG14" s="28">
        <f t="shared" si="0"/>
        <v>0</v>
      </c>
      <c r="AH14" s="28">
        <f t="shared" si="0"/>
        <v>0</v>
      </c>
      <c r="AI14" s="27">
        <f t="shared" si="8"/>
        <v>0</v>
      </c>
      <c r="AJ14" s="27">
        <f t="shared" si="9"/>
        <v>0</v>
      </c>
    </row>
    <row r="15" spans="1:36" ht="15" customHeight="1" x14ac:dyDescent="0.35">
      <c r="A15" t="s">
        <v>4</v>
      </c>
      <c r="B15" s="26" cm="1">
        <f t="array" ref="B15">SUMPRODUCT(('Data - new apprentices'!$A$2:$A$21980=$A$3)*('Data - new apprentices'!$G$2:$G$21980=$B$4)*('Data - new apprentices'!$B$2:$B$21980=$A15)*('Data - new apprentices'!$H$2:$H$21980=B$5)*('Data - new apprentices'!$I$2:$I$21980))</f>
        <v>27</v>
      </c>
      <c r="C15" s="26" cm="1">
        <f t="array" ref="C15">SUMPRODUCT(('Data - new apprentices'!$A$2:$A$21980=$A$3)*('Data - new apprentices'!$G$2:$G$21980=$B$4)*('Data - new apprentices'!$B$2:$B$21980=$A15)*('Data - new apprentices'!$H$2:$H$21980=C$5)*('Data - new apprentices'!$I$2:$I$21980))</f>
        <v>4</v>
      </c>
      <c r="D15" s="26" cm="1">
        <f t="array" ref="D15">SUMPRODUCT(('Data - new apprentices'!$A$2:$A$21980=$A$3)*('Data - new apprentices'!$G$2:$G$21980=$B$4)*('Data - new apprentices'!$B$2:$B$21980=$A15)*('Data - new apprentices'!$H$2:$H$21980=D$5)*('Data - new apprentices'!$I$2:$I$21980))</f>
        <v>0</v>
      </c>
      <c r="E15" s="26" cm="1">
        <f t="array" ref="E15">SUMPRODUCT(('Data - new apprentices'!$A$2:$A$21980=$A$3)*('Data - new apprentices'!$G$2:$G$21980=$B$4)*('Data - new apprentices'!$B$2:$B$21980=$A15)*('Data - new apprentices'!$H$2:$H$21980=E$5)*('Data - new apprentices'!$I$2:$I$21980))</f>
        <v>1</v>
      </c>
      <c r="F15" s="26" cm="1">
        <f t="array" ref="F15">SUMPRODUCT(('Data - new apprentices'!$A$2:$A$21980=$A$3)*('Data - new apprentices'!$G$2:$G$21980=$B$4)*('Data - new apprentices'!$B$2:$B$21980=$A15)*('Data - new apprentices'!$H$2:$H$21980=F$5)*('Data - new apprentices'!$I$2:$I$21980))</f>
        <v>1</v>
      </c>
      <c r="G15" s="26" cm="1">
        <f t="array" ref="G15">SUMPRODUCT(('Data - new apprentices'!$A$2:$A$21980=$A$3)*('Data - new apprentices'!$G$2:$G$21980=$B$4)*('Data - new apprentices'!$B$2:$B$21980=$A15)*('Data - new apprentices'!$H$2:$H$21980=G$5)*('Data - new apprentices'!$I$2:$I$21980))</f>
        <v>3</v>
      </c>
      <c r="H15" s="27">
        <f t="shared" si="1"/>
        <v>0.18181818181818182</v>
      </c>
      <c r="I15" s="27">
        <f t="shared" si="2"/>
        <v>8.3333333333333329E-2</v>
      </c>
      <c r="K15" s="26" cm="1">
        <f t="array" ref="K15">SUMPRODUCT(('Data - new apprentices'!$A$2:$A$21980=$A$3)*('Data - new apprentices'!$G$2:$G$21980=$K$4)*('Data - new apprentices'!$B$2:$B$21980=$A15)*('Data - new apprentices'!$H$2:$H$21980=K$5)*('Data - new apprentices'!$I$2:$I$21980))</f>
        <v>0</v>
      </c>
      <c r="L15" s="26" cm="1">
        <f t="array" ref="L15">SUMPRODUCT(('Data - new apprentices'!$A$2:$A$21980=$A$3)*('Data - new apprentices'!$G$2:$G$21980=$K$4)*('Data - new apprentices'!$B$2:$B$21980=$A15)*('Data - new apprentices'!$H$2:$H$21980=L$5)*('Data - new apprentices'!$I$2:$I$21980))</f>
        <v>0</v>
      </c>
      <c r="M15" s="26" cm="1">
        <f t="array" ref="M15">SUMPRODUCT(('Data - new apprentices'!$A$2:$A$21980=$A$3)*('Data - new apprentices'!$G$2:$G$21980=$K$4)*('Data - new apprentices'!$B$2:$B$21980=$A15)*('Data - new apprentices'!$H$2:$H$21980=M$5)*('Data - new apprentices'!$I$2:$I$21980))</f>
        <v>0</v>
      </c>
      <c r="N15" s="26" cm="1">
        <f t="array" ref="N15">SUMPRODUCT(('Data - new apprentices'!$A$2:$A$21980=$A$3)*('Data - new apprentices'!$G$2:$G$21980=$K$4)*('Data - new apprentices'!$B$2:$B$21980=$A15)*('Data - new apprentices'!$H$2:$H$21980=N$5)*('Data - new apprentices'!$I$2:$I$21980))</f>
        <v>0</v>
      </c>
      <c r="O15" s="26" cm="1">
        <f t="array" ref="O15">SUMPRODUCT(('Data - new apprentices'!$A$2:$A$21980=$A$3)*('Data - new apprentices'!$G$2:$G$21980=$K$4)*('Data - new apprentices'!$B$2:$B$21980=$A15)*('Data - new apprentices'!$H$2:$H$21980=O$5)*('Data - new apprentices'!$I$2:$I$21980))</f>
        <v>0</v>
      </c>
      <c r="P15" s="26" cm="1">
        <f t="array" ref="P15">SUMPRODUCT(('Data - new apprentices'!$A$2:$A$21980=$A$3)*('Data - new apprentices'!$G$2:$G$21980=$K$4)*('Data - new apprentices'!$B$2:$B$21980=$A15)*('Data - new apprentices'!$H$2:$H$21980=P$5)*('Data - new apprentices'!$I$2:$I$21980))</f>
        <v>0</v>
      </c>
      <c r="Q15" s="27" t="str">
        <f t="shared" si="3"/>
        <v>-</v>
      </c>
      <c r="R15" s="27" t="str">
        <f t="shared" si="4"/>
        <v>-</v>
      </c>
      <c r="T15" s="26" cm="1">
        <f t="array" ref="T15">SUMPRODUCT(('Data - new apprentices'!$A$2:$A$21980=$A$3)*('Data - new apprentices'!$G$2:$G$21980=$T$4)*('Data - new apprentices'!$B$2:$B$21980=$A15)*('Data - new apprentices'!$H$2:$H$21980=T$5)*('Data - new apprentices'!$I$2:$I$21980))</f>
        <v>2</v>
      </c>
      <c r="U15" s="26" cm="1">
        <f t="array" ref="U15">SUMPRODUCT(('Data - new apprentices'!$A$2:$A$21980=$A$3)*('Data - new apprentices'!$G$2:$G$21980=$T$4)*('Data - new apprentices'!$B$2:$B$21980=$A15)*('Data - new apprentices'!$H$2:$H$21980=U$5)*('Data - new apprentices'!$I$2:$I$21980))</f>
        <v>0</v>
      </c>
      <c r="V15" s="26" cm="1">
        <f t="array" ref="V15">SUMPRODUCT(('Data - new apprentices'!$A$2:$A$21980=$A$3)*('Data - new apprentices'!$G$2:$G$21980=$T$4)*('Data - new apprentices'!$B$2:$B$21980=$A15)*('Data - new apprentices'!$H$2:$H$21980=V$5)*('Data - new apprentices'!$I$2:$I$21980))</f>
        <v>0</v>
      </c>
      <c r="W15" s="26" cm="1">
        <f t="array" ref="W15">SUMPRODUCT(('Data - new apprentices'!$A$2:$A$21980=$A$3)*('Data - new apprentices'!$G$2:$G$21980=$T$4)*('Data - new apprentices'!$B$2:$B$21980=$A15)*('Data - new apprentices'!$H$2:$H$21980=W$5)*('Data - new apprentices'!$I$2:$I$21980))</f>
        <v>1</v>
      </c>
      <c r="X15" s="26" cm="1">
        <f t="array" ref="X15">SUMPRODUCT(('Data - new apprentices'!$A$2:$A$21980=$A$3)*('Data - new apprentices'!$G$2:$G$21980=$T$4)*('Data - new apprentices'!$B$2:$B$21980=$A15)*('Data - new apprentices'!$H$2:$H$21980=X$5)*('Data - new apprentices'!$I$2:$I$21980))</f>
        <v>0</v>
      </c>
      <c r="Y15" s="26" cm="1">
        <f t="array" ref="Y15">SUMPRODUCT(('Data - new apprentices'!$A$2:$A$21980=$A$3)*('Data - new apprentices'!$G$2:$G$21980=$T$4)*('Data - new apprentices'!$B$2:$B$21980=$A15)*('Data - new apprentices'!$H$2:$H$21980=Y$5)*('Data - new apprentices'!$I$2:$I$21980))</f>
        <v>0</v>
      </c>
      <c r="Z15" s="27">
        <f t="shared" si="5"/>
        <v>0.33333333333333331</v>
      </c>
      <c r="AA15" s="27">
        <f t="shared" si="6"/>
        <v>0</v>
      </c>
      <c r="AC15" s="28">
        <f t="shared" si="7"/>
        <v>29</v>
      </c>
      <c r="AD15" s="28">
        <f t="shared" si="0"/>
        <v>4</v>
      </c>
      <c r="AE15" s="28">
        <f t="shared" si="0"/>
        <v>0</v>
      </c>
      <c r="AF15" s="28">
        <f t="shared" si="0"/>
        <v>2</v>
      </c>
      <c r="AG15" s="28">
        <f t="shared" si="0"/>
        <v>1</v>
      </c>
      <c r="AH15" s="28">
        <f t="shared" si="0"/>
        <v>3</v>
      </c>
      <c r="AI15" s="27">
        <f t="shared" si="8"/>
        <v>0.19444444444444445</v>
      </c>
      <c r="AJ15" s="27">
        <f t="shared" si="9"/>
        <v>7.6923076923076927E-2</v>
      </c>
    </row>
    <row r="16" spans="1:36" ht="15" customHeight="1" x14ac:dyDescent="0.35">
      <c r="A16" t="s">
        <v>5</v>
      </c>
      <c r="B16" s="26" cm="1">
        <f t="array" ref="B16">SUMPRODUCT(('Data - new apprentices'!$A$2:$A$21980=$A$3)*('Data - new apprentices'!$G$2:$G$21980=$B$4)*('Data - new apprentices'!$B$2:$B$21980=$A16)*('Data - new apprentices'!$H$2:$H$21980=B$5)*('Data - new apprentices'!$I$2:$I$21980))</f>
        <v>10</v>
      </c>
      <c r="C16" s="26" cm="1">
        <f t="array" ref="C16">SUMPRODUCT(('Data - new apprentices'!$A$2:$A$21980=$A$3)*('Data - new apprentices'!$G$2:$G$21980=$B$4)*('Data - new apprentices'!$B$2:$B$21980=$A16)*('Data - new apprentices'!$H$2:$H$21980=C$5)*('Data - new apprentices'!$I$2:$I$21980))</f>
        <v>0</v>
      </c>
      <c r="D16" s="26" cm="1">
        <f t="array" ref="D16">SUMPRODUCT(('Data - new apprentices'!$A$2:$A$21980=$A$3)*('Data - new apprentices'!$G$2:$G$21980=$B$4)*('Data - new apprentices'!$B$2:$B$21980=$A16)*('Data - new apprentices'!$H$2:$H$21980=D$5)*('Data - new apprentices'!$I$2:$I$21980))</f>
        <v>0</v>
      </c>
      <c r="E16" s="26" cm="1">
        <f t="array" ref="E16">SUMPRODUCT(('Data - new apprentices'!$A$2:$A$21980=$A$3)*('Data - new apprentices'!$G$2:$G$21980=$B$4)*('Data - new apprentices'!$B$2:$B$21980=$A16)*('Data - new apprentices'!$H$2:$H$21980=E$5)*('Data - new apprentices'!$I$2:$I$21980))</f>
        <v>0</v>
      </c>
      <c r="F16" s="26" cm="1">
        <f t="array" ref="F16">SUMPRODUCT(('Data - new apprentices'!$A$2:$A$21980=$A$3)*('Data - new apprentices'!$G$2:$G$21980=$B$4)*('Data - new apprentices'!$B$2:$B$21980=$A16)*('Data - new apprentices'!$H$2:$H$21980=F$5)*('Data - new apprentices'!$I$2:$I$21980))</f>
        <v>0</v>
      </c>
      <c r="G16" s="26" cm="1">
        <f t="array" ref="G16">SUMPRODUCT(('Data - new apprentices'!$A$2:$A$21980=$A$3)*('Data - new apprentices'!$G$2:$G$21980=$B$4)*('Data - new apprentices'!$B$2:$B$21980=$A16)*('Data - new apprentices'!$H$2:$H$21980=G$5)*('Data - new apprentices'!$I$2:$I$21980))</f>
        <v>2</v>
      </c>
      <c r="H16" s="27">
        <f t="shared" si="1"/>
        <v>0</v>
      </c>
      <c r="I16" s="27">
        <f t="shared" si="2"/>
        <v>0.16666666666666666</v>
      </c>
      <c r="K16" s="26" cm="1">
        <f t="array" ref="K16">SUMPRODUCT(('Data - new apprentices'!$A$2:$A$21980=$A$3)*('Data - new apprentices'!$G$2:$G$21980=$K$4)*('Data - new apprentices'!$B$2:$B$21980=$A16)*('Data - new apprentices'!$H$2:$H$21980=K$5)*('Data - new apprentices'!$I$2:$I$21980))</f>
        <v>0</v>
      </c>
      <c r="L16" s="26" cm="1">
        <f t="array" ref="L16">SUMPRODUCT(('Data - new apprentices'!$A$2:$A$21980=$A$3)*('Data - new apprentices'!$G$2:$G$21980=$K$4)*('Data - new apprentices'!$B$2:$B$21980=$A16)*('Data - new apprentices'!$H$2:$H$21980=L$5)*('Data - new apprentices'!$I$2:$I$21980))</f>
        <v>0</v>
      </c>
      <c r="M16" s="26" cm="1">
        <f t="array" ref="M16">SUMPRODUCT(('Data - new apprentices'!$A$2:$A$21980=$A$3)*('Data - new apprentices'!$G$2:$G$21980=$K$4)*('Data - new apprentices'!$B$2:$B$21980=$A16)*('Data - new apprentices'!$H$2:$H$21980=M$5)*('Data - new apprentices'!$I$2:$I$21980))</f>
        <v>0</v>
      </c>
      <c r="N16" s="26" cm="1">
        <f t="array" ref="N16">SUMPRODUCT(('Data - new apprentices'!$A$2:$A$21980=$A$3)*('Data - new apprentices'!$G$2:$G$21980=$K$4)*('Data - new apprentices'!$B$2:$B$21980=$A16)*('Data - new apprentices'!$H$2:$H$21980=N$5)*('Data - new apprentices'!$I$2:$I$21980))</f>
        <v>0</v>
      </c>
      <c r="O16" s="26" cm="1">
        <f t="array" ref="O16">SUMPRODUCT(('Data - new apprentices'!$A$2:$A$21980=$A$3)*('Data - new apprentices'!$G$2:$G$21980=$K$4)*('Data - new apprentices'!$B$2:$B$21980=$A16)*('Data - new apprentices'!$H$2:$H$21980=O$5)*('Data - new apprentices'!$I$2:$I$21980))</f>
        <v>0</v>
      </c>
      <c r="P16" s="26" cm="1">
        <f t="array" ref="P16">SUMPRODUCT(('Data - new apprentices'!$A$2:$A$21980=$A$3)*('Data - new apprentices'!$G$2:$G$21980=$K$4)*('Data - new apprentices'!$B$2:$B$21980=$A16)*('Data - new apprentices'!$H$2:$H$21980=P$5)*('Data - new apprentices'!$I$2:$I$21980))</f>
        <v>0</v>
      </c>
      <c r="Q16" s="27" t="str">
        <f t="shared" si="3"/>
        <v>-</v>
      </c>
      <c r="R16" s="27" t="str">
        <f t="shared" si="4"/>
        <v>-</v>
      </c>
      <c r="T16" s="26" cm="1">
        <f t="array" ref="T16">SUMPRODUCT(('Data - new apprentices'!$A$2:$A$21980=$A$3)*('Data - new apprentices'!$G$2:$G$21980=$T$4)*('Data - new apprentices'!$B$2:$B$21980=$A16)*('Data - new apprentices'!$H$2:$H$21980=T$5)*('Data - new apprentices'!$I$2:$I$21980))</f>
        <v>0</v>
      </c>
      <c r="U16" s="26" cm="1">
        <f t="array" ref="U16">SUMPRODUCT(('Data - new apprentices'!$A$2:$A$21980=$A$3)*('Data - new apprentices'!$G$2:$G$21980=$T$4)*('Data - new apprentices'!$B$2:$B$21980=$A16)*('Data - new apprentices'!$H$2:$H$21980=U$5)*('Data - new apprentices'!$I$2:$I$21980))</f>
        <v>0</v>
      </c>
      <c r="V16" s="26" cm="1">
        <f t="array" ref="V16">SUMPRODUCT(('Data - new apprentices'!$A$2:$A$21980=$A$3)*('Data - new apprentices'!$G$2:$G$21980=$T$4)*('Data - new apprentices'!$B$2:$B$21980=$A16)*('Data - new apprentices'!$H$2:$H$21980=V$5)*('Data - new apprentices'!$I$2:$I$21980))</f>
        <v>0</v>
      </c>
      <c r="W16" s="26" cm="1">
        <f t="array" ref="W16">SUMPRODUCT(('Data - new apprentices'!$A$2:$A$21980=$A$3)*('Data - new apprentices'!$G$2:$G$21980=$T$4)*('Data - new apprentices'!$B$2:$B$21980=$A16)*('Data - new apprentices'!$H$2:$H$21980=W$5)*('Data - new apprentices'!$I$2:$I$21980))</f>
        <v>0</v>
      </c>
      <c r="X16" s="26" cm="1">
        <f t="array" ref="X16">SUMPRODUCT(('Data - new apprentices'!$A$2:$A$21980=$A$3)*('Data - new apprentices'!$G$2:$G$21980=$T$4)*('Data - new apprentices'!$B$2:$B$21980=$A16)*('Data - new apprentices'!$H$2:$H$21980=X$5)*('Data - new apprentices'!$I$2:$I$21980))</f>
        <v>0</v>
      </c>
      <c r="Y16" s="26" cm="1">
        <f t="array" ref="Y16">SUMPRODUCT(('Data - new apprentices'!$A$2:$A$21980=$A$3)*('Data - new apprentices'!$G$2:$G$21980=$T$4)*('Data - new apprentices'!$B$2:$B$21980=$A16)*('Data - new apprentices'!$H$2:$H$21980=Y$5)*('Data - new apprentices'!$I$2:$I$21980))</f>
        <v>0</v>
      </c>
      <c r="Z16" s="27" t="str">
        <f t="shared" si="5"/>
        <v>-</v>
      </c>
      <c r="AA16" s="27" t="str">
        <f t="shared" si="6"/>
        <v>-</v>
      </c>
      <c r="AC16" s="28">
        <f t="shared" si="7"/>
        <v>10</v>
      </c>
      <c r="AD16" s="28">
        <f t="shared" si="0"/>
        <v>0</v>
      </c>
      <c r="AE16" s="28">
        <f t="shared" si="0"/>
        <v>0</v>
      </c>
      <c r="AF16" s="28">
        <f t="shared" si="0"/>
        <v>0</v>
      </c>
      <c r="AG16" s="28">
        <f t="shared" si="0"/>
        <v>0</v>
      </c>
      <c r="AH16" s="28">
        <f t="shared" si="0"/>
        <v>2</v>
      </c>
      <c r="AI16" s="27">
        <f t="shared" si="8"/>
        <v>0</v>
      </c>
      <c r="AJ16" s="27">
        <f t="shared" si="9"/>
        <v>0.16666666666666666</v>
      </c>
    </row>
    <row r="17" spans="1:36" ht="15" customHeight="1" x14ac:dyDescent="0.35">
      <c r="A17" t="s">
        <v>6</v>
      </c>
      <c r="B17" s="26" cm="1">
        <f t="array" ref="B17">SUMPRODUCT(('Data - new apprentices'!$A$2:$A$21980=$A$3)*('Data - new apprentices'!$G$2:$G$21980=$B$4)*('Data - new apprentices'!$B$2:$B$21980=$A17)*('Data - new apprentices'!$H$2:$H$21980=B$5)*('Data - new apprentices'!$I$2:$I$21980))</f>
        <v>26</v>
      </c>
      <c r="C17" s="26" cm="1">
        <f t="array" ref="C17">SUMPRODUCT(('Data - new apprentices'!$A$2:$A$21980=$A$3)*('Data - new apprentices'!$G$2:$G$21980=$B$4)*('Data - new apprentices'!$B$2:$B$21980=$A17)*('Data - new apprentices'!$H$2:$H$21980=C$5)*('Data - new apprentices'!$I$2:$I$21980))</f>
        <v>0</v>
      </c>
      <c r="D17" s="26" cm="1">
        <f t="array" ref="D17">SUMPRODUCT(('Data - new apprentices'!$A$2:$A$21980=$A$3)*('Data - new apprentices'!$G$2:$G$21980=$B$4)*('Data - new apprentices'!$B$2:$B$21980=$A17)*('Data - new apprentices'!$H$2:$H$21980=D$5)*('Data - new apprentices'!$I$2:$I$21980))</f>
        <v>1</v>
      </c>
      <c r="E17" s="26" cm="1">
        <f t="array" ref="E17">SUMPRODUCT(('Data - new apprentices'!$A$2:$A$21980=$A$3)*('Data - new apprentices'!$G$2:$G$21980=$B$4)*('Data - new apprentices'!$B$2:$B$21980=$A17)*('Data - new apprentices'!$H$2:$H$21980=E$5)*('Data - new apprentices'!$I$2:$I$21980))</f>
        <v>1</v>
      </c>
      <c r="F17" s="26" cm="1">
        <f t="array" ref="F17">SUMPRODUCT(('Data - new apprentices'!$A$2:$A$21980=$A$3)*('Data - new apprentices'!$G$2:$G$21980=$B$4)*('Data - new apprentices'!$B$2:$B$21980=$A17)*('Data - new apprentices'!$H$2:$H$21980=F$5)*('Data - new apprentices'!$I$2:$I$21980))</f>
        <v>0</v>
      </c>
      <c r="G17" s="26" cm="1">
        <f t="array" ref="G17">SUMPRODUCT(('Data - new apprentices'!$A$2:$A$21980=$A$3)*('Data - new apprentices'!$G$2:$G$21980=$B$4)*('Data - new apprentices'!$B$2:$B$21980=$A17)*('Data - new apprentices'!$H$2:$H$21980=G$5)*('Data - new apprentices'!$I$2:$I$21980))</f>
        <v>0</v>
      </c>
      <c r="H17" s="27">
        <f t="shared" si="1"/>
        <v>7.1428571428571425E-2</v>
      </c>
      <c r="I17" s="27">
        <f t="shared" si="2"/>
        <v>0</v>
      </c>
      <c r="K17" s="26" cm="1">
        <f t="array" ref="K17">SUMPRODUCT(('Data - new apprentices'!$A$2:$A$21980=$A$3)*('Data - new apprentices'!$G$2:$G$21980=$K$4)*('Data - new apprentices'!$B$2:$B$21980=$A17)*('Data - new apprentices'!$H$2:$H$21980=K$5)*('Data - new apprentices'!$I$2:$I$21980))</f>
        <v>0</v>
      </c>
      <c r="L17" s="26" cm="1">
        <f t="array" ref="L17">SUMPRODUCT(('Data - new apprentices'!$A$2:$A$21980=$A$3)*('Data - new apprentices'!$G$2:$G$21980=$K$4)*('Data - new apprentices'!$B$2:$B$21980=$A17)*('Data - new apprentices'!$H$2:$H$21980=L$5)*('Data - new apprentices'!$I$2:$I$21980))</f>
        <v>0</v>
      </c>
      <c r="M17" s="26" cm="1">
        <f t="array" ref="M17">SUMPRODUCT(('Data - new apprentices'!$A$2:$A$21980=$A$3)*('Data - new apprentices'!$G$2:$G$21980=$K$4)*('Data - new apprentices'!$B$2:$B$21980=$A17)*('Data - new apprentices'!$H$2:$H$21980=M$5)*('Data - new apprentices'!$I$2:$I$21980))</f>
        <v>0</v>
      </c>
      <c r="N17" s="26" cm="1">
        <f t="array" ref="N17">SUMPRODUCT(('Data - new apprentices'!$A$2:$A$21980=$A$3)*('Data - new apprentices'!$G$2:$G$21980=$K$4)*('Data - new apprentices'!$B$2:$B$21980=$A17)*('Data - new apprentices'!$H$2:$H$21980=N$5)*('Data - new apprentices'!$I$2:$I$21980))</f>
        <v>0</v>
      </c>
      <c r="O17" s="26" cm="1">
        <f t="array" ref="O17">SUMPRODUCT(('Data - new apprentices'!$A$2:$A$21980=$A$3)*('Data - new apprentices'!$G$2:$G$21980=$K$4)*('Data - new apprentices'!$B$2:$B$21980=$A17)*('Data - new apprentices'!$H$2:$H$21980=O$5)*('Data - new apprentices'!$I$2:$I$21980))</f>
        <v>0</v>
      </c>
      <c r="P17" s="26" cm="1">
        <f t="array" ref="P17">SUMPRODUCT(('Data - new apprentices'!$A$2:$A$21980=$A$3)*('Data - new apprentices'!$G$2:$G$21980=$K$4)*('Data - new apprentices'!$B$2:$B$21980=$A17)*('Data - new apprentices'!$H$2:$H$21980=P$5)*('Data - new apprentices'!$I$2:$I$21980))</f>
        <v>0</v>
      </c>
      <c r="Q17" s="27" t="str">
        <f t="shared" si="3"/>
        <v>-</v>
      </c>
      <c r="R17" s="27" t="str">
        <f t="shared" si="4"/>
        <v>-</v>
      </c>
      <c r="T17" s="26" cm="1">
        <f t="array" ref="T17">SUMPRODUCT(('Data - new apprentices'!$A$2:$A$21980=$A$3)*('Data - new apprentices'!$G$2:$G$21980=$T$4)*('Data - new apprentices'!$B$2:$B$21980=$A17)*('Data - new apprentices'!$H$2:$H$21980=T$5)*('Data - new apprentices'!$I$2:$I$21980))</f>
        <v>1</v>
      </c>
      <c r="U17" s="26" cm="1">
        <f t="array" ref="U17">SUMPRODUCT(('Data - new apprentices'!$A$2:$A$21980=$A$3)*('Data - new apprentices'!$G$2:$G$21980=$T$4)*('Data - new apprentices'!$B$2:$B$21980=$A17)*('Data - new apprentices'!$H$2:$H$21980=U$5)*('Data - new apprentices'!$I$2:$I$21980))</f>
        <v>0</v>
      </c>
      <c r="V17" s="26" cm="1">
        <f t="array" ref="V17">SUMPRODUCT(('Data - new apprentices'!$A$2:$A$21980=$A$3)*('Data - new apprentices'!$G$2:$G$21980=$T$4)*('Data - new apprentices'!$B$2:$B$21980=$A17)*('Data - new apprentices'!$H$2:$H$21980=V$5)*('Data - new apprentices'!$I$2:$I$21980))</f>
        <v>0</v>
      </c>
      <c r="W17" s="26" cm="1">
        <f t="array" ref="W17">SUMPRODUCT(('Data - new apprentices'!$A$2:$A$21980=$A$3)*('Data - new apprentices'!$G$2:$G$21980=$T$4)*('Data - new apprentices'!$B$2:$B$21980=$A17)*('Data - new apprentices'!$H$2:$H$21980=W$5)*('Data - new apprentices'!$I$2:$I$21980))</f>
        <v>0</v>
      </c>
      <c r="X17" s="26" cm="1">
        <f t="array" ref="X17">SUMPRODUCT(('Data - new apprentices'!$A$2:$A$21980=$A$3)*('Data - new apprentices'!$G$2:$G$21980=$T$4)*('Data - new apprentices'!$B$2:$B$21980=$A17)*('Data - new apprentices'!$H$2:$H$21980=X$5)*('Data - new apprentices'!$I$2:$I$21980))</f>
        <v>0</v>
      </c>
      <c r="Y17" s="26" cm="1">
        <f t="array" ref="Y17">SUMPRODUCT(('Data - new apprentices'!$A$2:$A$21980=$A$3)*('Data - new apprentices'!$G$2:$G$21980=$T$4)*('Data - new apprentices'!$B$2:$B$21980=$A17)*('Data - new apprentices'!$H$2:$H$21980=Y$5)*('Data - new apprentices'!$I$2:$I$21980))</f>
        <v>0</v>
      </c>
      <c r="Z17" s="27">
        <f t="shared" si="5"/>
        <v>0</v>
      </c>
      <c r="AA17" s="27">
        <f t="shared" si="6"/>
        <v>0</v>
      </c>
      <c r="AC17" s="28">
        <f t="shared" si="7"/>
        <v>27</v>
      </c>
      <c r="AD17" s="28">
        <f t="shared" si="0"/>
        <v>0</v>
      </c>
      <c r="AE17" s="28">
        <f t="shared" si="0"/>
        <v>1</v>
      </c>
      <c r="AF17" s="28">
        <f t="shared" si="0"/>
        <v>1</v>
      </c>
      <c r="AG17" s="28">
        <f t="shared" si="0"/>
        <v>0</v>
      </c>
      <c r="AH17" s="28">
        <f t="shared" si="0"/>
        <v>0</v>
      </c>
      <c r="AI17" s="27">
        <f t="shared" si="8"/>
        <v>6.8965517241379309E-2</v>
      </c>
      <c r="AJ17" s="27">
        <f t="shared" si="9"/>
        <v>0</v>
      </c>
    </row>
    <row r="18" spans="1:36" ht="15" customHeight="1" x14ac:dyDescent="0.35">
      <c r="A18" t="s">
        <v>7</v>
      </c>
      <c r="B18" s="26" cm="1">
        <f t="array" ref="B18">SUMPRODUCT(('Data - new apprentices'!$A$2:$A$21980=$A$3)*('Data - new apprentices'!$G$2:$G$21980=$B$4)*('Data - new apprentices'!$B$2:$B$21980=$A18)*('Data - new apprentices'!$H$2:$H$21980=B$5)*('Data - new apprentices'!$I$2:$I$21980))</f>
        <v>0</v>
      </c>
      <c r="C18" s="26" cm="1">
        <f t="array" ref="C18">SUMPRODUCT(('Data - new apprentices'!$A$2:$A$21980=$A$3)*('Data - new apprentices'!$G$2:$G$21980=$B$4)*('Data - new apprentices'!$B$2:$B$21980=$A18)*('Data - new apprentices'!$H$2:$H$21980=C$5)*('Data - new apprentices'!$I$2:$I$21980))</f>
        <v>0</v>
      </c>
      <c r="D18" s="26" cm="1">
        <f t="array" ref="D18">SUMPRODUCT(('Data - new apprentices'!$A$2:$A$21980=$A$3)*('Data - new apprentices'!$G$2:$G$21980=$B$4)*('Data - new apprentices'!$B$2:$B$21980=$A18)*('Data - new apprentices'!$H$2:$H$21980=D$5)*('Data - new apprentices'!$I$2:$I$21980))</f>
        <v>0</v>
      </c>
      <c r="E18" s="26" cm="1">
        <f t="array" ref="E18">SUMPRODUCT(('Data - new apprentices'!$A$2:$A$21980=$A$3)*('Data - new apprentices'!$G$2:$G$21980=$B$4)*('Data - new apprentices'!$B$2:$B$21980=$A18)*('Data - new apprentices'!$H$2:$H$21980=E$5)*('Data - new apprentices'!$I$2:$I$21980))</f>
        <v>0</v>
      </c>
      <c r="F18" s="26" cm="1">
        <f t="array" ref="F18">SUMPRODUCT(('Data - new apprentices'!$A$2:$A$21980=$A$3)*('Data - new apprentices'!$G$2:$G$21980=$B$4)*('Data - new apprentices'!$B$2:$B$21980=$A18)*('Data - new apprentices'!$H$2:$H$21980=F$5)*('Data - new apprentices'!$I$2:$I$21980))</f>
        <v>0</v>
      </c>
      <c r="G18" s="26" cm="1">
        <f t="array" ref="G18">SUMPRODUCT(('Data - new apprentices'!$A$2:$A$21980=$A$3)*('Data - new apprentices'!$G$2:$G$21980=$B$4)*('Data - new apprentices'!$B$2:$B$21980=$A18)*('Data - new apprentices'!$H$2:$H$21980=G$5)*('Data - new apprentices'!$I$2:$I$21980))</f>
        <v>0</v>
      </c>
      <c r="H18" s="27" t="str">
        <f t="shared" si="1"/>
        <v>-</v>
      </c>
      <c r="I18" s="27" t="str">
        <f t="shared" si="2"/>
        <v>-</v>
      </c>
      <c r="K18" s="26" cm="1">
        <f t="array" ref="K18">SUMPRODUCT(('Data - new apprentices'!$A$2:$A$21980=$A$3)*('Data - new apprentices'!$G$2:$G$21980=$K$4)*('Data - new apprentices'!$B$2:$B$21980=$A18)*('Data - new apprentices'!$H$2:$H$21980=K$5)*('Data - new apprentices'!$I$2:$I$21980))</f>
        <v>0</v>
      </c>
      <c r="L18" s="26" cm="1">
        <f t="array" ref="L18">SUMPRODUCT(('Data - new apprentices'!$A$2:$A$21980=$A$3)*('Data - new apprentices'!$G$2:$G$21980=$K$4)*('Data - new apprentices'!$B$2:$B$21980=$A18)*('Data - new apprentices'!$H$2:$H$21980=L$5)*('Data - new apprentices'!$I$2:$I$21980))</f>
        <v>0</v>
      </c>
      <c r="M18" s="26" cm="1">
        <f t="array" ref="M18">SUMPRODUCT(('Data - new apprentices'!$A$2:$A$21980=$A$3)*('Data - new apprentices'!$G$2:$G$21980=$K$4)*('Data - new apprentices'!$B$2:$B$21980=$A18)*('Data - new apprentices'!$H$2:$H$21980=M$5)*('Data - new apprentices'!$I$2:$I$21980))</f>
        <v>0</v>
      </c>
      <c r="N18" s="26" cm="1">
        <f t="array" ref="N18">SUMPRODUCT(('Data - new apprentices'!$A$2:$A$21980=$A$3)*('Data - new apprentices'!$G$2:$G$21980=$K$4)*('Data - new apprentices'!$B$2:$B$21980=$A18)*('Data - new apprentices'!$H$2:$H$21980=N$5)*('Data - new apprentices'!$I$2:$I$21980))</f>
        <v>0</v>
      </c>
      <c r="O18" s="26" cm="1">
        <f t="array" ref="O18">SUMPRODUCT(('Data - new apprentices'!$A$2:$A$21980=$A$3)*('Data - new apprentices'!$G$2:$G$21980=$K$4)*('Data - new apprentices'!$B$2:$B$21980=$A18)*('Data - new apprentices'!$H$2:$H$21980=O$5)*('Data - new apprentices'!$I$2:$I$21980))</f>
        <v>0</v>
      </c>
      <c r="P18" s="26" cm="1">
        <f t="array" ref="P18">SUMPRODUCT(('Data - new apprentices'!$A$2:$A$21980=$A$3)*('Data - new apprentices'!$G$2:$G$21980=$K$4)*('Data - new apprentices'!$B$2:$B$21980=$A18)*('Data - new apprentices'!$H$2:$H$21980=P$5)*('Data - new apprentices'!$I$2:$I$21980))</f>
        <v>0</v>
      </c>
      <c r="Q18" s="27" t="str">
        <f t="shared" si="3"/>
        <v>-</v>
      </c>
      <c r="R18" s="27" t="str">
        <f t="shared" si="4"/>
        <v>-</v>
      </c>
      <c r="T18" s="26" cm="1">
        <f t="array" ref="T18">SUMPRODUCT(('Data - new apprentices'!$A$2:$A$21980=$A$3)*('Data - new apprentices'!$G$2:$G$21980=$T$4)*('Data - new apprentices'!$B$2:$B$21980=$A18)*('Data - new apprentices'!$H$2:$H$21980=T$5)*('Data - new apprentices'!$I$2:$I$21980))</f>
        <v>0</v>
      </c>
      <c r="U18" s="26" cm="1">
        <f t="array" ref="U18">SUMPRODUCT(('Data - new apprentices'!$A$2:$A$21980=$A$3)*('Data - new apprentices'!$G$2:$G$21980=$T$4)*('Data - new apprentices'!$B$2:$B$21980=$A18)*('Data - new apprentices'!$H$2:$H$21980=U$5)*('Data - new apprentices'!$I$2:$I$21980))</f>
        <v>0</v>
      </c>
      <c r="V18" s="26" cm="1">
        <f t="array" ref="V18">SUMPRODUCT(('Data - new apprentices'!$A$2:$A$21980=$A$3)*('Data - new apprentices'!$G$2:$G$21980=$T$4)*('Data - new apprentices'!$B$2:$B$21980=$A18)*('Data - new apprentices'!$H$2:$H$21980=V$5)*('Data - new apprentices'!$I$2:$I$21980))</f>
        <v>0</v>
      </c>
      <c r="W18" s="26" cm="1">
        <f t="array" ref="W18">SUMPRODUCT(('Data - new apprentices'!$A$2:$A$21980=$A$3)*('Data - new apprentices'!$G$2:$G$21980=$T$4)*('Data - new apprentices'!$B$2:$B$21980=$A18)*('Data - new apprentices'!$H$2:$H$21980=W$5)*('Data - new apprentices'!$I$2:$I$21980))</f>
        <v>0</v>
      </c>
      <c r="X18" s="26" cm="1">
        <f t="array" ref="X18">SUMPRODUCT(('Data - new apprentices'!$A$2:$A$21980=$A$3)*('Data - new apprentices'!$G$2:$G$21980=$T$4)*('Data - new apprentices'!$B$2:$B$21980=$A18)*('Data - new apprentices'!$H$2:$H$21980=X$5)*('Data - new apprentices'!$I$2:$I$21980))</f>
        <v>0</v>
      </c>
      <c r="Y18" s="26" cm="1">
        <f t="array" ref="Y18">SUMPRODUCT(('Data - new apprentices'!$A$2:$A$21980=$A$3)*('Data - new apprentices'!$G$2:$G$21980=$T$4)*('Data - new apprentices'!$B$2:$B$21980=$A18)*('Data - new apprentices'!$H$2:$H$21980=Y$5)*('Data - new apprentices'!$I$2:$I$21980))</f>
        <v>0</v>
      </c>
      <c r="Z18" s="27" t="str">
        <f t="shared" si="5"/>
        <v>-</v>
      </c>
      <c r="AA18" s="27" t="str">
        <f t="shared" si="6"/>
        <v>-</v>
      </c>
      <c r="AC18" s="28">
        <f t="shared" si="7"/>
        <v>0</v>
      </c>
      <c r="AD18" s="28">
        <f t="shared" si="0"/>
        <v>0</v>
      </c>
      <c r="AE18" s="28">
        <f t="shared" si="0"/>
        <v>0</v>
      </c>
      <c r="AF18" s="28">
        <f t="shared" si="0"/>
        <v>0</v>
      </c>
      <c r="AG18" s="28">
        <f t="shared" si="0"/>
        <v>0</v>
      </c>
      <c r="AH18" s="28">
        <f t="shared" si="0"/>
        <v>0</v>
      </c>
      <c r="AI18" s="27" t="str">
        <f t="shared" si="8"/>
        <v>-</v>
      </c>
      <c r="AJ18" s="27" t="str">
        <f t="shared" si="9"/>
        <v>-</v>
      </c>
    </row>
    <row r="19" spans="1:36" ht="15" customHeight="1" x14ac:dyDescent="0.35">
      <c r="A19" t="s">
        <v>8</v>
      </c>
      <c r="B19" s="26" cm="1">
        <f t="array" ref="B19">SUMPRODUCT(('Data - new apprentices'!$A$2:$A$21980=$A$3)*('Data - new apprentices'!$G$2:$G$21980=$B$4)*('Data - new apprentices'!$B$2:$B$21980=$A19)*('Data - new apprentices'!$H$2:$H$21980=B$5)*('Data - new apprentices'!$I$2:$I$21980))</f>
        <v>0</v>
      </c>
      <c r="C19" s="26" cm="1">
        <f t="array" ref="C19">SUMPRODUCT(('Data - new apprentices'!$A$2:$A$21980=$A$3)*('Data - new apprentices'!$G$2:$G$21980=$B$4)*('Data - new apprentices'!$B$2:$B$21980=$A19)*('Data - new apprentices'!$H$2:$H$21980=C$5)*('Data - new apprentices'!$I$2:$I$21980))</f>
        <v>0</v>
      </c>
      <c r="D19" s="26" cm="1">
        <f t="array" ref="D19">SUMPRODUCT(('Data - new apprentices'!$A$2:$A$21980=$A$3)*('Data - new apprentices'!$G$2:$G$21980=$B$4)*('Data - new apprentices'!$B$2:$B$21980=$A19)*('Data - new apprentices'!$H$2:$H$21980=D$5)*('Data - new apprentices'!$I$2:$I$21980))</f>
        <v>0</v>
      </c>
      <c r="E19" s="26" cm="1">
        <f t="array" ref="E19">SUMPRODUCT(('Data - new apprentices'!$A$2:$A$21980=$A$3)*('Data - new apprentices'!$G$2:$G$21980=$B$4)*('Data - new apprentices'!$B$2:$B$21980=$A19)*('Data - new apprentices'!$H$2:$H$21980=E$5)*('Data - new apprentices'!$I$2:$I$21980))</f>
        <v>0</v>
      </c>
      <c r="F19" s="26" cm="1">
        <f t="array" ref="F19">SUMPRODUCT(('Data - new apprentices'!$A$2:$A$21980=$A$3)*('Data - new apprentices'!$G$2:$G$21980=$B$4)*('Data - new apprentices'!$B$2:$B$21980=$A19)*('Data - new apprentices'!$H$2:$H$21980=F$5)*('Data - new apprentices'!$I$2:$I$21980))</f>
        <v>0</v>
      </c>
      <c r="G19" s="26" cm="1">
        <f t="array" ref="G19">SUMPRODUCT(('Data - new apprentices'!$A$2:$A$21980=$A$3)*('Data - new apprentices'!$G$2:$G$21980=$B$4)*('Data - new apprentices'!$B$2:$B$21980=$A19)*('Data - new apprentices'!$H$2:$H$21980=G$5)*('Data - new apprentices'!$I$2:$I$21980))</f>
        <v>0</v>
      </c>
      <c r="H19" s="27" t="str">
        <f t="shared" si="1"/>
        <v>-</v>
      </c>
      <c r="I19" s="27" t="str">
        <f t="shared" si="2"/>
        <v>-</v>
      </c>
      <c r="K19" s="26" cm="1">
        <f t="array" ref="K19">SUMPRODUCT(('Data - new apprentices'!$A$2:$A$21980=$A$3)*('Data - new apprentices'!$G$2:$G$21980=$K$4)*('Data - new apprentices'!$B$2:$B$21980=$A19)*('Data - new apprentices'!$H$2:$H$21980=K$5)*('Data - new apprentices'!$I$2:$I$21980))</f>
        <v>0</v>
      </c>
      <c r="L19" s="26" cm="1">
        <f t="array" ref="L19">SUMPRODUCT(('Data - new apprentices'!$A$2:$A$21980=$A$3)*('Data - new apprentices'!$G$2:$G$21980=$K$4)*('Data - new apprentices'!$B$2:$B$21980=$A19)*('Data - new apprentices'!$H$2:$H$21980=L$5)*('Data - new apprentices'!$I$2:$I$21980))</f>
        <v>0</v>
      </c>
      <c r="M19" s="26" cm="1">
        <f t="array" ref="M19">SUMPRODUCT(('Data - new apprentices'!$A$2:$A$21980=$A$3)*('Data - new apprentices'!$G$2:$G$21980=$K$4)*('Data - new apprentices'!$B$2:$B$21980=$A19)*('Data - new apprentices'!$H$2:$H$21980=M$5)*('Data - new apprentices'!$I$2:$I$21980))</f>
        <v>0</v>
      </c>
      <c r="N19" s="26" cm="1">
        <f t="array" ref="N19">SUMPRODUCT(('Data - new apprentices'!$A$2:$A$21980=$A$3)*('Data - new apprentices'!$G$2:$G$21980=$K$4)*('Data - new apprentices'!$B$2:$B$21980=$A19)*('Data - new apprentices'!$H$2:$H$21980=N$5)*('Data - new apprentices'!$I$2:$I$21980))</f>
        <v>0</v>
      </c>
      <c r="O19" s="26" cm="1">
        <f t="array" ref="O19">SUMPRODUCT(('Data - new apprentices'!$A$2:$A$21980=$A$3)*('Data - new apprentices'!$G$2:$G$21980=$K$4)*('Data - new apprentices'!$B$2:$B$21980=$A19)*('Data - new apprentices'!$H$2:$H$21980=O$5)*('Data - new apprentices'!$I$2:$I$21980))</f>
        <v>0</v>
      </c>
      <c r="P19" s="26" cm="1">
        <f t="array" ref="P19">SUMPRODUCT(('Data - new apprentices'!$A$2:$A$21980=$A$3)*('Data - new apprentices'!$G$2:$G$21980=$K$4)*('Data - new apprentices'!$B$2:$B$21980=$A19)*('Data - new apprentices'!$H$2:$H$21980=P$5)*('Data - new apprentices'!$I$2:$I$21980))</f>
        <v>0</v>
      </c>
      <c r="Q19" s="27" t="str">
        <f t="shared" si="3"/>
        <v>-</v>
      </c>
      <c r="R19" s="27" t="str">
        <f t="shared" si="4"/>
        <v>-</v>
      </c>
      <c r="T19" s="26" cm="1">
        <f t="array" ref="T19">SUMPRODUCT(('Data - new apprentices'!$A$2:$A$21980=$A$3)*('Data - new apprentices'!$G$2:$G$21980=$T$4)*('Data - new apprentices'!$B$2:$B$21980=$A19)*('Data - new apprentices'!$H$2:$H$21980=T$5)*('Data - new apprentices'!$I$2:$I$21980))</f>
        <v>0</v>
      </c>
      <c r="U19" s="26" cm="1">
        <f t="array" ref="U19">SUMPRODUCT(('Data - new apprentices'!$A$2:$A$21980=$A$3)*('Data - new apprentices'!$G$2:$G$21980=$T$4)*('Data - new apprentices'!$B$2:$B$21980=$A19)*('Data - new apprentices'!$H$2:$H$21980=U$5)*('Data - new apprentices'!$I$2:$I$21980))</f>
        <v>0</v>
      </c>
      <c r="V19" s="26" cm="1">
        <f t="array" ref="V19">SUMPRODUCT(('Data - new apprentices'!$A$2:$A$21980=$A$3)*('Data - new apprentices'!$G$2:$G$21980=$T$4)*('Data - new apprentices'!$B$2:$B$21980=$A19)*('Data - new apprentices'!$H$2:$H$21980=V$5)*('Data - new apprentices'!$I$2:$I$21980))</f>
        <v>0</v>
      </c>
      <c r="W19" s="26" cm="1">
        <f t="array" ref="W19">SUMPRODUCT(('Data - new apprentices'!$A$2:$A$21980=$A$3)*('Data - new apprentices'!$G$2:$G$21980=$T$4)*('Data - new apprentices'!$B$2:$B$21980=$A19)*('Data - new apprentices'!$H$2:$H$21980=W$5)*('Data - new apprentices'!$I$2:$I$21980))</f>
        <v>0</v>
      </c>
      <c r="X19" s="26" cm="1">
        <f t="array" ref="X19">SUMPRODUCT(('Data - new apprentices'!$A$2:$A$21980=$A$3)*('Data - new apprentices'!$G$2:$G$21980=$T$4)*('Data - new apprentices'!$B$2:$B$21980=$A19)*('Data - new apprentices'!$H$2:$H$21980=X$5)*('Data - new apprentices'!$I$2:$I$21980))</f>
        <v>0</v>
      </c>
      <c r="Y19" s="26" cm="1">
        <f t="array" ref="Y19">SUMPRODUCT(('Data - new apprentices'!$A$2:$A$21980=$A$3)*('Data - new apprentices'!$G$2:$G$21980=$T$4)*('Data - new apprentices'!$B$2:$B$21980=$A19)*('Data - new apprentices'!$H$2:$H$21980=Y$5)*('Data - new apprentices'!$I$2:$I$21980))</f>
        <v>1</v>
      </c>
      <c r="Z19" s="27" t="str">
        <f t="shared" si="5"/>
        <v>-</v>
      </c>
      <c r="AA19" s="27">
        <f t="shared" si="6"/>
        <v>1</v>
      </c>
      <c r="AC19" s="28">
        <f t="shared" si="7"/>
        <v>0</v>
      </c>
      <c r="AD19" s="28">
        <f t="shared" si="0"/>
        <v>0</v>
      </c>
      <c r="AE19" s="28">
        <f t="shared" si="0"/>
        <v>0</v>
      </c>
      <c r="AF19" s="28">
        <f t="shared" si="0"/>
        <v>0</v>
      </c>
      <c r="AG19" s="28">
        <f t="shared" si="0"/>
        <v>0</v>
      </c>
      <c r="AH19" s="28">
        <f t="shared" si="0"/>
        <v>1</v>
      </c>
      <c r="AI19" s="27" t="str">
        <f t="shared" si="8"/>
        <v>-</v>
      </c>
      <c r="AJ19" s="27">
        <f t="shared" si="9"/>
        <v>1</v>
      </c>
    </row>
    <row r="20" spans="1:36" ht="15" customHeight="1" x14ac:dyDescent="0.35">
      <c r="A20" t="s">
        <v>9</v>
      </c>
      <c r="B20" s="26" cm="1">
        <f t="array" ref="B20">SUMPRODUCT(('Data - new apprentices'!$A$2:$A$21980=$A$3)*('Data - new apprentices'!$G$2:$G$21980=$B$4)*('Data - new apprentices'!$B$2:$B$21980=$A20)*('Data - new apprentices'!$H$2:$H$21980=B$5)*('Data - new apprentices'!$I$2:$I$21980))</f>
        <v>0</v>
      </c>
      <c r="C20" s="26" cm="1">
        <f t="array" ref="C20">SUMPRODUCT(('Data - new apprentices'!$A$2:$A$21980=$A$3)*('Data - new apprentices'!$G$2:$G$21980=$B$4)*('Data - new apprentices'!$B$2:$B$21980=$A20)*('Data - new apprentices'!$H$2:$H$21980=C$5)*('Data - new apprentices'!$I$2:$I$21980))</f>
        <v>0</v>
      </c>
      <c r="D20" s="26" cm="1">
        <f t="array" ref="D20">SUMPRODUCT(('Data - new apprentices'!$A$2:$A$21980=$A$3)*('Data - new apprentices'!$G$2:$G$21980=$B$4)*('Data - new apprentices'!$B$2:$B$21980=$A20)*('Data - new apprentices'!$H$2:$H$21980=D$5)*('Data - new apprentices'!$I$2:$I$21980))</f>
        <v>0</v>
      </c>
      <c r="E20" s="26" cm="1">
        <f t="array" ref="E20">SUMPRODUCT(('Data - new apprentices'!$A$2:$A$21980=$A$3)*('Data - new apprentices'!$G$2:$G$21980=$B$4)*('Data - new apprentices'!$B$2:$B$21980=$A20)*('Data - new apprentices'!$H$2:$H$21980=E$5)*('Data - new apprentices'!$I$2:$I$21980))</f>
        <v>0</v>
      </c>
      <c r="F20" s="26" cm="1">
        <f t="array" ref="F20">SUMPRODUCT(('Data - new apprentices'!$A$2:$A$21980=$A$3)*('Data - new apprentices'!$G$2:$G$21980=$B$4)*('Data - new apprentices'!$B$2:$B$21980=$A20)*('Data - new apprentices'!$H$2:$H$21980=F$5)*('Data - new apprentices'!$I$2:$I$21980))</f>
        <v>0</v>
      </c>
      <c r="G20" s="26" cm="1">
        <f t="array" ref="G20">SUMPRODUCT(('Data - new apprentices'!$A$2:$A$21980=$A$3)*('Data - new apprentices'!$G$2:$G$21980=$B$4)*('Data - new apprentices'!$B$2:$B$21980=$A20)*('Data - new apprentices'!$H$2:$H$21980=G$5)*('Data - new apprentices'!$I$2:$I$21980))</f>
        <v>0</v>
      </c>
      <c r="H20" s="27" t="str">
        <f t="shared" si="1"/>
        <v>-</v>
      </c>
      <c r="I20" s="27" t="str">
        <f t="shared" si="2"/>
        <v>-</v>
      </c>
      <c r="K20" s="26" cm="1">
        <f t="array" ref="K20">SUMPRODUCT(('Data - new apprentices'!$A$2:$A$21980=$A$3)*('Data - new apprentices'!$G$2:$G$21980=$K$4)*('Data - new apprentices'!$B$2:$B$21980=$A20)*('Data - new apprentices'!$H$2:$H$21980=K$5)*('Data - new apprentices'!$I$2:$I$21980))</f>
        <v>0</v>
      </c>
      <c r="L20" s="26" cm="1">
        <f t="array" ref="L20">SUMPRODUCT(('Data - new apprentices'!$A$2:$A$21980=$A$3)*('Data - new apprentices'!$G$2:$G$21980=$K$4)*('Data - new apprentices'!$B$2:$B$21980=$A20)*('Data - new apprentices'!$H$2:$H$21980=L$5)*('Data - new apprentices'!$I$2:$I$21980))</f>
        <v>0</v>
      </c>
      <c r="M20" s="26" cm="1">
        <f t="array" ref="M20">SUMPRODUCT(('Data - new apprentices'!$A$2:$A$21980=$A$3)*('Data - new apprentices'!$G$2:$G$21980=$K$4)*('Data - new apprentices'!$B$2:$B$21980=$A20)*('Data - new apprentices'!$H$2:$H$21980=M$5)*('Data - new apprentices'!$I$2:$I$21980))</f>
        <v>0</v>
      </c>
      <c r="N20" s="26" cm="1">
        <f t="array" ref="N20">SUMPRODUCT(('Data - new apprentices'!$A$2:$A$21980=$A$3)*('Data - new apprentices'!$G$2:$G$21980=$K$4)*('Data - new apprentices'!$B$2:$B$21980=$A20)*('Data - new apprentices'!$H$2:$H$21980=N$5)*('Data - new apprentices'!$I$2:$I$21980))</f>
        <v>0</v>
      </c>
      <c r="O20" s="26" cm="1">
        <f t="array" ref="O20">SUMPRODUCT(('Data - new apprentices'!$A$2:$A$21980=$A$3)*('Data - new apprentices'!$G$2:$G$21980=$K$4)*('Data - new apprentices'!$B$2:$B$21980=$A20)*('Data - new apprentices'!$H$2:$H$21980=O$5)*('Data - new apprentices'!$I$2:$I$21980))</f>
        <v>0</v>
      </c>
      <c r="P20" s="26" cm="1">
        <f t="array" ref="P20">SUMPRODUCT(('Data - new apprentices'!$A$2:$A$21980=$A$3)*('Data - new apprentices'!$G$2:$G$21980=$K$4)*('Data - new apprentices'!$B$2:$B$21980=$A20)*('Data - new apprentices'!$H$2:$H$21980=P$5)*('Data - new apprentices'!$I$2:$I$21980))</f>
        <v>0</v>
      </c>
      <c r="Q20" s="27" t="str">
        <f t="shared" si="3"/>
        <v>-</v>
      </c>
      <c r="R20" s="27" t="str">
        <f t="shared" si="4"/>
        <v>-</v>
      </c>
      <c r="T20" s="26" cm="1">
        <f t="array" ref="T20">SUMPRODUCT(('Data - new apprentices'!$A$2:$A$21980=$A$3)*('Data - new apprentices'!$G$2:$G$21980=$T$4)*('Data - new apprentices'!$B$2:$B$21980=$A20)*('Data - new apprentices'!$H$2:$H$21980=T$5)*('Data - new apprentices'!$I$2:$I$21980))</f>
        <v>0</v>
      </c>
      <c r="U20" s="26" cm="1">
        <f t="array" ref="U20">SUMPRODUCT(('Data - new apprentices'!$A$2:$A$21980=$A$3)*('Data - new apprentices'!$G$2:$G$21980=$T$4)*('Data - new apprentices'!$B$2:$B$21980=$A20)*('Data - new apprentices'!$H$2:$H$21980=U$5)*('Data - new apprentices'!$I$2:$I$21980))</f>
        <v>0</v>
      </c>
      <c r="V20" s="26" cm="1">
        <f t="array" ref="V20">SUMPRODUCT(('Data - new apprentices'!$A$2:$A$21980=$A$3)*('Data - new apprentices'!$G$2:$G$21980=$T$4)*('Data - new apprentices'!$B$2:$B$21980=$A20)*('Data - new apprentices'!$H$2:$H$21980=V$5)*('Data - new apprentices'!$I$2:$I$21980))</f>
        <v>0</v>
      </c>
      <c r="W20" s="26" cm="1">
        <f t="array" ref="W20">SUMPRODUCT(('Data - new apprentices'!$A$2:$A$21980=$A$3)*('Data - new apprentices'!$G$2:$G$21980=$T$4)*('Data - new apprentices'!$B$2:$B$21980=$A20)*('Data - new apprentices'!$H$2:$H$21980=W$5)*('Data - new apprentices'!$I$2:$I$21980))</f>
        <v>0</v>
      </c>
      <c r="X20" s="26" cm="1">
        <f t="array" ref="X20">SUMPRODUCT(('Data - new apprentices'!$A$2:$A$21980=$A$3)*('Data - new apprentices'!$G$2:$G$21980=$T$4)*('Data - new apprentices'!$B$2:$B$21980=$A20)*('Data - new apprentices'!$H$2:$H$21980=X$5)*('Data - new apprentices'!$I$2:$I$21980))</f>
        <v>0</v>
      </c>
      <c r="Y20" s="26" cm="1">
        <f t="array" ref="Y20">SUMPRODUCT(('Data - new apprentices'!$A$2:$A$21980=$A$3)*('Data - new apprentices'!$G$2:$G$21980=$T$4)*('Data - new apprentices'!$B$2:$B$21980=$A20)*('Data - new apprentices'!$H$2:$H$21980=Y$5)*('Data - new apprentices'!$I$2:$I$21980))</f>
        <v>0</v>
      </c>
      <c r="Z20" s="27" t="str">
        <f t="shared" si="5"/>
        <v>-</v>
      </c>
      <c r="AA20" s="27" t="str">
        <f t="shared" si="6"/>
        <v>-</v>
      </c>
      <c r="AC20" s="28">
        <f t="shared" si="7"/>
        <v>0</v>
      </c>
      <c r="AD20" s="28">
        <f t="shared" si="0"/>
        <v>0</v>
      </c>
      <c r="AE20" s="28">
        <f t="shared" si="0"/>
        <v>0</v>
      </c>
      <c r="AF20" s="28">
        <f t="shared" si="0"/>
        <v>0</v>
      </c>
      <c r="AG20" s="28">
        <f t="shared" si="0"/>
        <v>0</v>
      </c>
      <c r="AH20" s="28">
        <f t="shared" si="0"/>
        <v>0</v>
      </c>
      <c r="AI20" s="27" t="str">
        <f t="shared" si="8"/>
        <v>-</v>
      </c>
      <c r="AJ20" s="27" t="str">
        <f t="shared" si="9"/>
        <v>-</v>
      </c>
    </row>
    <row r="21" spans="1:36" ht="15" customHeight="1" x14ac:dyDescent="0.35">
      <c r="A21" s="28" t="s">
        <v>10</v>
      </c>
      <c r="B21" s="26" cm="1">
        <f t="array" ref="B21">SUMPRODUCT(('Data - new apprentices'!$A$2:$A$21980=$A$3)*('Data - new apprentices'!$G$2:$G$21980=$B$4)*('Data - new apprentices'!$B$2:$B$21980=$A21)*('Data - new apprentices'!$H$2:$H$21980=B$5)*('Data - new apprentices'!$I$2:$I$21980))</f>
        <v>0</v>
      </c>
      <c r="C21" s="26" cm="1">
        <f t="array" ref="C21">SUMPRODUCT(('Data - new apprentices'!$A$2:$A$21980=$A$3)*('Data - new apprentices'!$G$2:$G$21980=$B$4)*('Data - new apprentices'!$B$2:$B$21980=$A21)*('Data - new apprentices'!$H$2:$H$21980=C$5)*('Data - new apprentices'!$I$2:$I$21980))</f>
        <v>0</v>
      </c>
      <c r="D21" s="26" cm="1">
        <f t="array" ref="D21">SUMPRODUCT(('Data - new apprentices'!$A$2:$A$21980=$A$3)*('Data - new apprentices'!$G$2:$G$21980=$B$4)*('Data - new apprentices'!$B$2:$B$21980=$A21)*('Data - new apprentices'!$H$2:$H$21980=D$5)*('Data - new apprentices'!$I$2:$I$21980))</f>
        <v>0</v>
      </c>
      <c r="E21" s="26" cm="1">
        <f t="array" ref="E21">SUMPRODUCT(('Data - new apprentices'!$A$2:$A$21980=$A$3)*('Data - new apprentices'!$G$2:$G$21980=$B$4)*('Data - new apprentices'!$B$2:$B$21980=$A21)*('Data - new apprentices'!$H$2:$H$21980=E$5)*('Data - new apprentices'!$I$2:$I$21980))</f>
        <v>0</v>
      </c>
      <c r="F21" s="26" cm="1">
        <f t="array" ref="F21">SUMPRODUCT(('Data - new apprentices'!$A$2:$A$21980=$A$3)*('Data - new apprentices'!$G$2:$G$21980=$B$4)*('Data - new apprentices'!$B$2:$B$21980=$A21)*('Data - new apprentices'!$H$2:$H$21980=F$5)*('Data - new apprentices'!$I$2:$I$21980))</f>
        <v>0</v>
      </c>
      <c r="G21" s="26" cm="1">
        <f t="array" ref="G21">SUMPRODUCT(('Data - new apprentices'!$A$2:$A$21980=$A$3)*('Data - new apprentices'!$G$2:$G$21980=$B$4)*('Data - new apprentices'!$B$2:$B$21980=$A21)*('Data - new apprentices'!$H$2:$H$21980=G$5)*('Data - new apprentices'!$I$2:$I$21980))</f>
        <v>0</v>
      </c>
      <c r="H21" s="27" t="str">
        <f t="shared" si="1"/>
        <v>-</v>
      </c>
      <c r="I21" s="27" t="str">
        <f t="shared" si="2"/>
        <v>-</v>
      </c>
      <c r="K21" s="26" cm="1">
        <f t="array" ref="K21">SUMPRODUCT(('Data - new apprentices'!$A$2:$A$21980=$A$3)*('Data - new apprentices'!$G$2:$G$21980=$K$4)*('Data - new apprentices'!$B$2:$B$21980=$A21)*('Data - new apprentices'!$H$2:$H$21980=K$5)*('Data - new apprentices'!$I$2:$I$21980))</f>
        <v>0</v>
      </c>
      <c r="L21" s="26" cm="1">
        <f t="array" ref="L21">SUMPRODUCT(('Data - new apprentices'!$A$2:$A$21980=$A$3)*('Data - new apprentices'!$G$2:$G$21980=$K$4)*('Data - new apprentices'!$B$2:$B$21980=$A21)*('Data - new apprentices'!$H$2:$H$21980=L$5)*('Data - new apprentices'!$I$2:$I$21980))</f>
        <v>0</v>
      </c>
      <c r="M21" s="26" cm="1">
        <f t="array" ref="M21">SUMPRODUCT(('Data - new apprentices'!$A$2:$A$21980=$A$3)*('Data - new apprentices'!$G$2:$G$21980=$K$4)*('Data - new apprentices'!$B$2:$B$21980=$A21)*('Data - new apprentices'!$H$2:$H$21980=M$5)*('Data - new apprentices'!$I$2:$I$21980))</f>
        <v>0</v>
      </c>
      <c r="N21" s="26" cm="1">
        <f t="array" ref="N21">SUMPRODUCT(('Data - new apprentices'!$A$2:$A$21980=$A$3)*('Data - new apprentices'!$G$2:$G$21980=$K$4)*('Data - new apprentices'!$B$2:$B$21980=$A21)*('Data - new apprentices'!$H$2:$H$21980=N$5)*('Data - new apprentices'!$I$2:$I$21980))</f>
        <v>0</v>
      </c>
      <c r="O21" s="26" cm="1">
        <f t="array" ref="O21">SUMPRODUCT(('Data - new apprentices'!$A$2:$A$21980=$A$3)*('Data - new apprentices'!$G$2:$G$21980=$K$4)*('Data - new apprentices'!$B$2:$B$21980=$A21)*('Data - new apprentices'!$H$2:$H$21980=O$5)*('Data - new apprentices'!$I$2:$I$21980))</f>
        <v>0</v>
      </c>
      <c r="P21" s="26" cm="1">
        <f t="array" ref="P21">SUMPRODUCT(('Data - new apprentices'!$A$2:$A$21980=$A$3)*('Data - new apprentices'!$G$2:$G$21980=$K$4)*('Data - new apprentices'!$B$2:$B$21980=$A21)*('Data - new apprentices'!$H$2:$H$21980=P$5)*('Data - new apprentices'!$I$2:$I$21980))</f>
        <v>0</v>
      </c>
      <c r="Q21" s="27" t="str">
        <f t="shared" si="3"/>
        <v>-</v>
      </c>
      <c r="R21" s="27" t="str">
        <f t="shared" si="4"/>
        <v>-</v>
      </c>
      <c r="T21" s="26" cm="1">
        <f t="array" ref="T21">SUMPRODUCT(('Data - new apprentices'!$A$2:$A$21980=$A$3)*('Data - new apprentices'!$G$2:$G$21980=$T$4)*('Data - new apprentices'!$B$2:$B$21980=$A21)*('Data - new apprentices'!$H$2:$H$21980=T$5)*('Data - new apprentices'!$I$2:$I$21980))</f>
        <v>0</v>
      </c>
      <c r="U21" s="26" cm="1">
        <f t="array" ref="U21">SUMPRODUCT(('Data - new apprentices'!$A$2:$A$21980=$A$3)*('Data - new apprentices'!$G$2:$G$21980=$T$4)*('Data - new apprentices'!$B$2:$B$21980=$A21)*('Data - new apprentices'!$H$2:$H$21980=U$5)*('Data - new apprentices'!$I$2:$I$21980))</f>
        <v>0</v>
      </c>
      <c r="V21" s="26" cm="1">
        <f t="array" ref="V21">SUMPRODUCT(('Data - new apprentices'!$A$2:$A$21980=$A$3)*('Data - new apprentices'!$G$2:$G$21980=$T$4)*('Data - new apprentices'!$B$2:$B$21980=$A21)*('Data - new apprentices'!$H$2:$H$21980=V$5)*('Data - new apprentices'!$I$2:$I$21980))</f>
        <v>0</v>
      </c>
      <c r="W21" s="26" cm="1">
        <f t="array" ref="W21">SUMPRODUCT(('Data - new apprentices'!$A$2:$A$21980=$A$3)*('Data - new apprentices'!$G$2:$G$21980=$T$4)*('Data - new apprentices'!$B$2:$B$21980=$A21)*('Data - new apprentices'!$H$2:$H$21980=W$5)*('Data - new apprentices'!$I$2:$I$21980))</f>
        <v>0</v>
      </c>
      <c r="X21" s="26" cm="1">
        <f t="array" ref="X21">SUMPRODUCT(('Data - new apprentices'!$A$2:$A$21980=$A$3)*('Data - new apprentices'!$G$2:$G$21980=$T$4)*('Data - new apprentices'!$B$2:$B$21980=$A21)*('Data - new apprentices'!$H$2:$H$21980=X$5)*('Data - new apprentices'!$I$2:$I$21980))</f>
        <v>0</v>
      </c>
      <c r="Y21" s="26" cm="1">
        <f t="array" ref="Y21">SUMPRODUCT(('Data - new apprentices'!$A$2:$A$21980=$A$3)*('Data - new apprentices'!$G$2:$G$21980=$T$4)*('Data - new apprentices'!$B$2:$B$21980=$A21)*('Data - new apprentices'!$H$2:$H$21980=Y$5)*('Data - new apprentices'!$I$2:$I$21980))</f>
        <v>0</v>
      </c>
      <c r="Z21" s="27" t="str">
        <f t="shared" si="5"/>
        <v>-</v>
      </c>
      <c r="AA21" s="27" t="str">
        <f t="shared" si="6"/>
        <v>-</v>
      </c>
      <c r="AC21" s="28">
        <f t="shared" si="7"/>
        <v>0</v>
      </c>
      <c r="AD21" s="28">
        <f t="shared" si="0"/>
        <v>0</v>
      </c>
      <c r="AE21" s="28">
        <f t="shared" si="0"/>
        <v>0</v>
      </c>
      <c r="AF21" s="28">
        <f t="shared" si="0"/>
        <v>0</v>
      </c>
      <c r="AG21" s="28">
        <f t="shared" si="0"/>
        <v>0</v>
      </c>
      <c r="AH21" s="28">
        <f t="shared" si="0"/>
        <v>0</v>
      </c>
      <c r="AI21" s="27" t="str">
        <f t="shared" si="8"/>
        <v>-</v>
      </c>
      <c r="AJ21" s="27" t="str">
        <f t="shared" si="9"/>
        <v>-</v>
      </c>
    </row>
    <row r="22" spans="1:36" ht="15" customHeight="1" x14ac:dyDescent="0.35">
      <c r="A22" s="28" t="s">
        <v>112</v>
      </c>
      <c r="B22" s="26" cm="1">
        <f t="array" ref="B22">SUMPRODUCT(('Data - new apprentices'!$A$2:$A$21980=$A$3)*('Data - new apprentices'!$G$2:$G$21980=$B$4)*('Data - new apprentices'!$B$2:$B$21980=$A22)*('Data - new apprentices'!$H$2:$H$21980=B$5)*('Data - new apprentices'!$I$2:$I$21980))</f>
        <v>11</v>
      </c>
      <c r="C22" s="26" cm="1">
        <f t="array" ref="C22">SUMPRODUCT(('Data - new apprentices'!$A$2:$A$21980=$A$3)*('Data - new apprentices'!$G$2:$G$21980=$B$4)*('Data - new apprentices'!$B$2:$B$21980=$A22)*('Data - new apprentices'!$H$2:$H$21980=C$5)*('Data - new apprentices'!$I$2:$I$21980))</f>
        <v>0</v>
      </c>
      <c r="D22" s="26" cm="1">
        <f t="array" ref="D22">SUMPRODUCT(('Data - new apprentices'!$A$2:$A$21980=$A$3)*('Data - new apprentices'!$G$2:$G$21980=$B$4)*('Data - new apprentices'!$B$2:$B$21980=$A22)*('Data - new apprentices'!$H$2:$H$21980=D$5)*('Data - new apprentices'!$I$2:$I$21980))</f>
        <v>0</v>
      </c>
      <c r="E22" s="26" cm="1">
        <f t="array" ref="E22">SUMPRODUCT(('Data - new apprentices'!$A$2:$A$21980=$A$3)*('Data - new apprentices'!$G$2:$G$21980=$B$4)*('Data - new apprentices'!$B$2:$B$21980=$A22)*('Data - new apprentices'!$H$2:$H$21980=E$5)*('Data - new apprentices'!$I$2:$I$21980))</f>
        <v>0</v>
      </c>
      <c r="F22" s="26" cm="1">
        <f t="array" ref="F22">SUMPRODUCT(('Data - new apprentices'!$A$2:$A$21980=$A$3)*('Data - new apprentices'!$G$2:$G$21980=$B$4)*('Data - new apprentices'!$B$2:$B$21980=$A22)*('Data - new apprentices'!$H$2:$H$21980=F$5)*('Data - new apprentices'!$I$2:$I$21980))</f>
        <v>1</v>
      </c>
      <c r="G22" s="26" cm="1">
        <f t="array" ref="G22">SUMPRODUCT(('Data - new apprentices'!$A$2:$A$21980=$A$3)*('Data - new apprentices'!$G$2:$G$21980=$B$4)*('Data - new apprentices'!$B$2:$B$21980=$A22)*('Data - new apprentices'!$H$2:$H$21980=G$5)*('Data - new apprentices'!$I$2:$I$21980))</f>
        <v>0</v>
      </c>
      <c r="H22" s="27">
        <f t="shared" si="1"/>
        <v>8.3333333333333329E-2</v>
      </c>
      <c r="I22" s="27">
        <f t="shared" si="2"/>
        <v>0</v>
      </c>
      <c r="K22" s="26" cm="1">
        <f t="array" ref="K22">SUMPRODUCT(('Data - new apprentices'!$A$2:$A$21980=$A$3)*('Data - new apprentices'!$G$2:$G$21980=$K$4)*('Data - new apprentices'!$B$2:$B$21980=$A22)*('Data - new apprentices'!$H$2:$H$21980=K$5)*('Data - new apprentices'!$I$2:$I$21980))</f>
        <v>1</v>
      </c>
      <c r="L22" s="26" cm="1">
        <f t="array" ref="L22">SUMPRODUCT(('Data - new apprentices'!$A$2:$A$21980=$A$3)*('Data - new apprentices'!$G$2:$G$21980=$K$4)*('Data - new apprentices'!$B$2:$B$21980=$A22)*('Data - new apprentices'!$H$2:$H$21980=L$5)*('Data - new apprentices'!$I$2:$I$21980))</f>
        <v>0</v>
      </c>
      <c r="M22" s="26" cm="1">
        <f t="array" ref="M22">SUMPRODUCT(('Data - new apprentices'!$A$2:$A$21980=$A$3)*('Data - new apprentices'!$G$2:$G$21980=$K$4)*('Data - new apprentices'!$B$2:$B$21980=$A22)*('Data - new apprentices'!$H$2:$H$21980=M$5)*('Data - new apprentices'!$I$2:$I$21980))</f>
        <v>0</v>
      </c>
      <c r="N22" s="26" cm="1">
        <f t="array" ref="N22">SUMPRODUCT(('Data - new apprentices'!$A$2:$A$21980=$A$3)*('Data - new apprentices'!$G$2:$G$21980=$K$4)*('Data - new apprentices'!$B$2:$B$21980=$A22)*('Data - new apprentices'!$H$2:$H$21980=N$5)*('Data - new apprentices'!$I$2:$I$21980))</f>
        <v>0</v>
      </c>
      <c r="O22" s="26" cm="1">
        <f t="array" ref="O22">SUMPRODUCT(('Data - new apprentices'!$A$2:$A$21980=$A$3)*('Data - new apprentices'!$G$2:$G$21980=$K$4)*('Data - new apprentices'!$B$2:$B$21980=$A22)*('Data - new apprentices'!$H$2:$H$21980=O$5)*('Data - new apprentices'!$I$2:$I$21980))</f>
        <v>0</v>
      </c>
      <c r="P22" s="26" cm="1">
        <f t="array" ref="P22">SUMPRODUCT(('Data - new apprentices'!$A$2:$A$21980=$A$3)*('Data - new apprentices'!$G$2:$G$21980=$K$4)*('Data - new apprentices'!$B$2:$B$21980=$A22)*('Data - new apprentices'!$H$2:$H$21980=P$5)*('Data - new apprentices'!$I$2:$I$21980))</f>
        <v>0</v>
      </c>
      <c r="Q22" s="27">
        <f t="shared" si="3"/>
        <v>0</v>
      </c>
      <c r="R22" s="27">
        <f t="shared" si="4"/>
        <v>0</v>
      </c>
      <c r="T22" s="26" cm="1">
        <f t="array" ref="T22">SUMPRODUCT(('Data - new apprentices'!$A$2:$A$21980=$A$3)*('Data - new apprentices'!$G$2:$G$21980=$T$4)*('Data - new apprentices'!$B$2:$B$21980=$A22)*('Data - new apprentices'!$H$2:$H$21980=T$5)*('Data - new apprentices'!$I$2:$I$21980))</f>
        <v>7</v>
      </c>
      <c r="U22" s="26" cm="1">
        <f t="array" ref="U22">SUMPRODUCT(('Data - new apprentices'!$A$2:$A$21980=$A$3)*('Data - new apprentices'!$G$2:$G$21980=$T$4)*('Data - new apprentices'!$B$2:$B$21980=$A22)*('Data - new apprentices'!$H$2:$H$21980=U$5)*('Data - new apprentices'!$I$2:$I$21980))</f>
        <v>1</v>
      </c>
      <c r="V22" s="26" cm="1">
        <f t="array" ref="V22">SUMPRODUCT(('Data - new apprentices'!$A$2:$A$21980=$A$3)*('Data - new apprentices'!$G$2:$G$21980=$T$4)*('Data - new apprentices'!$B$2:$B$21980=$A22)*('Data - new apprentices'!$H$2:$H$21980=V$5)*('Data - new apprentices'!$I$2:$I$21980))</f>
        <v>0</v>
      </c>
      <c r="W22" s="26" cm="1">
        <f t="array" ref="W22">SUMPRODUCT(('Data - new apprentices'!$A$2:$A$21980=$A$3)*('Data - new apprentices'!$G$2:$G$21980=$T$4)*('Data - new apprentices'!$B$2:$B$21980=$A22)*('Data - new apprentices'!$H$2:$H$21980=W$5)*('Data - new apprentices'!$I$2:$I$21980))</f>
        <v>0</v>
      </c>
      <c r="X22" s="26" cm="1">
        <f t="array" ref="X22">SUMPRODUCT(('Data - new apprentices'!$A$2:$A$21980=$A$3)*('Data - new apprentices'!$G$2:$G$21980=$T$4)*('Data - new apprentices'!$B$2:$B$21980=$A22)*('Data - new apprentices'!$H$2:$H$21980=X$5)*('Data - new apprentices'!$I$2:$I$21980))</f>
        <v>0</v>
      </c>
      <c r="Y22" s="26" cm="1">
        <f t="array" ref="Y22">SUMPRODUCT(('Data - new apprentices'!$A$2:$A$21980=$A$3)*('Data - new apprentices'!$G$2:$G$21980=$T$4)*('Data - new apprentices'!$B$2:$B$21980=$A22)*('Data - new apprentices'!$H$2:$H$21980=Y$5)*('Data - new apprentices'!$I$2:$I$21980))</f>
        <v>0</v>
      </c>
      <c r="Z22" s="27">
        <f t="shared" si="5"/>
        <v>0.125</v>
      </c>
      <c r="AA22" s="27">
        <f t="shared" si="6"/>
        <v>0</v>
      </c>
      <c r="AC22" s="28">
        <f t="shared" si="7"/>
        <v>19</v>
      </c>
      <c r="AD22" s="28">
        <f t="shared" si="7"/>
        <v>1</v>
      </c>
      <c r="AE22" s="28">
        <f t="shared" si="7"/>
        <v>0</v>
      </c>
      <c r="AF22" s="28">
        <f t="shared" si="7"/>
        <v>0</v>
      </c>
      <c r="AG22" s="28">
        <f t="shared" si="7"/>
        <v>1</v>
      </c>
      <c r="AH22" s="28">
        <f t="shared" si="7"/>
        <v>0</v>
      </c>
      <c r="AI22" s="27">
        <f t="shared" si="8"/>
        <v>9.5238095238095233E-2</v>
      </c>
      <c r="AJ22" s="27">
        <f t="shared" si="9"/>
        <v>0</v>
      </c>
    </row>
    <row r="23" spans="1:36" ht="15" customHeight="1" x14ac:dyDescent="0.35">
      <c r="A23" t="s">
        <v>114</v>
      </c>
      <c r="B23" s="26" cm="1">
        <f t="array" ref="B23">SUMPRODUCT(('Data - new apprentices'!$A$2:$A$21980=$A$3)*('Data - new apprentices'!$G$2:$G$21980=$B$4)*('Data - new apprentices'!$B$2:$B$21980=$A23)*('Data - new apprentices'!$H$2:$H$21980=B$5)*('Data - new apprentices'!$I$2:$I$21980))</f>
        <v>2</v>
      </c>
      <c r="C23" s="26" cm="1">
        <f t="array" ref="C23">SUMPRODUCT(('Data - new apprentices'!$A$2:$A$21980=$A$3)*('Data - new apprentices'!$G$2:$G$21980=$B$4)*('Data - new apprentices'!$B$2:$B$21980=$A23)*('Data - new apprentices'!$H$2:$H$21980=C$5)*('Data - new apprentices'!$I$2:$I$21980))</f>
        <v>0</v>
      </c>
      <c r="D23" s="26" cm="1">
        <f t="array" ref="D23">SUMPRODUCT(('Data - new apprentices'!$A$2:$A$21980=$A$3)*('Data - new apprentices'!$G$2:$G$21980=$B$4)*('Data - new apprentices'!$B$2:$B$21980=$A23)*('Data - new apprentices'!$H$2:$H$21980=D$5)*('Data - new apprentices'!$I$2:$I$21980))</f>
        <v>0</v>
      </c>
      <c r="E23" s="26" cm="1">
        <f t="array" ref="E23">SUMPRODUCT(('Data - new apprentices'!$A$2:$A$21980=$A$3)*('Data - new apprentices'!$G$2:$G$21980=$B$4)*('Data - new apprentices'!$B$2:$B$21980=$A23)*('Data - new apprentices'!$H$2:$H$21980=E$5)*('Data - new apprentices'!$I$2:$I$21980))</f>
        <v>0</v>
      </c>
      <c r="F23" s="26" cm="1">
        <f t="array" ref="F23">SUMPRODUCT(('Data - new apprentices'!$A$2:$A$21980=$A$3)*('Data - new apprentices'!$G$2:$G$21980=$B$4)*('Data - new apprentices'!$B$2:$B$21980=$A23)*('Data - new apprentices'!$H$2:$H$21980=F$5)*('Data - new apprentices'!$I$2:$I$21980))</f>
        <v>0</v>
      </c>
      <c r="G23" s="26" cm="1">
        <f t="array" ref="G23">SUMPRODUCT(('Data - new apprentices'!$A$2:$A$21980=$A$3)*('Data - new apprentices'!$G$2:$G$21980=$B$4)*('Data - new apprentices'!$B$2:$B$21980=$A23)*('Data - new apprentices'!$H$2:$H$21980=G$5)*('Data - new apprentices'!$I$2:$I$21980))</f>
        <v>1</v>
      </c>
      <c r="H23" s="27">
        <f t="shared" si="1"/>
        <v>0</v>
      </c>
      <c r="I23" s="27">
        <f t="shared" si="2"/>
        <v>0.33333333333333331</v>
      </c>
      <c r="K23" s="26" cm="1">
        <f t="array" ref="K23">SUMPRODUCT(('Data - new apprentices'!$A$2:$A$21980=$A$3)*('Data - new apprentices'!$G$2:$G$21980=$K$4)*('Data - new apprentices'!$B$2:$B$21980=$A23)*('Data - new apprentices'!$H$2:$H$21980=K$5)*('Data - new apprentices'!$I$2:$I$21980))</f>
        <v>6</v>
      </c>
      <c r="L23" s="26" cm="1">
        <f t="array" ref="L23">SUMPRODUCT(('Data - new apprentices'!$A$2:$A$21980=$A$3)*('Data - new apprentices'!$G$2:$G$21980=$K$4)*('Data - new apprentices'!$B$2:$B$21980=$A23)*('Data - new apprentices'!$H$2:$H$21980=L$5)*('Data - new apprentices'!$I$2:$I$21980))</f>
        <v>0</v>
      </c>
      <c r="M23" s="26" cm="1">
        <f t="array" ref="M23">SUMPRODUCT(('Data - new apprentices'!$A$2:$A$21980=$A$3)*('Data - new apprentices'!$G$2:$G$21980=$K$4)*('Data - new apprentices'!$B$2:$B$21980=$A23)*('Data - new apprentices'!$H$2:$H$21980=M$5)*('Data - new apprentices'!$I$2:$I$21980))</f>
        <v>0</v>
      </c>
      <c r="N23" s="26" cm="1">
        <f t="array" ref="N23">SUMPRODUCT(('Data - new apprentices'!$A$2:$A$21980=$A$3)*('Data - new apprentices'!$G$2:$G$21980=$K$4)*('Data - new apprentices'!$B$2:$B$21980=$A23)*('Data - new apprentices'!$H$2:$H$21980=N$5)*('Data - new apprentices'!$I$2:$I$21980))</f>
        <v>0</v>
      </c>
      <c r="O23" s="26" cm="1">
        <f t="array" ref="O23">SUMPRODUCT(('Data - new apprentices'!$A$2:$A$21980=$A$3)*('Data - new apprentices'!$G$2:$G$21980=$K$4)*('Data - new apprentices'!$B$2:$B$21980=$A23)*('Data - new apprentices'!$H$2:$H$21980=O$5)*('Data - new apprentices'!$I$2:$I$21980))</f>
        <v>1</v>
      </c>
      <c r="P23" s="26" cm="1">
        <f t="array" ref="P23">SUMPRODUCT(('Data - new apprentices'!$A$2:$A$21980=$A$3)*('Data - new apprentices'!$G$2:$G$21980=$K$4)*('Data - new apprentices'!$B$2:$B$21980=$A23)*('Data - new apprentices'!$H$2:$H$21980=P$5)*('Data - new apprentices'!$I$2:$I$21980))</f>
        <v>0</v>
      </c>
      <c r="Q23" s="27">
        <f t="shared" si="3"/>
        <v>0.14285714285714285</v>
      </c>
      <c r="R23" s="27">
        <f t="shared" si="4"/>
        <v>0</v>
      </c>
      <c r="T23" s="26" cm="1">
        <f t="array" ref="T23">SUMPRODUCT(('Data - new apprentices'!$A$2:$A$21980=$A$3)*('Data - new apprentices'!$G$2:$G$21980=$T$4)*('Data - new apprentices'!$B$2:$B$21980=$A23)*('Data - new apprentices'!$H$2:$H$21980=T$5)*('Data - new apprentices'!$I$2:$I$21980))</f>
        <v>2</v>
      </c>
      <c r="U23" s="26" cm="1">
        <f t="array" ref="U23">SUMPRODUCT(('Data - new apprentices'!$A$2:$A$21980=$A$3)*('Data - new apprentices'!$G$2:$G$21980=$T$4)*('Data - new apprentices'!$B$2:$B$21980=$A23)*('Data - new apprentices'!$H$2:$H$21980=U$5)*('Data - new apprentices'!$I$2:$I$21980))</f>
        <v>0</v>
      </c>
      <c r="V23" s="26" cm="1">
        <f t="array" ref="V23">SUMPRODUCT(('Data - new apprentices'!$A$2:$A$21980=$A$3)*('Data - new apprentices'!$G$2:$G$21980=$T$4)*('Data - new apprentices'!$B$2:$B$21980=$A23)*('Data - new apprentices'!$H$2:$H$21980=V$5)*('Data - new apprentices'!$I$2:$I$21980))</f>
        <v>0</v>
      </c>
      <c r="W23" s="26" cm="1">
        <f t="array" ref="W23">SUMPRODUCT(('Data - new apprentices'!$A$2:$A$21980=$A$3)*('Data - new apprentices'!$G$2:$G$21980=$T$4)*('Data - new apprentices'!$B$2:$B$21980=$A23)*('Data - new apprentices'!$H$2:$H$21980=W$5)*('Data - new apprentices'!$I$2:$I$21980))</f>
        <v>0</v>
      </c>
      <c r="X23" s="26" cm="1">
        <f t="array" ref="X23">SUMPRODUCT(('Data - new apprentices'!$A$2:$A$21980=$A$3)*('Data - new apprentices'!$G$2:$G$21980=$T$4)*('Data - new apprentices'!$B$2:$B$21980=$A23)*('Data - new apprentices'!$H$2:$H$21980=X$5)*('Data - new apprentices'!$I$2:$I$21980))</f>
        <v>0</v>
      </c>
      <c r="Y23" s="26" cm="1">
        <f t="array" ref="Y23">SUMPRODUCT(('Data - new apprentices'!$A$2:$A$21980=$A$3)*('Data - new apprentices'!$G$2:$G$21980=$T$4)*('Data - new apprentices'!$B$2:$B$21980=$A23)*('Data - new apprentices'!$H$2:$H$21980=Y$5)*('Data - new apprentices'!$I$2:$I$21980))</f>
        <v>0</v>
      </c>
      <c r="Z23" s="27">
        <f t="shared" si="5"/>
        <v>0</v>
      </c>
      <c r="AA23" s="27">
        <f t="shared" si="6"/>
        <v>0</v>
      </c>
      <c r="AC23" s="28">
        <f t="shared" si="7"/>
        <v>10</v>
      </c>
      <c r="AD23" s="28">
        <f t="shared" si="7"/>
        <v>0</v>
      </c>
      <c r="AE23" s="28">
        <f t="shared" si="7"/>
        <v>0</v>
      </c>
      <c r="AF23" s="28">
        <f t="shared" si="7"/>
        <v>0</v>
      </c>
      <c r="AG23" s="28">
        <f t="shared" si="7"/>
        <v>1</v>
      </c>
      <c r="AH23" s="28">
        <f t="shared" si="7"/>
        <v>1</v>
      </c>
      <c r="AI23" s="27">
        <f t="shared" si="8"/>
        <v>9.0909090909090912E-2</v>
      </c>
      <c r="AJ23" s="27">
        <f t="shared" si="9"/>
        <v>8.3333333333333329E-2</v>
      </c>
    </row>
    <row r="24" spans="1:36" ht="15" customHeight="1" x14ac:dyDescent="0.35">
      <c r="A24" t="s">
        <v>11</v>
      </c>
      <c r="B24" s="26" cm="1">
        <f t="array" ref="B24">SUMPRODUCT(('Data - new apprentices'!$A$2:$A$21980=$A$3)*('Data - new apprentices'!$G$2:$G$21980=$B$4)*('Data - new apprentices'!$B$2:$B$21980=$A24)*('Data - new apprentices'!$H$2:$H$21980=B$5)*('Data - new apprentices'!$I$2:$I$21980))</f>
        <v>44</v>
      </c>
      <c r="C24" s="26" cm="1">
        <f t="array" ref="C24">SUMPRODUCT(('Data - new apprentices'!$A$2:$A$21980=$A$3)*('Data - new apprentices'!$G$2:$G$21980=$B$4)*('Data - new apprentices'!$B$2:$B$21980=$A24)*('Data - new apprentices'!$H$2:$H$21980=C$5)*('Data - new apprentices'!$I$2:$I$21980))</f>
        <v>1</v>
      </c>
      <c r="D24" s="26" cm="1">
        <f t="array" ref="D24">SUMPRODUCT(('Data - new apprentices'!$A$2:$A$21980=$A$3)*('Data - new apprentices'!$G$2:$G$21980=$B$4)*('Data - new apprentices'!$B$2:$B$21980=$A24)*('Data - new apprentices'!$H$2:$H$21980=D$5)*('Data - new apprentices'!$I$2:$I$21980))</f>
        <v>0</v>
      </c>
      <c r="E24" s="26" cm="1">
        <f t="array" ref="E24">SUMPRODUCT(('Data - new apprentices'!$A$2:$A$21980=$A$3)*('Data - new apprentices'!$G$2:$G$21980=$B$4)*('Data - new apprentices'!$B$2:$B$21980=$A24)*('Data - new apprentices'!$H$2:$H$21980=E$5)*('Data - new apprentices'!$I$2:$I$21980))</f>
        <v>0</v>
      </c>
      <c r="F24" s="26" cm="1">
        <f t="array" ref="F24">SUMPRODUCT(('Data - new apprentices'!$A$2:$A$21980=$A$3)*('Data - new apprentices'!$G$2:$G$21980=$B$4)*('Data - new apprentices'!$B$2:$B$21980=$A24)*('Data - new apprentices'!$H$2:$H$21980=F$5)*('Data - new apprentices'!$I$2:$I$21980))</f>
        <v>0</v>
      </c>
      <c r="G24" s="26" cm="1">
        <f t="array" ref="G24">SUMPRODUCT(('Data - new apprentices'!$A$2:$A$21980=$A$3)*('Data - new apprentices'!$G$2:$G$21980=$B$4)*('Data - new apprentices'!$B$2:$B$21980=$A24)*('Data - new apprentices'!$H$2:$H$21980=G$5)*('Data - new apprentices'!$I$2:$I$21980))</f>
        <v>0</v>
      </c>
      <c r="H24" s="27">
        <f t="shared" si="1"/>
        <v>2.2222222222222223E-2</v>
      </c>
      <c r="I24" s="27">
        <f t="shared" si="2"/>
        <v>0</v>
      </c>
      <c r="K24" s="26" cm="1">
        <f t="array" ref="K24">SUMPRODUCT(('Data - new apprentices'!$A$2:$A$21980=$A$3)*('Data - new apprentices'!$G$2:$G$21980=$K$4)*('Data - new apprentices'!$B$2:$B$21980=$A24)*('Data - new apprentices'!$H$2:$H$21980=K$5)*('Data - new apprentices'!$I$2:$I$21980))</f>
        <v>0</v>
      </c>
      <c r="L24" s="26" cm="1">
        <f t="array" ref="L24">SUMPRODUCT(('Data - new apprentices'!$A$2:$A$21980=$A$3)*('Data - new apprentices'!$G$2:$G$21980=$K$4)*('Data - new apprentices'!$B$2:$B$21980=$A24)*('Data - new apprentices'!$H$2:$H$21980=L$5)*('Data - new apprentices'!$I$2:$I$21980))</f>
        <v>0</v>
      </c>
      <c r="M24" s="26" cm="1">
        <f t="array" ref="M24">SUMPRODUCT(('Data - new apprentices'!$A$2:$A$21980=$A$3)*('Data - new apprentices'!$G$2:$G$21980=$K$4)*('Data - new apprentices'!$B$2:$B$21980=$A24)*('Data - new apprentices'!$H$2:$H$21980=M$5)*('Data - new apprentices'!$I$2:$I$21980))</f>
        <v>0</v>
      </c>
      <c r="N24" s="26" cm="1">
        <f t="array" ref="N24">SUMPRODUCT(('Data - new apprentices'!$A$2:$A$21980=$A$3)*('Data - new apprentices'!$G$2:$G$21980=$K$4)*('Data - new apprentices'!$B$2:$B$21980=$A24)*('Data - new apprentices'!$H$2:$H$21980=N$5)*('Data - new apprentices'!$I$2:$I$21980))</f>
        <v>0</v>
      </c>
      <c r="O24" s="26" cm="1">
        <f t="array" ref="O24">SUMPRODUCT(('Data - new apprentices'!$A$2:$A$21980=$A$3)*('Data - new apprentices'!$G$2:$G$21980=$K$4)*('Data - new apprentices'!$B$2:$B$21980=$A24)*('Data - new apprentices'!$H$2:$H$21980=O$5)*('Data - new apprentices'!$I$2:$I$21980))</f>
        <v>0</v>
      </c>
      <c r="P24" s="26" cm="1">
        <f t="array" ref="P24">SUMPRODUCT(('Data - new apprentices'!$A$2:$A$21980=$A$3)*('Data - new apprentices'!$G$2:$G$21980=$K$4)*('Data - new apprentices'!$B$2:$B$21980=$A24)*('Data - new apprentices'!$H$2:$H$21980=P$5)*('Data - new apprentices'!$I$2:$I$21980))</f>
        <v>0</v>
      </c>
      <c r="Q24" s="27" t="str">
        <f t="shared" si="3"/>
        <v>-</v>
      </c>
      <c r="R24" s="27" t="str">
        <f t="shared" si="4"/>
        <v>-</v>
      </c>
      <c r="T24" s="26" cm="1">
        <f t="array" ref="T24">SUMPRODUCT(('Data - new apprentices'!$A$2:$A$21980=$A$3)*('Data - new apprentices'!$G$2:$G$21980=$T$4)*('Data - new apprentices'!$B$2:$B$21980=$A24)*('Data - new apprentices'!$H$2:$H$21980=T$5)*('Data - new apprentices'!$I$2:$I$21980))</f>
        <v>0</v>
      </c>
      <c r="U24" s="26" cm="1">
        <f t="array" ref="U24">SUMPRODUCT(('Data - new apprentices'!$A$2:$A$21980=$A$3)*('Data - new apprentices'!$G$2:$G$21980=$T$4)*('Data - new apprentices'!$B$2:$B$21980=$A24)*('Data - new apprentices'!$H$2:$H$21980=U$5)*('Data - new apprentices'!$I$2:$I$21980))</f>
        <v>0</v>
      </c>
      <c r="V24" s="26" cm="1">
        <f t="array" ref="V24">SUMPRODUCT(('Data - new apprentices'!$A$2:$A$21980=$A$3)*('Data - new apprentices'!$G$2:$G$21980=$T$4)*('Data - new apprentices'!$B$2:$B$21980=$A24)*('Data - new apprentices'!$H$2:$H$21980=V$5)*('Data - new apprentices'!$I$2:$I$21980))</f>
        <v>0</v>
      </c>
      <c r="W24" s="26" cm="1">
        <f t="array" ref="W24">SUMPRODUCT(('Data - new apprentices'!$A$2:$A$21980=$A$3)*('Data - new apprentices'!$G$2:$G$21980=$T$4)*('Data - new apprentices'!$B$2:$B$21980=$A24)*('Data - new apprentices'!$H$2:$H$21980=W$5)*('Data - new apprentices'!$I$2:$I$21980))</f>
        <v>0</v>
      </c>
      <c r="X24" s="26" cm="1">
        <f t="array" ref="X24">SUMPRODUCT(('Data - new apprentices'!$A$2:$A$21980=$A$3)*('Data - new apprentices'!$G$2:$G$21980=$T$4)*('Data - new apprentices'!$B$2:$B$21980=$A24)*('Data - new apprentices'!$H$2:$H$21980=X$5)*('Data - new apprentices'!$I$2:$I$21980))</f>
        <v>0</v>
      </c>
      <c r="Y24" s="26" cm="1">
        <f t="array" ref="Y24">SUMPRODUCT(('Data - new apprentices'!$A$2:$A$21980=$A$3)*('Data - new apprentices'!$G$2:$G$21980=$T$4)*('Data - new apprentices'!$B$2:$B$21980=$A24)*('Data - new apprentices'!$H$2:$H$21980=Y$5)*('Data - new apprentices'!$I$2:$I$21980))</f>
        <v>0</v>
      </c>
      <c r="Z24" s="27" t="str">
        <f t="shared" si="5"/>
        <v>-</v>
      </c>
      <c r="AA24" s="27" t="str">
        <f t="shared" si="6"/>
        <v>-</v>
      </c>
      <c r="AC24" s="28">
        <f t="shared" si="7"/>
        <v>44</v>
      </c>
      <c r="AD24" s="28">
        <f t="shared" si="7"/>
        <v>1</v>
      </c>
      <c r="AE24" s="28">
        <f t="shared" si="7"/>
        <v>0</v>
      </c>
      <c r="AF24" s="28">
        <f t="shared" si="7"/>
        <v>0</v>
      </c>
      <c r="AG24" s="28">
        <f t="shared" si="7"/>
        <v>0</v>
      </c>
      <c r="AH24" s="28">
        <f t="shared" si="7"/>
        <v>0</v>
      </c>
      <c r="AI24" s="27">
        <f t="shared" si="8"/>
        <v>2.2222222222222223E-2</v>
      </c>
      <c r="AJ24" s="27">
        <f t="shared" si="9"/>
        <v>0</v>
      </c>
    </row>
    <row r="25" spans="1:36" ht="15" customHeight="1" x14ac:dyDescent="0.35">
      <c r="A25" t="s">
        <v>12</v>
      </c>
      <c r="B25" s="26" cm="1">
        <f t="array" ref="B25">SUMPRODUCT(('Data - new apprentices'!$A$2:$A$21980=$A$3)*('Data - new apprentices'!$G$2:$G$21980=$B$4)*('Data - new apprentices'!$B$2:$B$21980=$A25)*('Data - new apprentices'!$H$2:$H$21980=B$5)*('Data - new apprentices'!$I$2:$I$21980))</f>
        <v>0</v>
      </c>
      <c r="C25" s="26" cm="1">
        <f t="array" ref="C25">SUMPRODUCT(('Data - new apprentices'!$A$2:$A$21980=$A$3)*('Data - new apprentices'!$G$2:$G$21980=$B$4)*('Data - new apprentices'!$B$2:$B$21980=$A25)*('Data - new apprentices'!$H$2:$H$21980=C$5)*('Data - new apprentices'!$I$2:$I$21980))</f>
        <v>0</v>
      </c>
      <c r="D25" s="26" cm="1">
        <f t="array" ref="D25">SUMPRODUCT(('Data - new apprentices'!$A$2:$A$21980=$A$3)*('Data - new apprentices'!$G$2:$G$21980=$B$4)*('Data - new apprentices'!$B$2:$B$21980=$A25)*('Data - new apprentices'!$H$2:$H$21980=D$5)*('Data - new apprentices'!$I$2:$I$21980))</f>
        <v>0</v>
      </c>
      <c r="E25" s="26" cm="1">
        <f t="array" ref="E25">SUMPRODUCT(('Data - new apprentices'!$A$2:$A$21980=$A$3)*('Data - new apprentices'!$G$2:$G$21980=$B$4)*('Data - new apprentices'!$B$2:$B$21980=$A25)*('Data - new apprentices'!$H$2:$H$21980=E$5)*('Data - new apprentices'!$I$2:$I$21980))</f>
        <v>0</v>
      </c>
      <c r="F25" s="26" cm="1">
        <f t="array" ref="F25">SUMPRODUCT(('Data - new apprentices'!$A$2:$A$21980=$A$3)*('Data - new apprentices'!$G$2:$G$21980=$B$4)*('Data - new apprentices'!$B$2:$B$21980=$A25)*('Data - new apprentices'!$H$2:$H$21980=F$5)*('Data - new apprentices'!$I$2:$I$21980))</f>
        <v>0</v>
      </c>
      <c r="G25" s="26" cm="1">
        <f t="array" ref="G25">SUMPRODUCT(('Data - new apprentices'!$A$2:$A$21980=$A$3)*('Data - new apprentices'!$G$2:$G$21980=$B$4)*('Data - new apprentices'!$B$2:$B$21980=$A25)*('Data - new apprentices'!$H$2:$H$21980=G$5)*('Data - new apprentices'!$I$2:$I$21980))</f>
        <v>0</v>
      </c>
      <c r="H25" s="27" t="str">
        <f t="shared" si="1"/>
        <v>-</v>
      </c>
      <c r="I25" s="27" t="str">
        <f t="shared" si="2"/>
        <v>-</v>
      </c>
      <c r="K25" s="26" cm="1">
        <f t="array" ref="K25">SUMPRODUCT(('Data - new apprentices'!$A$2:$A$21980=$A$3)*('Data - new apprentices'!$G$2:$G$21980=$K$4)*('Data - new apprentices'!$B$2:$B$21980=$A25)*('Data - new apprentices'!$H$2:$H$21980=K$5)*('Data - new apprentices'!$I$2:$I$21980))</f>
        <v>0</v>
      </c>
      <c r="L25" s="26" cm="1">
        <f t="array" ref="L25">SUMPRODUCT(('Data - new apprentices'!$A$2:$A$21980=$A$3)*('Data - new apprentices'!$G$2:$G$21980=$K$4)*('Data - new apprentices'!$B$2:$B$21980=$A25)*('Data - new apprentices'!$H$2:$H$21980=L$5)*('Data - new apprentices'!$I$2:$I$21980))</f>
        <v>0</v>
      </c>
      <c r="M25" s="26" cm="1">
        <f t="array" ref="M25">SUMPRODUCT(('Data - new apprentices'!$A$2:$A$21980=$A$3)*('Data - new apprentices'!$G$2:$G$21980=$K$4)*('Data - new apprentices'!$B$2:$B$21980=$A25)*('Data - new apprentices'!$H$2:$H$21980=M$5)*('Data - new apprentices'!$I$2:$I$21980))</f>
        <v>0</v>
      </c>
      <c r="N25" s="26" cm="1">
        <f t="array" ref="N25">SUMPRODUCT(('Data - new apprentices'!$A$2:$A$21980=$A$3)*('Data - new apprentices'!$G$2:$G$21980=$K$4)*('Data - new apprentices'!$B$2:$B$21980=$A25)*('Data - new apprentices'!$H$2:$H$21980=N$5)*('Data - new apprentices'!$I$2:$I$21980))</f>
        <v>0</v>
      </c>
      <c r="O25" s="26" cm="1">
        <f t="array" ref="O25">SUMPRODUCT(('Data - new apprentices'!$A$2:$A$21980=$A$3)*('Data - new apprentices'!$G$2:$G$21980=$K$4)*('Data - new apprentices'!$B$2:$B$21980=$A25)*('Data - new apprentices'!$H$2:$H$21980=O$5)*('Data - new apprentices'!$I$2:$I$21980))</f>
        <v>0</v>
      </c>
      <c r="P25" s="26" cm="1">
        <f t="array" ref="P25">SUMPRODUCT(('Data - new apprentices'!$A$2:$A$21980=$A$3)*('Data - new apprentices'!$G$2:$G$21980=$K$4)*('Data - new apprentices'!$B$2:$B$21980=$A25)*('Data - new apprentices'!$H$2:$H$21980=P$5)*('Data - new apprentices'!$I$2:$I$21980))</f>
        <v>0</v>
      </c>
      <c r="Q25" s="27" t="str">
        <f t="shared" si="3"/>
        <v>-</v>
      </c>
      <c r="R25" s="27" t="str">
        <f t="shared" si="4"/>
        <v>-</v>
      </c>
      <c r="T25" s="26" cm="1">
        <f t="array" ref="T25">SUMPRODUCT(('Data - new apprentices'!$A$2:$A$21980=$A$3)*('Data - new apprentices'!$G$2:$G$21980=$T$4)*('Data - new apprentices'!$B$2:$B$21980=$A25)*('Data - new apprentices'!$H$2:$H$21980=T$5)*('Data - new apprentices'!$I$2:$I$21980))</f>
        <v>1</v>
      </c>
      <c r="U25" s="26" cm="1">
        <f t="array" ref="U25">SUMPRODUCT(('Data - new apprentices'!$A$2:$A$21980=$A$3)*('Data - new apprentices'!$G$2:$G$21980=$T$4)*('Data - new apprentices'!$B$2:$B$21980=$A25)*('Data - new apprentices'!$H$2:$H$21980=U$5)*('Data - new apprentices'!$I$2:$I$21980))</f>
        <v>0</v>
      </c>
      <c r="V25" s="26" cm="1">
        <f t="array" ref="V25">SUMPRODUCT(('Data - new apprentices'!$A$2:$A$21980=$A$3)*('Data - new apprentices'!$G$2:$G$21980=$T$4)*('Data - new apprentices'!$B$2:$B$21980=$A25)*('Data - new apprentices'!$H$2:$H$21980=V$5)*('Data - new apprentices'!$I$2:$I$21980))</f>
        <v>0</v>
      </c>
      <c r="W25" s="26" cm="1">
        <f t="array" ref="W25">SUMPRODUCT(('Data - new apprentices'!$A$2:$A$21980=$A$3)*('Data - new apprentices'!$G$2:$G$21980=$T$4)*('Data - new apprentices'!$B$2:$B$21980=$A25)*('Data - new apprentices'!$H$2:$H$21980=W$5)*('Data - new apprentices'!$I$2:$I$21980))</f>
        <v>0</v>
      </c>
      <c r="X25" s="26" cm="1">
        <f t="array" ref="X25">SUMPRODUCT(('Data - new apprentices'!$A$2:$A$21980=$A$3)*('Data - new apprentices'!$G$2:$G$21980=$T$4)*('Data - new apprentices'!$B$2:$B$21980=$A25)*('Data - new apprentices'!$H$2:$H$21980=X$5)*('Data - new apprentices'!$I$2:$I$21980))</f>
        <v>0</v>
      </c>
      <c r="Y25" s="26" cm="1">
        <f t="array" ref="Y25">SUMPRODUCT(('Data - new apprentices'!$A$2:$A$21980=$A$3)*('Data - new apprentices'!$G$2:$G$21980=$T$4)*('Data - new apprentices'!$B$2:$B$21980=$A25)*('Data - new apprentices'!$H$2:$H$21980=Y$5)*('Data - new apprentices'!$I$2:$I$21980))</f>
        <v>0</v>
      </c>
      <c r="Z25" s="27">
        <f t="shared" si="5"/>
        <v>0</v>
      </c>
      <c r="AA25" s="27">
        <f t="shared" si="6"/>
        <v>0</v>
      </c>
      <c r="AC25" s="28">
        <f t="shared" si="7"/>
        <v>1</v>
      </c>
      <c r="AD25" s="28">
        <f t="shared" si="7"/>
        <v>0</v>
      </c>
      <c r="AE25" s="28">
        <f t="shared" si="7"/>
        <v>0</v>
      </c>
      <c r="AF25" s="28">
        <f t="shared" si="7"/>
        <v>0</v>
      </c>
      <c r="AG25" s="28">
        <f t="shared" si="7"/>
        <v>0</v>
      </c>
      <c r="AH25" s="28">
        <f t="shared" si="7"/>
        <v>0</v>
      </c>
      <c r="AI25" s="27">
        <f t="shared" si="8"/>
        <v>0</v>
      </c>
      <c r="AJ25" s="27">
        <f t="shared" si="9"/>
        <v>0</v>
      </c>
    </row>
    <row r="26" spans="1:36" ht="15" customHeight="1" x14ac:dyDescent="0.35">
      <c r="A26" t="s">
        <v>13</v>
      </c>
      <c r="B26" s="26" cm="1">
        <f t="array" ref="B26">SUMPRODUCT(('Data - new apprentices'!$A$2:$A$21980=$A$3)*('Data - new apprentices'!$G$2:$G$21980=$B$4)*('Data - new apprentices'!$B$2:$B$21980=$A26)*('Data - new apprentices'!$H$2:$H$21980=B$5)*('Data - new apprentices'!$I$2:$I$21980))</f>
        <v>26</v>
      </c>
      <c r="C26" s="26" cm="1">
        <f t="array" ref="C26">SUMPRODUCT(('Data - new apprentices'!$A$2:$A$21980=$A$3)*('Data - new apprentices'!$G$2:$G$21980=$B$4)*('Data - new apprentices'!$B$2:$B$21980=$A26)*('Data - new apprentices'!$H$2:$H$21980=C$5)*('Data - new apprentices'!$I$2:$I$21980))</f>
        <v>3</v>
      </c>
      <c r="D26" s="26" cm="1">
        <f t="array" ref="D26">SUMPRODUCT(('Data - new apprentices'!$A$2:$A$21980=$A$3)*('Data - new apprentices'!$G$2:$G$21980=$B$4)*('Data - new apprentices'!$B$2:$B$21980=$A26)*('Data - new apprentices'!$H$2:$H$21980=D$5)*('Data - new apprentices'!$I$2:$I$21980))</f>
        <v>0</v>
      </c>
      <c r="E26" s="26" cm="1">
        <f t="array" ref="E26">SUMPRODUCT(('Data - new apprentices'!$A$2:$A$21980=$A$3)*('Data - new apprentices'!$G$2:$G$21980=$B$4)*('Data - new apprentices'!$B$2:$B$21980=$A26)*('Data - new apprentices'!$H$2:$H$21980=E$5)*('Data - new apprentices'!$I$2:$I$21980))</f>
        <v>1</v>
      </c>
      <c r="F26" s="26" cm="1">
        <f t="array" ref="F26">SUMPRODUCT(('Data - new apprentices'!$A$2:$A$21980=$A$3)*('Data - new apprentices'!$G$2:$G$21980=$B$4)*('Data - new apprentices'!$B$2:$B$21980=$A26)*('Data - new apprentices'!$H$2:$H$21980=F$5)*('Data - new apprentices'!$I$2:$I$21980))</f>
        <v>1</v>
      </c>
      <c r="G26" s="26" cm="1">
        <f t="array" ref="G26">SUMPRODUCT(('Data - new apprentices'!$A$2:$A$21980=$A$3)*('Data - new apprentices'!$G$2:$G$21980=$B$4)*('Data - new apprentices'!$B$2:$B$21980=$A26)*('Data - new apprentices'!$H$2:$H$21980=G$5)*('Data - new apprentices'!$I$2:$I$21980))</f>
        <v>2</v>
      </c>
      <c r="H26" s="27">
        <f t="shared" si="1"/>
        <v>0.16129032258064516</v>
      </c>
      <c r="I26" s="27">
        <f t="shared" si="2"/>
        <v>6.0606060606060608E-2</v>
      </c>
      <c r="K26" s="26" cm="1">
        <f t="array" ref="K26">SUMPRODUCT(('Data - new apprentices'!$A$2:$A$21980=$A$3)*('Data - new apprentices'!$G$2:$G$21980=$K$4)*('Data - new apprentices'!$B$2:$B$21980=$A26)*('Data - new apprentices'!$H$2:$H$21980=K$5)*('Data - new apprentices'!$I$2:$I$21980))</f>
        <v>0</v>
      </c>
      <c r="L26" s="26" cm="1">
        <f t="array" ref="L26">SUMPRODUCT(('Data - new apprentices'!$A$2:$A$21980=$A$3)*('Data - new apprentices'!$G$2:$G$21980=$K$4)*('Data - new apprentices'!$B$2:$B$21980=$A26)*('Data - new apprentices'!$H$2:$H$21980=L$5)*('Data - new apprentices'!$I$2:$I$21980))</f>
        <v>0</v>
      </c>
      <c r="M26" s="26" cm="1">
        <f t="array" ref="M26">SUMPRODUCT(('Data - new apprentices'!$A$2:$A$21980=$A$3)*('Data - new apprentices'!$G$2:$G$21980=$K$4)*('Data - new apprentices'!$B$2:$B$21980=$A26)*('Data - new apprentices'!$H$2:$H$21980=M$5)*('Data - new apprentices'!$I$2:$I$21980))</f>
        <v>0</v>
      </c>
      <c r="N26" s="26" cm="1">
        <f t="array" ref="N26">SUMPRODUCT(('Data - new apprentices'!$A$2:$A$21980=$A$3)*('Data - new apprentices'!$G$2:$G$21980=$K$4)*('Data - new apprentices'!$B$2:$B$21980=$A26)*('Data - new apprentices'!$H$2:$H$21980=N$5)*('Data - new apprentices'!$I$2:$I$21980))</f>
        <v>0</v>
      </c>
      <c r="O26" s="26" cm="1">
        <f t="array" ref="O26">SUMPRODUCT(('Data - new apprentices'!$A$2:$A$21980=$A$3)*('Data - new apprentices'!$G$2:$G$21980=$K$4)*('Data - new apprentices'!$B$2:$B$21980=$A26)*('Data - new apprentices'!$H$2:$H$21980=O$5)*('Data - new apprentices'!$I$2:$I$21980))</f>
        <v>0</v>
      </c>
      <c r="P26" s="26" cm="1">
        <f t="array" ref="P26">SUMPRODUCT(('Data - new apprentices'!$A$2:$A$21980=$A$3)*('Data - new apprentices'!$G$2:$G$21980=$K$4)*('Data - new apprentices'!$B$2:$B$21980=$A26)*('Data - new apprentices'!$H$2:$H$21980=P$5)*('Data - new apprentices'!$I$2:$I$21980))</f>
        <v>0</v>
      </c>
      <c r="Q26" s="27" t="str">
        <f t="shared" si="3"/>
        <v>-</v>
      </c>
      <c r="R26" s="27" t="str">
        <f t="shared" si="4"/>
        <v>-</v>
      </c>
      <c r="T26" s="26" cm="1">
        <f t="array" ref="T26">SUMPRODUCT(('Data - new apprentices'!$A$2:$A$21980=$A$3)*('Data - new apprentices'!$G$2:$G$21980=$T$4)*('Data - new apprentices'!$B$2:$B$21980=$A26)*('Data - new apprentices'!$H$2:$H$21980=T$5)*('Data - new apprentices'!$I$2:$I$21980))</f>
        <v>1</v>
      </c>
      <c r="U26" s="26" cm="1">
        <f t="array" ref="U26">SUMPRODUCT(('Data - new apprentices'!$A$2:$A$21980=$A$3)*('Data - new apprentices'!$G$2:$G$21980=$T$4)*('Data - new apprentices'!$B$2:$B$21980=$A26)*('Data - new apprentices'!$H$2:$H$21980=U$5)*('Data - new apprentices'!$I$2:$I$21980))</f>
        <v>0</v>
      </c>
      <c r="V26" s="26" cm="1">
        <f t="array" ref="V26">SUMPRODUCT(('Data - new apprentices'!$A$2:$A$21980=$A$3)*('Data - new apprentices'!$G$2:$G$21980=$T$4)*('Data - new apprentices'!$B$2:$B$21980=$A26)*('Data - new apprentices'!$H$2:$H$21980=V$5)*('Data - new apprentices'!$I$2:$I$21980))</f>
        <v>0</v>
      </c>
      <c r="W26" s="26" cm="1">
        <f t="array" ref="W26">SUMPRODUCT(('Data - new apprentices'!$A$2:$A$21980=$A$3)*('Data - new apprentices'!$G$2:$G$21980=$T$4)*('Data - new apprentices'!$B$2:$B$21980=$A26)*('Data - new apprentices'!$H$2:$H$21980=W$5)*('Data - new apprentices'!$I$2:$I$21980))</f>
        <v>0</v>
      </c>
      <c r="X26" s="26" cm="1">
        <f t="array" ref="X26">SUMPRODUCT(('Data - new apprentices'!$A$2:$A$21980=$A$3)*('Data - new apprentices'!$G$2:$G$21980=$T$4)*('Data - new apprentices'!$B$2:$B$21980=$A26)*('Data - new apprentices'!$H$2:$H$21980=X$5)*('Data - new apprentices'!$I$2:$I$21980))</f>
        <v>0</v>
      </c>
      <c r="Y26" s="26" cm="1">
        <f t="array" ref="Y26">SUMPRODUCT(('Data - new apprentices'!$A$2:$A$21980=$A$3)*('Data - new apprentices'!$G$2:$G$21980=$T$4)*('Data - new apprentices'!$B$2:$B$21980=$A26)*('Data - new apprentices'!$H$2:$H$21980=Y$5)*('Data - new apprentices'!$I$2:$I$21980))</f>
        <v>0</v>
      </c>
      <c r="Z26" s="27">
        <f t="shared" si="5"/>
        <v>0</v>
      </c>
      <c r="AA26" s="27">
        <f t="shared" si="6"/>
        <v>0</v>
      </c>
      <c r="AC26" s="28">
        <f t="shared" si="7"/>
        <v>27</v>
      </c>
      <c r="AD26" s="28">
        <f t="shared" si="7"/>
        <v>3</v>
      </c>
      <c r="AE26" s="28">
        <f t="shared" si="7"/>
        <v>0</v>
      </c>
      <c r="AF26" s="28">
        <f t="shared" si="7"/>
        <v>1</v>
      </c>
      <c r="AG26" s="28">
        <f t="shared" si="7"/>
        <v>1</v>
      </c>
      <c r="AH26" s="28">
        <f t="shared" si="7"/>
        <v>2</v>
      </c>
      <c r="AI26" s="27">
        <f t="shared" si="8"/>
        <v>0.15625</v>
      </c>
      <c r="AJ26" s="27">
        <f t="shared" si="9"/>
        <v>5.8823529411764705E-2</v>
      </c>
    </row>
    <row r="27" spans="1:36" ht="15" customHeight="1" x14ac:dyDescent="0.35">
      <c r="A27" t="s">
        <v>14</v>
      </c>
      <c r="B27" s="26" cm="1">
        <f t="array" ref="B27">SUMPRODUCT(('Data - new apprentices'!$A$2:$A$21980=$A$3)*('Data - new apprentices'!$G$2:$G$21980=$B$4)*('Data - new apprentices'!$B$2:$B$21980=$A27)*('Data - new apprentices'!$H$2:$H$21980=B$5)*('Data - new apprentices'!$I$2:$I$21980))</f>
        <v>0</v>
      </c>
      <c r="C27" s="26" cm="1">
        <f t="array" ref="C27">SUMPRODUCT(('Data - new apprentices'!$A$2:$A$21980=$A$3)*('Data - new apprentices'!$G$2:$G$21980=$B$4)*('Data - new apprentices'!$B$2:$B$21980=$A27)*('Data - new apprentices'!$H$2:$H$21980=C$5)*('Data - new apprentices'!$I$2:$I$21980))</f>
        <v>0</v>
      </c>
      <c r="D27" s="26" cm="1">
        <f t="array" ref="D27">SUMPRODUCT(('Data - new apprentices'!$A$2:$A$21980=$A$3)*('Data - new apprentices'!$G$2:$G$21980=$B$4)*('Data - new apprentices'!$B$2:$B$21980=$A27)*('Data - new apprentices'!$H$2:$H$21980=D$5)*('Data - new apprentices'!$I$2:$I$21980))</f>
        <v>0</v>
      </c>
      <c r="E27" s="26" cm="1">
        <f t="array" ref="E27">SUMPRODUCT(('Data - new apprentices'!$A$2:$A$21980=$A$3)*('Data - new apprentices'!$G$2:$G$21980=$B$4)*('Data - new apprentices'!$B$2:$B$21980=$A27)*('Data - new apprentices'!$H$2:$H$21980=E$5)*('Data - new apprentices'!$I$2:$I$21980))</f>
        <v>0</v>
      </c>
      <c r="F27" s="26" cm="1">
        <f t="array" ref="F27">SUMPRODUCT(('Data - new apprentices'!$A$2:$A$21980=$A$3)*('Data - new apprentices'!$G$2:$G$21980=$B$4)*('Data - new apprentices'!$B$2:$B$21980=$A27)*('Data - new apprentices'!$H$2:$H$21980=F$5)*('Data - new apprentices'!$I$2:$I$21980))</f>
        <v>0</v>
      </c>
      <c r="G27" s="26" cm="1">
        <f t="array" ref="G27">SUMPRODUCT(('Data - new apprentices'!$A$2:$A$21980=$A$3)*('Data - new apprentices'!$G$2:$G$21980=$B$4)*('Data - new apprentices'!$B$2:$B$21980=$A27)*('Data - new apprentices'!$H$2:$H$21980=G$5)*('Data - new apprentices'!$I$2:$I$21980))</f>
        <v>0</v>
      </c>
      <c r="H27" s="27" t="str">
        <f t="shared" si="1"/>
        <v>-</v>
      </c>
      <c r="I27" s="27" t="str">
        <f t="shared" si="2"/>
        <v>-</v>
      </c>
      <c r="K27" s="26" cm="1">
        <f t="array" ref="K27">SUMPRODUCT(('Data - new apprentices'!$A$2:$A$21980=$A$3)*('Data - new apprentices'!$G$2:$G$21980=$K$4)*('Data - new apprentices'!$B$2:$B$21980=$A27)*('Data - new apprentices'!$H$2:$H$21980=K$5)*('Data - new apprentices'!$I$2:$I$21980))</f>
        <v>0</v>
      </c>
      <c r="L27" s="26" cm="1">
        <f t="array" ref="L27">SUMPRODUCT(('Data - new apprentices'!$A$2:$A$21980=$A$3)*('Data - new apprentices'!$G$2:$G$21980=$K$4)*('Data - new apprentices'!$B$2:$B$21980=$A27)*('Data - new apprentices'!$H$2:$H$21980=L$5)*('Data - new apprentices'!$I$2:$I$21980))</f>
        <v>0</v>
      </c>
      <c r="M27" s="26" cm="1">
        <f t="array" ref="M27">SUMPRODUCT(('Data - new apprentices'!$A$2:$A$21980=$A$3)*('Data - new apprentices'!$G$2:$G$21980=$K$4)*('Data - new apprentices'!$B$2:$B$21980=$A27)*('Data - new apprentices'!$H$2:$H$21980=M$5)*('Data - new apprentices'!$I$2:$I$21980))</f>
        <v>0</v>
      </c>
      <c r="N27" s="26" cm="1">
        <f t="array" ref="N27">SUMPRODUCT(('Data - new apprentices'!$A$2:$A$21980=$A$3)*('Data - new apprentices'!$G$2:$G$21980=$K$4)*('Data - new apprentices'!$B$2:$B$21980=$A27)*('Data - new apprentices'!$H$2:$H$21980=N$5)*('Data - new apprentices'!$I$2:$I$21980))</f>
        <v>0</v>
      </c>
      <c r="O27" s="26" cm="1">
        <f t="array" ref="O27">SUMPRODUCT(('Data - new apprentices'!$A$2:$A$21980=$A$3)*('Data - new apprentices'!$G$2:$G$21980=$K$4)*('Data - new apprentices'!$B$2:$B$21980=$A27)*('Data - new apprentices'!$H$2:$H$21980=O$5)*('Data - new apprentices'!$I$2:$I$21980))</f>
        <v>0</v>
      </c>
      <c r="P27" s="26" cm="1">
        <f t="array" ref="P27">SUMPRODUCT(('Data - new apprentices'!$A$2:$A$21980=$A$3)*('Data - new apprentices'!$G$2:$G$21980=$K$4)*('Data - new apprentices'!$B$2:$B$21980=$A27)*('Data - new apprentices'!$H$2:$H$21980=P$5)*('Data - new apprentices'!$I$2:$I$21980))</f>
        <v>0</v>
      </c>
      <c r="Q27" s="27" t="str">
        <f t="shared" si="3"/>
        <v>-</v>
      </c>
      <c r="R27" s="27" t="str">
        <f t="shared" si="4"/>
        <v>-</v>
      </c>
      <c r="T27" s="26" cm="1">
        <f t="array" ref="T27">SUMPRODUCT(('Data - new apprentices'!$A$2:$A$21980=$A$3)*('Data - new apprentices'!$G$2:$G$21980=$T$4)*('Data - new apprentices'!$B$2:$B$21980=$A27)*('Data - new apprentices'!$H$2:$H$21980=T$5)*('Data - new apprentices'!$I$2:$I$21980))</f>
        <v>0</v>
      </c>
      <c r="U27" s="26" cm="1">
        <f t="array" ref="U27">SUMPRODUCT(('Data - new apprentices'!$A$2:$A$21980=$A$3)*('Data - new apprentices'!$G$2:$G$21980=$T$4)*('Data - new apprentices'!$B$2:$B$21980=$A27)*('Data - new apprentices'!$H$2:$H$21980=U$5)*('Data - new apprentices'!$I$2:$I$21980))</f>
        <v>0</v>
      </c>
      <c r="V27" s="26" cm="1">
        <f t="array" ref="V27">SUMPRODUCT(('Data - new apprentices'!$A$2:$A$21980=$A$3)*('Data - new apprentices'!$G$2:$G$21980=$T$4)*('Data - new apprentices'!$B$2:$B$21980=$A27)*('Data - new apprentices'!$H$2:$H$21980=V$5)*('Data - new apprentices'!$I$2:$I$21980))</f>
        <v>0</v>
      </c>
      <c r="W27" s="26" cm="1">
        <f t="array" ref="W27">SUMPRODUCT(('Data - new apprentices'!$A$2:$A$21980=$A$3)*('Data - new apprentices'!$G$2:$G$21980=$T$4)*('Data - new apprentices'!$B$2:$B$21980=$A27)*('Data - new apprentices'!$H$2:$H$21980=W$5)*('Data - new apprentices'!$I$2:$I$21980))</f>
        <v>0</v>
      </c>
      <c r="X27" s="26" cm="1">
        <f t="array" ref="X27">SUMPRODUCT(('Data - new apprentices'!$A$2:$A$21980=$A$3)*('Data - new apprentices'!$G$2:$G$21980=$T$4)*('Data - new apprentices'!$B$2:$B$21980=$A27)*('Data - new apprentices'!$H$2:$H$21980=X$5)*('Data - new apprentices'!$I$2:$I$21980))</f>
        <v>0</v>
      </c>
      <c r="Y27" s="26" cm="1">
        <f t="array" ref="Y27">SUMPRODUCT(('Data - new apprentices'!$A$2:$A$21980=$A$3)*('Data - new apprentices'!$G$2:$G$21980=$T$4)*('Data - new apprentices'!$B$2:$B$21980=$A27)*('Data - new apprentices'!$H$2:$H$21980=Y$5)*('Data - new apprentices'!$I$2:$I$21980))</f>
        <v>0</v>
      </c>
      <c r="Z27" s="27" t="str">
        <f t="shared" si="5"/>
        <v>-</v>
      </c>
      <c r="AA27" s="27" t="str">
        <f t="shared" si="6"/>
        <v>-</v>
      </c>
      <c r="AC27" s="28">
        <f t="shared" si="7"/>
        <v>0</v>
      </c>
      <c r="AD27" s="28">
        <f t="shared" si="7"/>
        <v>0</v>
      </c>
      <c r="AE27" s="28">
        <f t="shared" si="7"/>
        <v>0</v>
      </c>
      <c r="AF27" s="28">
        <f t="shared" si="7"/>
        <v>0</v>
      </c>
      <c r="AG27" s="28">
        <f t="shared" si="7"/>
        <v>0</v>
      </c>
      <c r="AH27" s="28">
        <f t="shared" si="7"/>
        <v>0</v>
      </c>
      <c r="AI27" s="27" t="str">
        <f t="shared" si="8"/>
        <v>-</v>
      </c>
      <c r="AJ27" s="27" t="str">
        <f t="shared" si="9"/>
        <v>-</v>
      </c>
    </row>
    <row r="28" spans="1:36" ht="15" customHeight="1" x14ac:dyDescent="0.35">
      <c r="A28" t="s">
        <v>15</v>
      </c>
      <c r="B28" s="26" cm="1">
        <f t="array" ref="B28">SUMPRODUCT(('Data - new apprentices'!$A$2:$A$21980=$A$3)*('Data - new apprentices'!$G$2:$G$21980=$B$4)*('Data - new apprentices'!$B$2:$B$21980=$A28)*('Data - new apprentices'!$H$2:$H$21980=B$5)*('Data - new apprentices'!$I$2:$I$21980))</f>
        <v>134</v>
      </c>
      <c r="C28" s="26" cm="1">
        <f t="array" ref="C28">SUMPRODUCT(('Data - new apprentices'!$A$2:$A$21980=$A$3)*('Data - new apprentices'!$G$2:$G$21980=$B$4)*('Data - new apprentices'!$B$2:$B$21980=$A28)*('Data - new apprentices'!$H$2:$H$21980=C$5)*('Data - new apprentices'!$I$2:$I$21980))</f>
        <v>14</v>
      </c>
      <c r="D28" s="26" cm="1">
        <f t="array" ref="D28">SUMPRODUCT(('Data - new apprentices'!$A$2:$A$21980=$A$3)*('Data - new apprentices'!$G$2:$G$21980=$B$4)*('Data - new apprentices'!$B$2:$B$21980=$A28)*('Data - new apprentices'!$H$2:$H$21980=D$5)*('Data - new apprentices'!$I$2:$I$21980))</f>
        <v>4</v>
      </c>
      <c r="E28" s="26" cm="1">
        <f t="array" ref="E28">SUMPRODUCT(('Data - new apprentices'!$A$2:$A$21980=$A$3)*('Data - new apprentices'!$G$2:$G$21980=$B$4)*('Data - new apprentices'!$B$2:$B$21980=$A28)*('Data - new apprentices'!$H$2:$H$21980=E$5)*('Data - new apprentices'!$I$2:$I$21980))</f>
        <v>16</v>
      </c>
      <c r="F28" s="26" cm="1">
        <f t="array" ref="F28">SUMPRODUCT(('Data - new apprentices'!$A$2:$A$21980=$A$3)*('Data - new apprentices'!$G$2:$G$21980=$B$4)*('Data - new apprentices'!$B$2:$B$21980=$A28)*('Data - new apprentices'!$H$2:$H$21980=F$5)*('Data - new apprentices'!$I$2:$I$21980))</f>
        <v>21</v>
      </c>
      <c r="G28" s="26" cm="1">
        <f t="array" ref="G28">SUMPRODUCT(('Data - new apprentices'!$A$2:$A$21980=$A$3)*('Data - new apprentices'!$G$2:$G$21980=$B$4)*('Data - new apprentices'!$B$2:$B$21980=$A28)*('Data - new apprentices'!$H$2:$H$21980=G$5)*('Data - new apprentices'!$I$2:$I$21980))</f>
        <v>28</v>
      </c>
      <c r="H28" s="27">
        <f t="shared" si="1"/>
        <v>0.29100529100529099</v>
      </c>
      <c r="I28" s="27">
        <f t="shared" si="2"/>
        <v>0.12903225806451613</v>
      </c>
      <c r="K28" s="26" cm="1">
        <f t="array" ref="K28">SUMPRODUCT(('Data - new apprentices'!$A$2:$A$21980=$A$3)*('Data - new apprentices'!$G$2:$G$21980=$K$4)*('Data - new apprentices'!$B$2:$B$21980=$A28)*('Data - new apprentices'!$H$2:$H$21980=K$5)*('Data - new apprentices'!$I$2:$I$21980))</f>
        <v>0</v>
      </c>
      <c r="L28" s="26" cm="1">
        <f t="array" ref="L28">SUMPRODUCT(('Data - new apprentices'!$A$2:$A$21980=$A$3)*('Data - new apprentices'!$G$2:$G$21980=$K$4)*('Data - new apprentices'!$B$2:$B$21980=$A28)*('Data - new apprentices'!$H$2:$H$21980=L$5)*('Data - new apprentices'!$I$2:$I$21980))</f>
        <v>0</v>
      </c>
      <c r="M28" s="26" cm="1">
        <f t="array" ref="M28">SUMPRODUCT(('Data - new apprentices'!$A$2:$A$21980=$A$3)*('Data - new apprentices'!$G$2:$G$21980=$K$4)*('Data - new apprentices'!$B$2:$B$21980=$A28)*('Data - new apprentices'!$H$2:$H$21980=M$5)*('Data - new apprentices'!$I$2:$I$21980))</f>
        <v>0</v>
      </c>
      <c r="N28" s="26" cm="1">
        <f t="array" ref="N28">SUMPRODUCT(('Data - new apprentices'!$A$2:$A$21980=$A$3)*('Data - new apprentices'!$G$2:$G$21980=$K$4)*('Data - new apprentices'!$B$2:$B$21980=$A28)*('Data - new apprentices'!$H$2:$H$21980=N$5)*('Data - new apprentices'!$I$2:$I$21980))</f>
        <v>0</v>
      </c>
      <c r="O28" s="26" cm="1">
        <f t="array" ref="O28">SUMPRODUCT(('Data - new apprentices'!$A$2:$A$21980=$A$3)*('Data - new apprentices'!$G$2:$G$21980=$K$4)*('Data - new apprentices'!$B$2:$B$21980=$A28)*('Data - new apprentices'!$H$2:$H$21980=O$5)*('Data - new apprentices'!$I$2:$I$21980))</f>
        <v>0</v>
      </c>
      <c r="P28" s="26" cm="1">
        <f t="array" ref="P28">SUMPRODUCT(('Data - new apprentices'!$A$2:$A$21980=$A$3)*('Data - new apprentices'!$G$2:$G$21980=$K$4)*('Data - new apprentices'!$B$2:$B$21980=$A28)*('Data - new apprentices'!$H$2:$H$21980=P$5)*('Data - new apprentices'!$I$2:$I$21980))</f>
        <v>0</v>
      </c>
      <c r="Q28" s="27" t="str">
        <f t="shared" si="3"/>
        <v>-</v>
      </c>
      <c r="R28" s="27" t="str">
        <f t="shared" si="4"/>
        <v>-</v>
      </c>
      <c r="T28" s="26" cm="1">
        <f t="array" ref="T28">SUMPRODUCT(('Data - new apprentices'!$A$2:$A$21980=$A$3)*('Data - new apprentices'!$G$2:$G$21980=$T$4)*('Data - new apprentices'!$B$2:$B$21980=$A28)*('Data - new apprentices'!$H$2:$H$21980=T$5)*('Data - new apprentices'!$I$2:$I$21980))</f>
        <v>0</v>
      </c>
      <c r="U28" s="26" cm="1">
        <f t="array" ref="U28">SUMPRODUCT(('Data - new apprentices'!$A$2:$A$21980=$A$3)*('Data - new apprentices'!$G$2:$G$21980=$T$4)*('Data - new apprentices'!$B$2:$B$21980=$A28)*('Data - new apprentices'!$H$2:$H$21980=U$5)*('Data - new apprentices'!$I$2:$I$21980))</f>
        <v>0</v>
      </c>
      <c r="V28" s="26" cm="1">
        <f t="array" ref="V28">SUMPRODUCT(('Data - new apprentices'!$A$2:$A$21980=$A$3)*('Data - new apprentices'!$G$2:$G$21980=$T$4)*('Data - new apprentices'!$B$2:$B$21980=$A28)*('Data - new apprentices'!$H$2:$H$21980=V$5)*('Data - new apprentices'!$I$2:$I$21980))</f>
        <v>0</v>
      </c>
      <c r="W28" s="26" cm="1">
        <f t="array" ref="W28">SUMPRODUCT(('Data - new apprentices'!$A$2:$A$21980=$A$3)*('Data - new apprentices'!$G$2:$G$21980=$T$4)*('Data - new apprentices'!$B$2:$B$21980=$A28)*('Data - new apprentices'!$H$2:$H$21980=W$5)*('Data - new apprentices'!$I$2:$I$21980))</f>
        <v>0</v>
      </c>
      <c r="X28" s="26" cm="1">
        <f t="array" ref="X28">SUMPRODUCT(('Data - new apprentices'!$A$2:$A$21980=$A$3)*('Data - new apprentices'!$G$2:$G$21980=$T$4)*('Data - new apprentices'!$B$2:$B$21980=$A28)*('Data - new apprentices'!$H$2:$H$21980=X$5)*('Data - new apprentices'!$I$2:$I$21980))</f>
        <v>0</v>
      </c>
      <c r="Y28" s="26" cm="1">
        <f t="array" ref="Y28">SUMPRODUCT(('Data - new apprentices'!$A$2:$A$21980=$A$3)*('Data - new apprentices'!$G$2:$G$21980=$T$4)*('Data - new apprentices'!$B$2:$B$21980=$A28)*('Data - new apprentices'!$H$2:$H$21980=Y$5)*('Data - new apprentices'!$I$2:$I$21980))</f>
        <v>0</v>
      </c>
      <c r="Z28" s="27" t="str">
        <f t="shared" si="5"/>
        <v>-</v>
      </c>
      <c r="AA28" s="27" t="str">
        <f t="shared" si="6"/>
        <v>-</v>
      </c>
      <c r="AC28" s="28">
        <f t="shared" si="7"/>
        <v>134</v>
      </c>
      <c r="AD28" s="28">
        <f t="shared" si="7"/>
        <v>14</v>
      </c>
      <c r="AE28" s="28">
        <f t="shared" si="7"/>
        <v>4</v>
      </c>
      <c r="AF28" s="28">
        <f t="shared" si="7"/>
        <v>16</v>
      </c>
      <c r="AG28" s="28">
        <f t="shared" si="7"/>
        <v>21</v>
      </c>
      <c r="AH28" s="28">
        <f t="shared" si="7"/>
        <v>28</v>
      </c>
      <c r="AI28" s="27">
        <f t="shared" si="8"/>
        <v>0.29100529100529099</v>
      </c>
      <c r="AJ28" s="27">
        <f t="shared" si="9"/>
        <v>0.12903225806451613</v>
      </c>
    </row>
    <row r="29" spans="1:36" ht="15" customHeight="1" x14ac:dyDescent="0.35">
      <c r="A29" t="s">
        <v>16</v>
      </c>
      <c r="B29" s="26" cm="1">
        <f t="array" ref="B29">SUMPRODUCT(('Data - new apprentices'!$A$2:$A$21980=$A$3)*('Data - new apprentices'!$G$2:$G$21980=$B$4)*('Data - new apprentices'!$B$2:$B$21980=$A29)*('Data - new apprentices'!$H$2:$H$21980=B$5)*('Data - new apprentices'!$I$2:$I$21980))</f>
        <v>46</v>
      </c>
      <c r="C29" s="26" cm="1">
        <f t="array" ref="C29">SUMPRODUCT(('Data - new apprentices'!$A$2:$A$21980=$A$3)*('Data - new apprentices'!$G$2:$G$21980=$B$4)*('Data - new apprentices'!$B$2:$B$21980=$A29)*('Data - new apprentices'!$H$2:$H$21980=C$5)*('Data - new apprentices'!$I$2:$I$21980))</f>
        <v>13</v>
      </c>
      <c r="D29" s="26" cm="1">
        <f t="array" ref="D29">SUMPRODUCT(('Data - new apprentices'!$A$2:$A$21980=$A$3)*('Data - new apprentices'!$G$2:$G$21980=$B$4)*('Data - new apprentices'!$B$2:$B$21980=$A29)*('Data - new apprentices'!$H$2:$H$21980=D$5)*('Data - new apprentices'!$I$2:$I$21980))</f>
        <v>1</v>
      </c>
      <c r="E29" s="26" cm="1">
        <f t="array" ref="E29">SUMPRODUCT(('Data - new apprentices'!$A$2:$A$21980=$A$3)*('Data - new apprentices'!$G$2:$G$21980=$B$4)*('Data - new apprentices'!$B$2:$B$21980=$A29)*('Data - new apprentices'!$H$2:$H$21980=E$5)*('Data - new apprentices'!$I$2:$I$21980))</f>
        <v>0</v>
      </c>
      <c r="F29" s="26" cm="1">
        <f t="array" ref="F29">SUMPRODUCT(('Data - new apprentices'!$A$2:$A$21980=$A$3)*('Data - new apprentices'!$G$2:$G$21980=$B$4)*('Data - new apprentices'!$B$2:$B$21980=$A29)*('Data - new apprentices'!$H$2:$H$21980=F$5)*('Data - new apprentices'!$I$2:$I$21980))</f>
        <v>1</v>
      </c>
      <c r="G29" s="26" cm="1">
        <f t="array" ref="G29">SUMPRODUCT(('Data - new apprentices'!$A$2:$A$21980=$A$3)*('Data - new apprentices'!$G$2:$G$21980=$B$4)*('Data - new apprentices'!$B$2:$B$21980=$A29)*('Data - new apprentices'!$H$2:$H$21980=G$5)*('Data - new apprentices'!$I$2:$I$21980))</f>
        <v>1</v>
      </c>
      <c r="H29" s="27">
        <f t="shared" si="1"/>
        <v>0.24590163934426229</v>
      </c>
      <c r="I29" s="27">
        <f t="shared" si="2"/>
        <v>1.6129032258064516E-2</v>
      </c>
      <c r="K29" s="26" cm="1">
        <f t="array" ref="K29">SUMPRODUCT(('Data - new apprentices'!$A$2:$A$21980=$A$3)*('Data - new apprentices'!$G$2:$G$21980=$K$4)*('Data - new apprentices'!$B$2:$B$21980=$A29)*('Data - new apprentices'!$H$2:$H$21980=K$5)*('Data - new apprentices'!$I$2:$I$21980))</f>
        <v>0</v>
      </c>
      <c r="L29" s="26" cm="1">
        <f t="array" ref="L29">SUMPRODUCT(('Data - new apprentices'!$A$2:$A$21980=$A$3)*('Data - new apprentices'!$G$2:$G$21980=$K$4)*('Data - new apprentices'!$B$2:$B$21980=$A29)*('Data - new apprentices'!$H$2:$H$21980=L$5)*('Data - new apprentices'!$I$2:$I$21980))</f>
        <v>0</v>
      </c>
      <c r="M29" s="26" cm="1">
        <f t="array" ref="M29">SUMPRODUCT(('Data - new apprentices'!$A$2:$A$21980=$A$3)*('Data - new apprentices'!$G$2:$G$21980=$K$4)*('Data - new apprentices'!$B$2:$B$21980=$A29)*('Data - new apprentices'!$H$2:$H$21980=M$5)*('Data - new apprentices'!$I$2:$I$21980))</f>
        <v>0</v>
      </c>
      <c r="N29" s="26" cm="1">
        <f t="array" ref="N29">SUMPRODUCT(('Data - new apprentices'!$A$2:$A$21980=$A$3)*('Data - new apprentices'!$G$2:$G$21980=$K$4)*('Data - new apprentices'!$B$2:$B$21980=$A29)*('Data - new apprentices'!$H$2:$H$21980=N$5)*('Data - new apprentices'!$I$2:$I$21980))</f>
        <v>0</v>
      </c>
      <c r="O29" s="26" cm="1">
        <f t="array" ref="O29">SUMPRODUCT(('Data - new apprentices'!$A$2:$A$21980=$A$3)*('Data - new apprentices'!$G$2:$G$21980=$K$4)*('Data - new apprentices'!$B$2:$B$21980=$A29)*('Data - new apprentices'!$H$2:$H$21980=O$5)*('Data - new apprentices'!$I$2:$I$21980))</f>
        <v>0</v>
      </c>
      <c r="P29" s="26" cm="1">
        <f t="array" ref="P29">SUMPRODUCT(('Data - new apprentices'!$A$2:$A$21980=$A$3)*('Data - new apprentices'!$G$2:$G$21980=$K$4)*('Data - new apprentices'!$B$2:$B$21980=$A29)*('Data - new apprentices'!$H$2:$H$21980=P$5)*('Data - new apprentices'!$I$2:$I$21980))</f>
        <v>0</v>
      </c>
      <c r="Q29" s="27" t="str">
        <f t="shared" si="3"/>
        <v>-</v>
      </c>
      <c r="R29" s="27" t="str">
        <f t="shared" si="4"/>
        <v>-</v>
      </c>
      <c r="T29" s="26" cm="1">
        <f t="array" ref="T29">SUMPRODUCT(('Data - new apprentices'!$A$2:$A$21980=$A$3)*('Data - new apprentices'!$G$2:$G$21980=$T$4)*('Data - new apprentices'!$B$2:$B$21980=$A29)*('Data - new apprentices'!$H$2:$H$21980=T$5)*('Data - new apprentices'!$I$2:$I$21980))</f>
        <v>1</v>
      </c>
      <c r="U29" s="26" cm="1">
        <f t="array" ref="U29">SUMPRODUCT(('Data - new apprentices'!$A$2:$A$21980=$A$3)*('Data - new apprentices'!$G$2:$G$21980=$T$4)*('Data - new apprentices'!$B$2:$B$21980=$A29)*('Data - new apprentices'!$H$2:$H$21980=U$5)*('Data - new apprentices'!$I$2:$I$21980))</f>
        <v>0</v>
      </c>
      <c r="V29" s="26" cm="1">
        <f t="array" ref="V29">SUMPRODUCT(('Data - new apprentices'!$A$2:$A$21980=$A$3)*('Data - new apprentices'!$G$2:$G$21980=$T$4)*('Data - new apprentices'!$B$2:$B$21980=$A29)*('Data - new apprentices'!$H$2:$H$21980=V$5)*('Data - new apprentices'!$I$2:$I$21980))</f>
        <v>0</v>
      </c>
      <c r="W29" s="26" cm="1">
        <f t="array" ref="W29">SUMPRODUCT(('Data - new apprentices'!$A$2:$A$21980=$A$3)*('Data - new apprentices'!$G$2:$G$21980=$T$4)*('Data - new apprentices'!$B$2:$B$21980=$A29)*('Data - new apprentices'!$H$2:$H$21980=W$5)*('Data - new apprentices'!$I$2:$I$21980))</f>
        <v>0</v>
      </c>
      <c r="X29" s="26" cm="1">
        <f t="array" ref="X29">SUMPRODUCT(('Data - new apprentices'!$A$2:$A$21980=$A$3)*('Data - new apprentices'!$G$2:$G$21980=$T$4)*('Data - new apprentices'!$B$2:$B$21980=$A29)*('Data - new apprentices'!$H$2:$H$21980=X$5)*('Data - new apprentices'!$I$2:$I$21980))</f>
        <v>0</v>
      </c>
      <c r="Y29" s="26" cm="1">
        <f t="array" ref="Y29">SUMPRODUCT(('Data - new apprentices'!$A$2:$A$21980=$A$3)*('Data - new apprentices'!$G$2:$G$21980=$T$4)*('Data - new apprentices'!$B$2:$B$21980=$A29)*('Data - new apprentices'!$H$2:$H$21980=Y$5)*('Data - new apprentices'!$I$2:$I$21980))</f>
        <v>0</v>
      </c>
      <c r="Z29" s="27">
        <f t="shared" si="5"/>
        <v>0</v>
      </c>
      <c r="AA29" s="27">
        <f t="shared" si="6"/>
        <v>0</v>
      </c>
      <c r="AC29" s="28">
        <f t="shared" si="7"/>
        <v>47</v>
      </c>
      <c r="AD29" s="28">
        <f t="shared" si="7"/>
        <v>13</v>
      </c>
      <c r="AE29" s="28">
        <f t="shared" si="7"/>
        <v>1</v>
      </c>
      <c r="AF29" s="28">
        <f t="shared" si="7"/>
        <v>0</v>
      </c>
      <c r="AG29" s="28">
        <f t="shared" si="7"/>
        <v>1</v>
      </c>
      <c r="AH29" s="28">
        <f t="shared" si="7"/>
        <v>1</v>
      </c>
      <c r="AI29" s="27">
        <f t="shared" si="8"/>
        <v>0.24193548387096775</v>
      </c>
      <c r="AJ29" s="27">
        <f t="shared" si="9"/>
        <v>1.5873015873015872E-2</v>
      </c>
    </row>
    <row r="30" spans="1:36" ht="15" customHeight="1" x14ac:dyDescent="0.35">
      <c r="A30" t="s">
        <v>76</v>
      </c>
      <c r="B30" s="26" cm="1">
        <f t="array" ref="B30">SUMPRODUCT(('Data - new apprentices'!$A$2:$A$21980=$A$3)*('Data - new apprentices'!$G$2:$G$21980=$B$4)*('Data - new apprentices'!$B$2:$B$21980=$A30)*('Data - new apprentices'!$H$2:$H$21980=B$5)*('Data - new apprentices'!$I$2:$I$21980))</f>
        <v>3</v>
      </c>
      <c r="C30" s="26" cm="1">
        <f t="array" ref="C30">SUMPRODUCT(('Data - new apprentices'!$A$2:$A$21980=$A$3)*('Data - new apprentices'!$G$2:$G$21980=$B$4)*('Data - new apprentices'!$B$2:$B$21980=$A30)*('Data - new apprentices'!$H$2:$H$21980=C$5)*('Data - new apprentices'!$I$2:$I$21980))</f>
        <v>0</v>
      </c>
      <c r="D30" s="26" cm="1">
        <f t="array" ref="D30">SUMPRODUCT(('Data - new apprentices'!$A$2:$A$21980=$A$3)*('Data - new apprentices'!$G$2:$G$21980=$B$4)*('Data - new apprentices'!$B$2:$B$21980=$A30)*('Data - new apprentices'!$H$2:$H$21980=D$5)*('Data - new apprentices'!$I$2:$I$21980))</f>
        <v>0</v>
      </c>
      <c r="E30" s="26" cm="1">
        <f t="array" ref="E30">SUMPRODUCT(('Data - new apprentices'!$A$2:$A$21980=$A$3)*('Data - new apprentices'!$G$2:$G$21980=$B$4)*('Data - new apprentices'!$B$2:$B$21980=$A30)*('Data - new apprentices'!$H$2:$H$21980=E$5)*('Data - new apprentices'!$I$2:$I$21980))</f>
        <v>0</v>
      </c>
      <c r="F30" s="26" cm="1">
        <f t="array" ref="F30">SUMPRODUCT(('Data - new apprentices'!$A$2:$A$21980=$A$3)*('Data - new apprentices'!$G$2:$G$21980=$B$4)*('Data - new apprentices'!$B$2:$B$21980=$A30)*('Data - new apprentices'!$H$2:$H$21980=F$5)*('Data - new apprentices'!$I$2:$I$21980))</f>
        <v>0</v>
      </c>
      <c r="G30" s="26" cm="1">
        <f t="array" ref="G30">SUMPRODUCT(('Data - new apprentices'!$A$2:$A$21980=$A$3)*('Data - new apprentices'!$G$2:$G$21980=$B$4)*('Data - new apprentices'!$B$2:$B$21980=$A30)*('Data - new apprentices'!$H$2:$H$21980=G$5)*('Data - new apprentices'!$I$2:$I$21980))</f>
        <v>4</v>
      </c>
      <c r="H30" s="27">
        <f t="shared" si="1"/>
        <v>0</v>
      </c>
      <c r="I30" s="27">
        <f t="shared" si="2"/>
        <v>0.5714285714285714</v>
      </c>
      <c r="K30" s="26" cm="1">
        <f t="array" ref="K30">SUMPRODUCT(('Data - new apprentices'!$A$2:$A$21980=$A$3)*('Data - new apprentices'!$G$2:$G$21980=$K$4)*('Data - new apprentices'!$B$2:$B$21980=$A30)*('Data - new apprentices'!$H$2:$H$21980=K$5)*('Data - new apprentices'!$I$2:$I$21980))</f>
        <v>0</v>
      </c>
      <c r="L30" s="26" cm="1">
        <f t="array" ref="L30">SUMPRODUCT(('Data - new apprentices'!$A$2:$A$21980=$A$3)*('Data - new apprentices'!$G$2:$G$21980=$K$4)*('Data - new apprentices'!$B$2:$B$21980=$A30)*('Data - new apprentices'!$H$2:$H$21980=L$5)*('Data - new apprentices'!$I$2:$I$21980))</f>
        <v>0</v>
      </c>
      <c r="M30" s="26" cm="1">
        <f t="array" ref="M30">SUMPRODUCT(('Data - new apprentices'!$A$2:$A$21980=$A$3)*('Data - new apprentices'!$G$2:$G$21980=$K$4)*('Data - new apprentices'!$B$2:$B$21980=$A30)*('Data - new apprentices'!$H$2:$H$21980=M$5)*('Data - new apprentices'!$I$2:$I$21980))</f>
        <v>0</v>
      </c>
      <c r="N30" s="26" cm="1">
        <f t="array" ref="N30">SUMPRODUCT(('Data - new apprentices'!$A$2:$A$21980=$A$3)*('Data - new apprentices'!$G$2:$G$21980=$K$4)*('Data - new apprentices'!$B$2:$B$21980=$A30)*('Data - new apprentices'!$H$2:$H$21980=N$5)*('Data - new apprentices'!$I$2:$I$21980))</f>
        <v>0</v>
      </c>
      <c r="O30" s="26" cm="1">
        <f t="array" ref="O30">SUMPRODUCT(('Data - new apprentices'!$A$2:$A$21980=$A$3)*('Data - new apprentices'!$G$2:$G$21980=$K$4)*('Data - new apprentices'!$B$2:$B$21980=$A30)*('Data - new apprentices'!$H$2:$H$21980=O$5)*('Data - new apprentices'!$I$2:$I$21980))</f>
        <v>0</v>
      </c>
      <c r="P30" s="26" cm="1">
        <f t="array" ref="P30">SUMPRODUCT(('Data - new apprentices'!$A$2:$A$21980=$A$3)*('Data - new apprentices'!$G$2:$G$21980=$K$4)*('Data - new apprentices'!$B$2:$B$21980=$A30)*('Data - new apprentices'!$H$2:$H$21980=P$5)*('Data - new apprentices'!$I$2:$I$21980))</f>
        <v>0</v>
      </c>
      <c r="Q30" s="27" t="str">
        <f t="shared" si="3"/>
        <v>-</v>
      </c>
      <c r="R30" s="27" t="str">
        <f t="shared" si="4"/>
        <v>-</v>
      </c>
      <c r="T30" s="26" cm="1">
        <f t="array" ref="T30">SUMPRODUCT(('Data - new apprentices'!$A$2:$A$21980=$A$3)*('Data - new apprentices'!$G$2:$G$21980=$T$4)*('Data - new apprentices'!$B$2:$B$21980=$A30)*('Data - new apprentices'!$H$2:$H$21980=T$5)*('Data - new apprentices'!$I$2:$I$21980))</f>
        <v>5</v>
      </c>
      <c r="U30" s="26" cm="1">
        <f t="array" ref="U30">SUMPRODUCT(('Data - new apprentices'!$A$2:$A$21980=$A$3)*('Data - new apprentices'!$G$2:$G$21980=$T$4)*('Data - new apprentices'!$B$2:$B$21980=$A30)*('Data - new apprentices'!$H$2:$H$21980=U$5)*('Data - new apprentices'!$I$2:$I$21980))</f>
        <v>0</v>
      </c>
      <c r="V30" s="26" cm="1">
        <f t="array" ref="V30">SUMPRODUCT(('Data - new apprentices'!$A$2:$A$21980=$A$3)*('Data - new apprentices'!$G$2:$G$21980=$T$4)*('Data - new apprentices'!$B$2:$B$21980=$A30)*('Data - new apprentices'!$H$2:$H$21980=V$5)*('Data - new apprentices'!$I$2:$I$21980))</f>
        <v>0</v>
      </c>
      <c r="W30" s="26" cm="1">
        <f t="array" ref="W30">SUMPRODUCT(('Data - new apprentices'!$A$2:$A$21980=$A$3)*('Data - new apprentices'!$G$2:$G$21980=$T$4)*('Data - new apprentices'!$B$2:$B$21980=$A30)*('Data - new apprentices'!$H$2:$H$21980=W$5)*('Data - new apprentices'!$I$2:$I$21980))</f>
        <v>0</v>
      </c>
      <c r="X30" s="26" cm="1">
        <f t="array" ref="X30">SUMPRODUCT(('Data - new apprentices'!$A$2:$A$21980=$A$3)*('Data - new apprentices'!$G$2:$G$21980=$T$4)*('Data - new apprentices'!$B$2:$B$21980=$A30)*('Data - new apprentices'!$H$2:$H$21980=X$5)*('Data - new apprentices'!$I$2:$I$21980))</f>
        <v>0</v>
      </c>
      <c r="Y30" s="26" cm="1">
        <f t="array" ref="Y30">SUMPRODUCT(('Data - new apprentices'!$A$2:$A$21980=$A$3)*('Data - new apprentices'!$G$2:$G$21980=$T$4)*('Data - new apprentices'!$B$2:$B$21980=$A30)*('Data - new apprentices'!$H$2:$H$21980=Y$5)*('Data - new apprentices'!$I$2:$I$21980))</f>
        <v>0</v>
      </c>
      <c r="Z30" s="27">
        <f t="shared" si="5"/>
        <v>0</v>
      </c>
      <c r="AA30" s="27">
        <f t="shared" si="6"/>
        <v>0</v>
      </c>
      <c r="AC30" s="28">
        <f t="shared" si="7"/>
        <v>8</v>
      </c>
      <c r="AD30" s="28">
        <f t="shared" si="7"/>
        <v>0</v>
      </c>
      <c r="AE30" s="28">
        <f t="shared" si="7"/>
        <v>0</v>
      </c>
      <c r="AF30" s="28">
        <f t="shared" si="7"/>
        <v>0</v>
      </c>
      <c r="AG30" s="28">
        <f t="shared" si="7"/>
        <v>0</v>
      </c>
      <c r="AH30" s="28">
        <f t="shared" si="7"/>
        <v>4</v>
      </c>
      <c r="AI30" s="27">
        <f t="shared" si="8"/>
        <v>0</v>
      </c>
      <c r="AJ30" s="27">
        <f t="shared" si="9"/>
        <v>0.33333333333333331</v>
      </c>
    </row>
    <row r="31" spans="1:36" ht="15" customHeight="1" x14ac:dyDescent="0.35">
      <c r="A31" t="s">
        <v>123</v>
      </c>
      <c r="B31" s="26" cm="1">
        <f t="array" ref="B31">SUMPRODUCT(('Data - new apprentices'!$A$2:$A$21980=$A$3)*('Data - new apprentices'!$G$2:$G$21980=$B$4)*('Data - new apprentices'!$B$2:$B$21980=$A31)*('Data - new apprentices'!$H$2:$H$21980=B$5)*('Data - new apprentices'!$I$2:$I$21980))</f>
        <v>2</v>
      </c>
      <c r="C31" s="26" cm="1">
        <f t="array" ref="C31">SUMPRODUCT(('Data - new apprentices'!$A$2:$A$21980=$A$3)*('Data - new apprentices'!$G$2:$G$21980=$B$4)*('Data - new apprentices'!$B$2:$B$21980=$A31)*('Data - new apprentices'!$H$2:$H$21980=C$5)*('Data - new apprentices'!$I$2:$I$21980))</f>
        <v>0</v>
      </c>
      <c r="D31" s="26" cm="1">
        <f t="array" ref="D31">SUMPRODUCT(('Data - new apprentices'!$A$2:$A$21980=$A$3)*('Data - new apprentices'!$G$2:$G$21980=$B$4)*('Data - new apprentices'!$B$2:$B$21980=$A31)*('Data - new apprentices'!$H$2:$H$21980=D$5)*('Data - new apprentices'!$I$2:$I$21980))</f>
        <v>0</v>
      </c>
      <c r="E31" s="26" cm="1">
        <f t="array" ref="E31">SUMPRODUCT(('Data - new apprentices'!$A$2:$A$21980=$A$3)*('Data - new apprentices'!$G$2:$G$21980=$B$4)*('Data - new apprentices'!$B$2:$B$21980=$A31)*('Data - new apprentices'!$H$2:$H$21980=E$5)*('Data - new apprentices'!$I$2:$I$21980))</f>
        <v>0</v>
      </c>
      <c r="F31" s="26" cm="1">
        <f t="array" ref="F31">SUMPRODUCT(('Data - new apprentices'!$A$2:$A$21980=$A$3)*('Data - new apprentices'!$G$2:$G$21980=$B$4)*('Data - new apprentices'!$B$2:$B$21980=$A31)*('Data - new apprentices'!$H$2:$H$21980=F$5)*('Data - new apprentices'!$I$2:$I$21980))</f>
        <v>0</v>
      </c>
      <c r="G31" s="26" cm="1">
        <f t="array" ref="G31">SUMPRODUCT(('Data - new apprentices'!$A$2:$A$21980=$A$3)*('Data - new apprentices'!$G$2:$G$21980=$B$4)*('Data - new apprentices'!$B$2:$B$21980=$A31)*('Data - new apprentices'!$H$2:$H$21980=G$5)*('Data - new apprentices'!$I$2:$I$21980))</f>
        <v>0</v>
      </c>
      <c r="H31" s="27">
        <f t="shared" si="1"/>
        <v>0</v>
      </c>
      <c r="I31" s="27">
        <f t="shared" si="2"/>
        <v>0</v>
      </c>
      <c r="K31" s="26" cm="1">
        <f t="array" ref="K31">SUMPRODUCT(('Data - new apprentices'!$A$2:$A$21980=$A$3)*('Data - new apprentices'!$G$2:$G$21980=$K$4)*('Data - new apprentices'!$B$2:$B$21980=$A31)*('Data - new apprentices'!$H$2:$H$21980=K$5)*('Data - new apprentices'!$I$2:$I$21980))</f>
        <v>0</v>
      </c>
      <c r="L31" s="26" cm="1">
        <f t="array" ref="L31">SUMPRODUCT(('Data - new apprentices'!$A$2:$A$21980=$A$3)*('Data - new apprentices'!$G$2:$G$21980=$K$4)*('Data - new apprentices'!$B$2:$B$21980=$A31)*('Data - new apprentices'!$H$2:$H$21980=L$5)*('Data - new apprentices'!$I$2:$I$21980))</f>
        <v>0</v>
      </c>
      <c r="M31" s="26" cm="1">
        <f t="array" ref="M31">SUMPRODUCT(('Data - new apprentices'!$A$2:$A$21980=$A$3)*('Data - new apprentices'!$G$2:$G$21980=$K$4)*('Data - new apprentices'!$B$2:$B$21980=$A31)*('Data - new apprentices'!$H$2:$H$21980=M$5)*('Data - new apprentices'!$I$2:$I$21980))</f>
        <v>0</v>
      </c>
      <c r="N31" s="26" cm="1">
        <f t="array" ref="N31">SUMPRODUCT(('Data - new apprentices'!$A$2:$A$21980=$A$3)*('Data - new apprentices'!$G$2:$G$21980=$K$4)*('Data - new apprentices'!$B$2:$B$21980=$A31)*('Data - new apprentices'!$H$2:$H$21980=N$5)*('Data - new apprentices'!$I$2:$I$21980))</f>
        <v>0</v>
      </c>
      <c r="O31" s="26" cm="1">
        <f t="array" ref="O31">SUMPRODUCT(('Data - new apprentices'!$A$2:$A$21980=$A$3)*('Data - new apprentices'!$G$2:$G$21980=$K$4)*('Data - new apprentices'!$B$2:$B$21980=$A31)*('Data - new apprentices'!$H$2:$H$21980=O$5)*('Data - new apprentices'!$I$2:$I$21980))</f>
        <v>0</v>
      </c>
      <c r="P31" s="26" cm="1">
        <f t="array" ref="P31">SUMPRODUCT(('Data - new apprentices'!$A$2:$A$21980=$A$3)*('Data - new apprentices'!$G$2:$G$21980=$K$4)*('Data - new apprentices'!$B$2:$B$21980=$A31)*('Data - new apprentices'!$H$2:$H$21980=P$5)*('Data - new apprentices'!$I$2:$I$21980))</f>
        <v>0</v>
      </c>
      <c r="Q31" s="27" t="str">
        <f t="shared" si="3"/>
        <v>-</v>
      </c>
      <c r="R31" s="27" t="str">
        <f t="shared" si="4"/>
        <v>-</v>
      </c>
      <c r="T31" s="26" cm="1">
        <f t="array" ref="T31">SUMPRODUCT(('Data - new apprentices'!$A$2:$A$21980=$A$3)*('Data - new apprentices'!$G$2:$G$21980=$T$4)*('Data - new apprentices'!$B$2:$B$21980=$A31)*('Data - new apprentices'!$H$2:$H$21980=T$5)*('Data - new apprentices'!$I$2:$I$21980))</f>
        <v>0</v>
      </c>
      <c r="U31" s="26" cm="1">
        <f t="array" ref="U31">SUMPRODUCT(('Data - new apprentices'!$A$2:$A$21980=$A$3)*('Data - new apprentices'!$G$2:$G$21980=$T$4)*('Data - new apprentices'!$B$2:$B$21980=$A31)*('Data - new apprentices'!$H$2:$H$21980=U$5)*('Data - new apprentices'!$I$2:$I$21980))</f>
        <v>0</v>
      </c>
      <c r="V31" s="26" cm="1">
        <f t="array" ref="V31">SUMPRODUCT(('Data - new apprentices'!$A$2:$A$21980=$A$3)*('Data - new apprentices'!$G$2:$G$21980=$T$4)*('Data - new apprentices'!$B$2:$B$21980=$A31)*('Data - new apprentices'!$H$2:$H$21980=V$5)*('Data - new apprentices'!$I$2:$I$21980))</f>
        <v>0</v>
      </c>
      <c r="W31" s="26" cm="1">
        <f t="array" ref="W31">SUMPRODUCT(('Data - new apprentices'!$A$2:$A$21980=$A$3)*('Data - new apprentices'!$G$2:$G$21980=$T$4)*('Data - new apprentices'!$B$2:$B$21980=$A31)*('Data - new apprentices'!$H$2:$H$21980=W$5)*('Data - new apprentices'!$I$2:$I$21980))</f>
        <v>0</v>
      </c>
      <c r="X31" s="26" cm="1">
        <f t="array" ref="X31">SUMPRODUCT(('Data - new apprentices'!$A$2:$A$21980=$A$3)*('Data - new apprentices'!$G$2:$G$21980=$T$4)*('Data - new apprentices'!$B$2:$B$21980=$A31)*('Data - new apprentices'!$H$2:$H$21980=X$5)*('Data - new apprentices'!$I$2:$I$21980))</f>
        <v>0</v>
      </c>
      <c r="Y31" s="26" cm="1">
        <f t="array" ref="Y31">SUMPRODUCT(('Data - new apprentices'!$A$2:$A$21980=$A$3)*('Data - new apprentices'!$G$2:$G$21980=$T$4)*('Data - new apprentices'!$B$2:$B$21980=$A31)*('Data - new apprentices'!$H$2:$H$21980=Y$5)*('Data - new apprentices'!$I$2:$I$21980))</f>
        <v>0</v>
      </c>
      <c r="Z31" s="27" t="str">
        <f t="shared" si="5"/>
        <v>-</v>
      </c>
      <c r="AA31" s="27" t="str">
        <f t="shared" si="6"/>
        <v>-</v>
      </c>
      <c r="AC31" s="28">
        <f t="shared" si="7"/>
        <v>2</v>
      </c>
      <c r="AD31" s="28">
        <f t="shared" si="7"/>
        <v>0</v>
      </c>
      <c r="AE31" s="28">
        <f t="shared" si="7"/>
        <v>0</v>
      </c>
      <c r="AF31" s="28">
        <f t="shared" si="7"/>
        <v>0</v>
      </c>
      <c r="AG31" s="28">
        <f t="shared" si="7"/>
        <v>0</v>
      </c>
      <c r="AH31" s="28">
        <f t="shared" si="7"/>
        <v>0</v>
      </c>
      <c r="AI31" s="27">
        <f t="shared" si="8"/>
        <v>0</v>
      </c>
      <c r="AJ31" s="27">
        <f t="shared" si="9"/>
        <v>0</v>
      </c>
    </row>
    <row r="32" spans="1:36" ht="15" customHeight="1" x14ac:dyDescent="0.35">
      <c r="A32" t="s">
        <v>17</v>
      </c>
      <c r="B32" s="26" cm="1">
        <f t="array" ref="B32">SUMPRODUCT(('Data - new apprentices'!$A$2:$A$21980=$A$3)*('Data - new apprentices'!$G$2:$G$21980=$B$4)*('Data - new apprentices'!$B$2:$B$21980=$A32)*('Data - new apprentices'!$H$2:$H$21980=B$5)*('Data - new apprentices'!$I$2:$I$21980))</f>
        <v>21</v>
      </c>
      <c r="C32" s="26" cm="1">
        <f t="array" ref="C32">SUMPRODUCT(('Data - new apprentices'!$A$2:$A$21980=$A$3)*('Data - new apprentices'!$G$2:$G$21980=$B$4)*('Data - new apprentices'!$B$2:$B$21980=$A32)*('Data - new apprentices'!$H$2:$H$21980=C$5)*('Data - new apprentices'!$I$2:$I$21980))</f>
        <v>2</v>
      </c>
      <c r="D32" s="26" cm="1">
        <f t="array" ref="D32">SUMPRODUCT(('Data - new apprentices'!$A$2:$A$21980=$A$3)*('Data - new apprentices'!$G$2:$G$21980=$B$4)*('Data - new apprentices'!$B$2:$B$21980=$A32)*('Data - new apprentices'!$H$2:$H$21980=D$5)*('Data - new apprentices'!$I$2:$I$21980))</f>
        <v>0</v>
      </c>
      <c r="E32" s="26" cm="1">
        <f t="array" ref="E32">SUMPRODUCT(('Data - new apprentices'!$A$2:$A$21980=$A$3)*('Data - new apprentices'!$G$2:$G$21980=$B$4)*('Data - new apprentices'!$B$2:$B$21980=$A32)*('Data - new apprentices'!$H$2:$H$21980=E$5)*('Data - new apprentices'!$I$2:$I$21980))</f>
        <v>0</v>
      </c>
      <c r="F32" s="26" cm="1">
        <f t="array" ref="F32">SUMPRODUCT(('Data - new apprentices'!$A$2:$A$21980=$A$3)*('Data - new apprentices'!$G$2:$G$21980=$B$4)*('Data - new apprentices'!$B$2:$B$21980=$A32)*('Data - new apprentices'!$H$2:$H$21980=F$5)*('Data - new apprentices'!$I$2:$I$21980))</f>
        <v>0</v>
      </c>
      <c r="G32" s="26" cm="1">
        <f t="array" ref="G32">SUMPRODUCT(('Data - new apprentices'!$A$2:$A$21980=$A$3)*('Data - new apprentices'!$G$2:$G$21980=$B$4)*('Data - new apprentices'!$B$2:$B$21980=$A32)*('Data - new apprentices'!$H$2:$H$21980=G$5)*('Data - new apprentices'!$I$2:$I$21980))</f>
        <v>0</v>
      </c>
      <c r="H32" s="27">
        <f t="shared" si="1"/>
        <v>8.6956521739130432E-2</v>
      </c>
      <c r="I32" s="27">
        <f t="shared" si="2"/>
        <v>0</v>
      </c>
      <c r="K32" s="26" cm="1">
        <f t="array" ref="K32">SUMPRODUCT(('Data - new apprentices'!$A$2:$A$21980=$A$3)*('Data - new apprentices'!$G$2:$G$21980=$K$4)*('Data - new apprentices'!$B$2:$B$21980=$A32)*('Data - new apprentices'!$H$2:$H$21980=K$5)*('Data - new apprentices'!$I$2:$I$21980))</f>
        <v>0</v>
      </c>
      <c r="L32" s="26" cm="1">
        <f t="array" ref="L32">SUMPRODUCT(('Data - new apprentices'!$A$2:$A$21980=$A$3)*('Data - new apprentices'!$G$2:$G$21980=$K$4)*('Data - new apprentices'!$B$2:$B$21980=$A32)*('Data - new apprentices'!$H$2:$H$21980=L$5)*('Data - new apprentices'!$I$2:$I$21980))</f>
        <v>0</v>
      </c>
      <c r="M32" s="26" cm="1">
        <f t="array" ref="M32">SUMPRODUCT(('Data - new apprentices'!$A$2:$A$21980=$A$3)*('Data - new apprentices'!$G$2:$G$21980=$K$4)*('Data - new apprentices'!$B$2:$B$21980=$A32)*('Data - new apprentices'!$H$2:$H$21980=M$5)*('Data - new apprentices'!$I$2:$I$21980))</f>
        <v>0</v>
      </c>
      <c r="N32" s="26" cm="1">
        <f t="array" ref="N32">SUMPRODUCT(('Data - new apprentices'!$A$2:$A$21980=$A$3)*('Data - new apprentices'!$G$2:$G$21980=$K$4)*('Data - new apprentices'!$B$2:$B$21980=$A32)*('Data - new apprentices'!$H$2:$H$21980=N$5)*('Data - new apprentices'!$I$2:$I$21980))</f>
        <v>0</v>
      </c>
      <c r="O32" s="26" cm="1">
        <f t="array" ref="O32">SUMPRODUCT(('Data - new apprentices'!$A$2:$A$21980=$A$3)*('Data - new apprentices'!$G$2:$G$21980=$K$4)*('Data - new apprentices'!$B$2:$B$21980=$A32)*('Data - new apprentices'!$H$2:$H$21980=O$5)*('Data - new apprentices'!$I$2:$I$21980))</f>
        <v>0</v>
      </c>
      <c r="P32" s="26" cm="1">
        <f t="array" ref="P32">SUMPRODUCT(('Data - new apprentices'!$A$2:$A$21980=$A$3)*('Data - new apprentices'!$G$2:$G$21980=$K$4)*('Data - new apprentices'!$B$2:$B$21980=$A32)*('Data - new apprentices'!$H$2:$H$21980=P$5)*('Data - new apprentices'!$I$2:$I$21980))</f>
        <v>0</v>
      </c>
      <c r="Q32" s="27" t="str">
        <f t="shared" si="3"/>
        <v>-</v>
      </c>
      <c r="R32" s="27" t="str">
        <f t="shared" si="4"/>
        <v>-</v>
      </c>
      <c r="T32" s="26" cm="1">
        <f t="array" ref="T32">SUMPRODUCT(('Data - new apprentices'!$A$2:$A$21980=$A$3)*('Data - new apprentices'!$G$2:$G$21980=$T$4)*('Data - new apprentices'!$B$2:$B$21980=$A32)*('Data - new apprentices'!$H$2:$H$21980=T$5)*('Data - new apprentices'!$I$2:$I$21980))</f>
        <v>0</v>
      </c>
      <c r="U32" s="26" cm="1">
        <f t="array" ref="U32">SUMPRODUCT(('Data - new apprentices'!$A$2:$A$21980=$A$3)*('Data - new apprentices'!$G$2:$G$21980=$T$4)*('Data - new apprentices'!$B$2:$B$21980=$A32)*('Data - new apprentices'!$H$2:$H$21980=U$5)*('Data - new apprentices'!$I$2:$I$21980))</f>
        <v>0</v>
      </c>
      <c r="V32" s="26" cm="1">
        <f t="array" ref="V32">SUMPRODUCT(('Data - new apprentices'!$A$2:$A$21980=$A$3)*('Data - new apprentices'!$G$2:$G$21980=$T$4)*('Data - new apprentices'!$B$2:$B$21980=$A32)*('Data - new apprentices'!$H$2:$H$21980=V$5)*('Data - new apprentices'!$I$2:$I$21980))</f>
        <v>0</v>
      </c>
      <c r="W32" s="26" cm="1">
        <f t="array" ref="W32">SUMPRODUCT(('Data - new apprentices'!$A$2:$A$21980=$A$3)*('Data - new apprentices'!$G$2:$G$21980=$T$4)*('Data - new apprentices'!$B$2:$B$21980=$A32)*('Data - new apprentices'!$H$2:$H$21980=W$5)*('Data - new apprentices'!$I$2:$I$21980))</f>
        <v>0</v>
      </c>
      <c r="X32" s="26" cm="1">
        <f t="array" ref="X32">SUMPRODUCT(('Data - new apprentices'!$A$2:$A$21980=$A$3)*('Data - new apprentices'!$G$2:$G$21980=$T$4)*('Data - new apprentices'!$B$2:$B$21980=$A32)*('Data - new apprentices'!$H$2:$H$21980=X$5)*('Data - new apprentices'!$I$2:$I$21980))</f>
        <v>0</v>
      </c>
      <c r="Y32" s="26" cm="1">
        <f t="array" ref="Y32">SUMPRODUCT(('Data - new apprentices'!$A$2:$A$21980=$A$3)*('Data - new apprentices'!$G$2:$G$21980=$T$4)*('Data - new apprentices'!$B$2:$B$21980=$A32)*('Data - new apprentices'!$H$2:$H$21980=Y$5)*('Data - new apprentices'!$I$2:$I$21980))</f>
        <v>0</v>
      </c>
      <c r="Z32" s="27" t="str">
        <f t="shared" si="5"/>
        <v>-</v>
      </c>
      <c r="AA32" s="27" t="str">
        <f t="shared" si="6"/>
        <v>-</v>
      </c>
      <c r="AC32" s="28">
        <f t="shared" si="7"/>
        <v>21</v>
      </c>
      <c r="AD32" s="28">
        <f t="shared" si="7"/>
        <v>2</v>
      </c>
      <c r="AE32" s="28">
        <f t="shared" si="7"/>
        <v>0</v>
      </c>
      <c r="AF32" s="28">
        <f t="shared" si="7"/>
        <v>0</v>
      </c>
      <c r="AG32" s="28">
        <f t="shared" si="7"/>
        <v>0</v>
      </c>
      <c r="AH32" s="28">
        <f t="shared" si="7"/>
        <v>0</v>
      </c>
      <c r="AI32" s="27">
        <f t="shared" si="8"/>
        <v>8.6956521739130432E-2</v>
      </c>
      <c r="AJ32" s="27">
        <f t="shared" si="9"/>
        <v>0</v>
      </c>
    </row>
    <row r="33" spans="1:36" ht="15" customHeight="1" x14ac:dyDescent="0.35">
      <c r="A33" t="s">
        <v>18</v>
      </c>
      <c r="B33" s="26" cm="1">
        <f t="array" ref="B33">SUMPRODUCT(('Data - new apprentices'!$A$2:$A$21980=$A$3)*('Data - new apprentices'!$G$2:$G$21980=$B$4)*('Data - new apprentices'!$B$2:$B$21980=$A33)*('Data - new apprentices'!$H$2:$H$21980=B$5)*('Data - new apprentices'!$I$2:$I$21980))</f>
        <v>0</v>
      </c>
      <c r="C33" s="26" cm="1">
        <f t="array" ref="C33">SUMPRODUCT(('Data - new apprentices'!$A$2:$A$21980=$A$3)*('Data - new apprentices'!$G$2:$G$21980=$B$4)*('Data - new apprentices'!$B$2:$B$21980=$A33)*('Data - new apprentices'!$H$2:$H$21980=C$5)*('Data - new apprentices'!$I$2:$I$21980))</f>
        <v>0</v>
      </c>
      <c r="D33" s="26" cm="1">
        <f t="array" ref="D33">SUMPRODUCT(('Data - new apprentices'!$A$2:$A$21980=$A$3)*('Data - new apprentices'!$G$2:$G$21980=$B$4)*('Data - new apprentices'!$B$2:$B$21980=$A33)*('Data - new apprentices'!$H$2:$H$21980=D$5)*('Data - new apprentices'!$I$2:$I$21980))</f>
        <v>0</v>
      </c>
      <c r="E33" s="26" cm="1">
        <f t="array" ref="E33">SUMPRODUCT(('Data - new apprentices'!$A$2:$A$21980=$A$3)*('Data - new apprentices'!$G$2:$G$21980=$B$4)*('Data - new apprentices'!$B$2:$B$21980=$A33)*('Data - new apprentices'!$H$2:$H$21980=E$5)*('Data - new apprentices'!$I$2:$I$21980))</f>
        <v>0</v>
      </c>
      <c r="F33" s="26" cm="1">
        <f t="array" ref="F33">SUMPRODUCT(('Data - new apprentices'!$A$2:$A$21980=$A$3)*('Data - new apprentices'!$G$2:$G$21980=$B$4)*('Data - new apprentices'!$B$2:$B$21980=$A33)*('Data - new apprentices'!$H$2:$H$21980=F$5)*('Data - new apprentices'!$I$2:$I$21980))</f>
        <v>0</v>
      </c>
      <c r="G33" s="26" cm="1">
        <f t="array" ref="G33">SUMPRODUCT(('Data - new apprentices'!$A$2:$A$21980=$A$3)*('Data - new apprentices'!$G$2:$G$21980=$B$4)*('Data - new apprentices'!$B$2:$B$21980=$A33)*('Data - new apprentices'!$H$2:$H$21980=G$5)*('Data - new apprentices'!$I$2:$I$21980))</f>
        <v>0</v>
      </c>
      <c r="H33" s="27" t="str">
        <f t="shared" si="1"/>
        <v>-</v>
      </c>
      <c r="I33" s="27" t="str">
        <f t="shared" si="2"/>
        <v>-</v>
      </c>
      <c r="K33" s="26" cm="1">
        <f t="array" ref="K33">SUMPRODUCT(('Data - new apprentices'!$A$2:$A$21980=$A$3)*('Data - new apprentices'!$G$2:$G$21980=$K$4)*('Data - new apprentices'!$B$2:$B$21980=$A33)*('Data - new apprentices'!$H$2:$H$21980=K$5)*('Data - new apprentices'!$I$2:$I$21980))</f>
        <v>0</v>
      </c>
      <c r="L33" s="26" cm="1">
        <f t="array" ref="L33">SUMPRODUCT(('Data - new apprentices'!$A$2:$A$21980=$A$3)*('Data - new apprentices'!$G$2:$G$21980=$K$4)*('Data - new apprentices'!$B$2:$B$21980=$A33)*('Data - new apprentices'!$H$2:$H$21980=L$5)*('Data - new apprentices'!$I$2:$I$21980))</f>
        <v>0</v>
      </c>
      <c r="M33" s="26" cm="1">
        <f t="array" ref="M33">SUMPRODUCT(('Data - new apprentices'!$A$2:$A$21980=$A$3)*('Data - new apprentices'!$G$2:$G$21980=$K$4)*('Data - new apprentices'!$B$2:$B$21980=$A33)*('Data - new apprentices'!$H$2:$H$21980=M$5)*('Data - new apprentices'!$I$2:$I$21980))</f>
        <v>0</v>
      </c>
      <c r="N33" s="26" cm="1">
        <f t="array" ref="N33">SUMPRODUCT(('Data - new apprentices'!$A$2:$A$21980=$A$3)*('Data - new apprentices'!$G$2:$G$21980=$K$4)*('Data - new apprentices'!$B$2:$B$21980=$A33)*('Data - new apprentices'!$H$2:$H$21980=N$5)*('Data - new apprentices'!$I$2:$I$21980))</f>
        <v>0</v>
      </c>
      <c r="O33" s="26" cm="1">
        <f t="array" ref="O33">SUMPRODUCT(('Data - new apprentices'!$A$2:$A$21980=$A$3)*('Data - new apprentices'!$G$2:$G$21980=$K$4)*('Data - new apprentices'!$B$2:$B$21980=$A33)*('Data - new apprentices'!$H$2:$H$21980=O$5)*('Data - new apprentices'!$I$2:$I$21980))</f>
        <v>0</v>
      </c>
      <c r="P33" s="26" cm="1">
        <f t="array" ref="P33">SUMPRODUCT(('Data - new apprentices'!$A$2:$A$21980=$A$3)*('Data - new apprentices'!$G$2:$G$21980=$K$4)*('Data - new apprentices'!$B$2:$B$21980=$A33)*('Data - new apprentices'!$H$2:$H$21980=P$5)*('Data - new apprentices'!$I$2:$I$21980))</f>
        <v>0</v>
      </c>
      <c r="Q33" s="27" t="str">
        <f t="shared" si="3"/>
        <v>-</v>
      </c>
      <c r="R33" s="27" t="str">
        <f t="shared" si="4"/>
        <v>-</v>
      </c>
      <c r="T33" s="26" cm="1">
        <f t="array" ref="T33">SUMPRODUCT(('Data - new apprentices'!$A$2:$A$21980=$A$3)*('Data - new apprentices'!$G$2:$G$21980=$T$4)*('Data - new apprentices'!$B$2:$B$21980=$A33)*('Data - new apprentices'!$H$2:$H$21980=T$5)*('Data - new apprentices'!$I$2:$I$21980))</f>
        <v>1</v>
      </c>
      <c r="U33" s="26" cm="1">
        <f t="array" ref="U33">SUMPRODUCT(('Data - new apprentices'!$A$2:$A$21980=$A$3)*('Data - new apprentices'!$G$2:$G$21980=$T$4)*('Data - new apprentices'!$B$2:$B$21980=$A33)*('Data - new apprentices'!$H$2:$H$21980=U$5)*('Data - new apprentices'!$I$2:$I$21980))</f>
        <v>0</v>
      </c>
      <c r="V33" s="26" cm="1">
        <f t="array" ref="V33">SUMPRODUCT(('Data - new apprentices'!$A$2:$A$21980=$A$3)*('Data - new apprentices'!$G$2:$G$21980=$T$4)*('Data - new apprentices'!$B$2:$B$21980=$A33)*('Data - new apprentices'!$H$2:$H$21980=V$5)*('Data - new apprentices'!$I$2:$I$21980))</f>
        <v>0</v>
      </c>
      <c r="W33" s="26" cm="1">
        <f t="array" ref="W33">SUMPRODUCT(('Data - new apprentices'!$A$2:$A$21980=$A$3)*('Data - new apprentices'!$G$2:$G$21980=$T$4)*('Data - new apprentices'!$B$2:$B$21980=$A33)*('Data - new apprentices'!$H$2:$H$21980=W$5)*('Data - new apprentices'!$I$2:$I$21980))</f>
        <v>0</v>
      </c>
      <c r="X33" s="26" cm="1">
        <f t="array" ref="X33">SUMPRODUCT(('Data - new apprentices'!$A$2:$A$21980=$A$3)*('Data - new apprentices'!$G$2:$G$21980=$T$4)*('Data - new apprentices'!$B$2:$B$21980=$A33)*('Data - new apprentices'!$H$2:$H$21980=X$5)*('Data - new apprentices'!$I$2:$I$21980))</f>
        <v>0</v>
      </c>
      <c r="Y33" s="26" cm="1">
        <f t="array" ref="Y33">SUMPRODUCT(('Data - new apprentices'!$A$2:$A$21980=$A$3)*('Data - new apprentices'!$G$2:$G$21980=$T$4)*('Data - new apprentices'!$B$2:$B$21980=$A33)*('Data - new apprentices'!$H$2:$H$21980=Y$5)*('Data - new apprentices'!$I$2:$I$21980))</f>
        <v>0</v>
      </c>
      <c r="Z33" s="27">
        <f t="shared" si="5"/>
        <v>0</v>
      </c>
      <c r="AA33" s="27">
        <f t="shared" si="6"/>
        <v>0</v>
      </c>
      <c r="AC33" s="28">
        <f t="shared" si="7"/>
        <v>1</v>
      </c>
      <c r="AD33" s="28">
        <f t="shared" si="7"/>
        <v>0</v>
      </c>
      <c r="AE33" s="28">
        <f t="shared" si="7"/>
        <v>0</v>
      </c>
      <c r="AF33" s="28">
        <f t="shared" si="7"/>
        <v>0</v>
      </c>
      <c r="AG33" s="28">
        <f t="shared" si="7"/>
        <v>0</v>
      </c>
      <c r="AH33" s="28">
        <f t="shared" si="7"/>
        <v>0</v>
      </c>
      <c r="AI33" s="27">
        <f t="shared" si="8"/>
        <v>0</v>
      </c>
      <c r="AJ33" s="27">
        <f t="shared" si="9"/>
        <v>0</v>
      </c>
    </row>
    <row r="34" spans="1:36" ht="15" customHeight="1" x14ac:dyDescent="0.35">
      <c r="A34" t="s">
        <v>19</v>
      </c>
      <c r="B34" s="26" cm="1">
        <f t="array" ref="B34">SUMPRODUCT(('Data - new apprentices'!$A$2:$A$21980=$A$3)*('Data - new apprentices'!$G$2:$G$21980=$B$4)*('Data - new apprentices'!$B$2:$B$21980=$A34)*('Data - new apprentices'!$H$2:$H$21980=B$5)*('Data - new apprentices'!$I$2:$I$21980))</f>
        <v>0</v>
      </c>
      <c r="C34" s="26" cm="1">
        <f t="array" ref="C34">SUMPRODUCT(('Data - new apprentices'!$A$2:$A$21980=$A$3)*('Data - new apprentices'!$G$2:$G$21980=$B$4)*('Data - new apprentices'!$B$2:$B$21980=$A34)*('Data - new apprentices'!$H$2:$H$21980=C$5)*('Data - new apprentices'!$I$2:$I$21980))</f>
        <v>0</v>
      </c>
      <c r="D34" s="26" cm="1">
        <f t="array" ref="D34">SUMPRODUCT(('Data - new apprentices'!$A$2:$A$21980=$A$3)*('Data - new apprentices'!$G$2:$G$21980=$B$4)*('Data - new apprentices'!$B$2:$B$21980=$A34)*('Data - new apprentices'!$H$2:$H$21980=D$5)*('Data - new apprentices'!$I$2:$I$21980))</f>
        <v>0</v>
      </c>
      <c r="E34" s="26" cm="1">
        <f t="array" ref="E34">SUMPRODUCT(('Data - new apprentices'!$A$2:$A$21980=$A$3)*('Data - new apprentices'!$G$2:$G$21980=$B$4)*('Data - new apprentices'!$B$2:$B$21980=$A34)*('Data - new apprentices'!$H$2:$H$21980=E$5)*('Data - new apprentices'!$I$2:$I$21980))</f>
        <v>0</v>
      </c>
      <c r="F34" s="26" cm="1">
        <f t="array" ref="F34">SUMPRODUCT(('Data - new apprentices'!$A$2:$A$21980=$A$3)*('Data - new apprentices'!$G$2:$G$21980=$B$4)*('Data - new apprentices'!$B$2:$B$21980=$A34)*('Data - new apprentices'!$H$2:$H$21980=F$5)*('Data - new apprentices'!$I$2:$I$21980))</f>
        <v>0</v>
      </c>
      <c r="G34" s="26" cm="1">
        <f t="array" ref="G34">SUMPRODUCT(('Data - new apprentices'!$A$2:$A$21980=$A$3)*('Data - new apprentices'!$G$2:$G$21980=$B$4)*('Data - new apprentices'!$B$2:$B$21980=$A34)*('Data - new apprentices'!$H$2:$H$21980=G$5)*('Data - new apprentices'!$I$2:$I$21980))</f>
        <v>0</v>
      </c>
      <c r="H34" s="27" t="str">
        <f t="shared" si="1"/>
        <v>-</v>
      </c>
      <c r="I34" s="27" t="str">
        <f t="shared" si="2"/>
        <v>-</v>
      </c>
      <c r="K34" s="26" cm="1">
        <f t="array" ref="K34">SUMPRODUCT(('Data - new apprentices'!$A$2:$A$21980=$A$3)*('Data - new apprentices'!$G$2:$G$21980=$K$4)*('Data - new apprentices'!$B$2:$B$21980=$A34)*('Data - new apprentices'!$H$2:$H$21980=K$5)*('Data - new apprentices'!$I$2:$I$21980))</f>
        <v>0</v>
      </c>
      <c r="L34" s="26" cm="1">
        <f t="array" ref="L34">SUMPRODUCT(('Data - new apprentices'!$A$2:$A$21980=$A$3)*('Data - new apprentices'!$G$2:$G$21980=$K$4)*('Data - new apprentices'!$B$2:$B$21980=$A34)*('Data - new apprentices'!$H$2:$H$21980=L$5)*('Data - new apprentices'!$I$2:$I$21980))</f>
        <v>0</v>
      </c>
      <c r="M34" s="26" cm="1">
        <f t="array" ref="M34">SUMPRODUCT(('Data - new apprentices'!$A$2:$A$21980=$A$3)*('Data - new apprentices'!$G$2:$G$21980=$K$4)*('Data - new apprentices'!$B$2:$B$21980=$A34)*('Data - new apprentices'!$H$2:$H$21980=M$5)*('Data - new apprentices'!$I$2:$I$21980))</f>
        <v>0</v>
      </c>
      <c r="N34" s="26" cm="1">
        <f t="array" ref="N34">SUMPRODUCT(('Data - new apprentices'!$A$2:$A$21980=$A$3)*('Data - new apprentices'!$G$2:$G$21980=$K$4)*('Data - new apprentices'!$B$2:$B$21980=$A34)*('Data - new apprentices'!$H$2:$H$21980=N$5)*('Data - new apprentices'!$I$2:$I$21980))</f>
        <v>0</v>
      </c>
      <c r="O34" s="26" cm="1">
        <f t="array" ref="O34">SUMPRODUCT(('Data - new apprentices'!$A$2:$A$21980=$A$3)*('Data - new apprentices'!$G$2:$G$21980=$K$4)*('Data - new apprentices'!$B$2:$B$21980=$A34)*('Data - new apprentices'!$H$2:$H$21980=O$5)*('Data - new apprentices'!$I$2:$I$21980))</f>
        <v>0</v>
      </c>
      <c r="P34" s="26" cm="1">
        <f t="array" ref="P34">SUMPRODUCT(('Data - new apprentices'!$A$2:$A$21980=$A$3)*('Data - new apprentices'!$G$2:$G$21980=$K$4)*('Data - new apprentices'!$B$2:$B$21980=$A34)*('Data - new apprentices'!$H$2:$H$21980=P$5)*('Data - new apprentices'!$I$2:$I$21980))</f>
        <v>0</v>
      </c>
      <c r="Q34" s="27" t="str">
        <f t="shared" si="3"/>
        <v>-</v>
      </c>
      <c r="R34" s="27" t="str">
        <f t="shared" si="4"/>
        <v>-</v>
      </c>
      <c r="T34" s="26" cm="1">
        <f t="array" ref="T34">SUMPRODUCT(('Data - new apprentices'!$A$2:$A$21980=$A$3)*('Data - new apprentices'!$G$2:$G$21980=$T$4)*('Data - new apprentices'!$B$2:$B$21980=$A34)*('Data - new apprentices'!$H$2:$H$21980=T$5)*('Data - new apprentices'!$I$2:$I$21980))</f>
        <v>0</v>
      </c>
      <c r="U34" s="26" cm="1">
        <f t="array" ref="U34">SUMPRODUCT(('Data - new apprentices'!$A$2:$A$21980=$A$3)*('Data - new apprentices'!$G$2:$G$21980=$T$4)*('Data - new apprentices'!$B$2:$B$21980=$A34)*('Data - new apprentices'!$H$2:$H$21980=U$5)*('Data - new apprentices'!$I$2:$I$21980))</f>
        <v>0</v>
      </c>
      <c r="V34" s="26" cm="1">
        <f t="array" ref="V34">SUMPRODUCT(('Data - new apprentices'!$A$2:$A$21980=$A$3)*('Data - new apprentices'!$G$2:$G$21980=$T$4)*('Data - new apprentices'!$B$2:$B$21980=$A34)*('Data - new apprentices'!$H$2:$H$21980=V$5)*('Data - new apprentices'!$I$2:$I$21980))</f>
        <v>0</v>
      </c>
      <c r="W34" s="26" cm="1">
        <f t="array" ref="W34">SUMPRODUCT(('Data - new apprentices'!$A$2:$A$21980=$A$3)*('Data - new apprentices'!$G$2:$G$21980=$T$4)*('Data - new apprentices'!$B$2:$B$21980=$A34)*('Data - new apprentices'!$H$2:$H$21980=W$5)*('Data - new apprentices'!$I$2:$I$21980))</f>
        <v>0</v>
      </c>
      <c r="X34" s="26" cm="1">
        <f t="array" ref="X34">SUMPRODUCT(('Data - new apprentices'!$A$2:$A$21980=$A$3)*('Data - new apprentices'!$G$2:$G$21980=$T$4)*('Data - new apprentices'!$B$2:$B$21980=$A34)*('Data - new apprentices'!$H$2:$H$21980=X$5)*('Data - new apprentices'!$I$2:$I$21980))</f>
        <v>0</v>
      </c>
      <c r="Y34" s="26" cm="1">
        <f t="array" ref="Y34">SUMPRODUCT(('Data - new apprentices'!$A$2:$A$21980=$A$3)*('Data - new apprentices'!$G$2:$G$21980=$T$4)*('Data - new apprentices'!$B$2:$B$21980=$A34)*('Data - new apprentices'!$H$2:$H$21980=Y$5)*('Data - new apprentices'!$I$2:$I$21980))</f>
        <v>0</v>
      </c>
      <c r="Z34" s="27" t="str">
        <f t="shared" si="5"/>
        <v>-</v>
      </c>
      <c r="AA34" s="27" t="str">
        <f t="shared" si="6"/>
        <v>-</v>
      </c>
      <c r="AC34" s="28">
        <f t="shared" si="7"/>
        <v>0</v>
      </c>
      <c r="AD34" s="28">
        <f t="shared" si="7"/>
        <v>0</v>
      </c>
      <c r="AE34" s="28">
        <f t="shared" si="7"/>
        <v>0</v>
      </c>
      <c r="AF34" s="28">
        <f t="shared" si="7"/>
        <v>0</v>
      </c>
      <c r="AG34" s="28">
        <f t="shared" si="7"/>
        <v>0</v>
      </c>
      <c r="AH34" s="28">
        <f t="shared" si="7"/>
        <v>0</v>
      </c>
      <c r="AI34" s="27" t="str">
        <f t="shared" si="8"/>
        <v>-</v>
      </c>
      <c r="AJ34" s="27" t="str">
        <f t="shared" si="9"/>
        <v>-</v>
      </c>
    </row>
    <row r="35" spans="1:36" ht="15" customHeight="1" x14ac:dyDescent="0.35">
      <c r="A35" t="s">
        <v>20</v>
      </c>
      <c r="B35" s="26" cm="1">
        <f t="array" ref="B35">SUMPRODUCT(('Data - new apprentices'!$A$2:$A$21980=$A$3)*('Data - new apprentices'!$G$2:$G$21980=$B$4)*('Data - new apprentices'!$B$2:$B$21980=$A35)*('Data - new apprentices'!$H$2:$H$21980=B$5)*('Data - new apprentices'!$I$2:$I$21980))</f>
        <v>0</v>
      </c>
      <c r="C35" s="26" cm="1">
        <f t="array" ref="C35">SUMPRODUCT(('Data - new apprentices'!$A$2:$A$21980=$A$3)*('Data - new apprentices'!$G$2:$G$21980=$B$4)*('Data - new apprentices'!$B$2:$B$21980=$A35)*('Data - new apprentices'!$H$2:$H$21980=C$5)*('Data - new apprentices'!$I$2:$I$21980))</f>
        <v>0</v>
      </c>
      <c r="D35" s="26" cm="1">
        <f t="array" ref="D35">SUMPRODUCT(('Data - new apprentices'!$A$2:$A$21980=$A$3)*('Data - new apprentices'!$G$2:$G$21980=$B$4)*('Data - new apprentices'!$B$2:$B$21980=$A35)*('Data - new apprentices'!$H$2:$H$21980=D$5)*('Data - new apprentices'!$I$2:$I$21980))</f>
        <v>0</v>
      </c>
      <c r="E35" s="26" cm="1">
        <f t="array" ref="E35">SUMPRODUCT(('Data - new apprentices'!$A$2:$A$21980=$A$3)*('Data - new apprentices'!$G$2:$G$21980=$B$4)*('Data - new apprentices'!$B$2:$B$21980=$A35)*('Data - new apprentices'!$H$2:$H$21980=E$5)*('Data - new apprentices'!$I$2:$I$21980))</f>
        <v>0</v>
      </c>
      <c r="F35" s="26" cm="1">
        <f t="array" ref="F35">SUMPRODUCT(('Data - new apprentices'!$A$2:$A$21980=$A$3)*('Data - new apprentices'!$G$2:$G$21980=$B$4)*('Data - new apprentices'!$B$2:$B$21980=$A35)*('Data - new apprentices'!$H$2:$H$21980=F$5)*('Data - new apprentices'!$I$2:$I$21980))</f>
        <v>0</v>
      </c>
      <c r="G35" s="26" cm="1">
        <f t="array" ref="G35">SUMPRODUCT(('Data - new apprentices'!$A$2:$A$21980=$A$3)*('Data - new apprentices'!$G$2:$G$21980=$B$4)*('Data - new apprentices'!$B$2:$B$21980=$A35)*('Data - new apprentices'!$H$2:$H$21980=G$5)*('Data - new apprentices'!$I$2:$I$21980))</f>
        <v>0</v>
      </c>
      <c r="H35" s="27" t="str">
        <f t="shared" si="1"/>
        <v>-</v>
      </c>
      <c r="I35" s="27" t="str">
        <f t="shared" si="2"/>
        <v>-</v>
      </c>
      <c r="K35" s="26" cm="1">
        <f t="array" ref="K35">SUMPRODUCT(('Data - new apprentices'!$A$2:$A$21980=$A$3)*('Data - new apprentices'!$G$2:$G$21980=$K$4)*('Data - new apprentices'!$B$2:$B$21980=$A35)*('Data - new apprentices'!$H$2:$H$21980=K$5)*('Data - new apprentices'!$I$2:$I$21980))</f>
        <v>0</v>
      </c>
      <c r="L35" s="26" cm="1">
        <f t="array" ref="L35">SUMPRODUCT(('Data - new apprentices'!$A$2:$A$21980=$A$3)*('Data - new apprentices'!$G$2:$G$21980=$K$4)*('Data - new apprentices'!$B$2:$B$21980=$A35)*('Data - new apprentices'!$H$2:$H$21980=L$5)*('Data - new apprentices'!$I$2:$I$21980))</f>
        <v>0</v>
      </c>
      <c r="M35" s="26" cm="1">
        <f t="array" ref="M35">SUMPRODUCT(('Data - new apprentices'!$A$2:$A$21980=$A$3)*('Data - new apprentices'!$G$2:$G$21980=$K$4)*('Data - new apprentices'!$B$2:$B$21980=$A35)*('Data - new apprentices'!$H$2:$H$21980=M$5)*('Data - new apprentices'!$I$2:$I$21980))</f>
        <v>0</v>
      </c>
      <c r="N35" s="26" cm="1">
        <f t="array" ref="N35">SUMPRODUCT(('Data - new apprentices'!$A$2:$A$21980=$A$3)*('Data - new apprentices'!$G$2:$G$21980=$K$4)*('Data - new apprentices'!$B$2:$B$21980=$A35)*('Data - new apprentices'!$H$2:$H$21980=N$5)*('Data - new apprentices'!$I$2:$I$21980))</f>
        <v>0</v>
      </c>
      <c r="O35" s="26" cm="1">
        <f t="array" ref="O35">SUMPRODUCT(('Data - new apprentices'!$A$2:$A$21980=$A$3)*('Data - new apprentices'!$G$2:$G$21980=$K$4)*('Data - new apprentices'!$B$2:$B$21980=$A35)*('Data - new apprentices'!$H$2:$H$21980=O$5)*('Data - new apprentices'!$I$2:$I$21980))</f>
        <v>0</v>
      </c>
      <c r="P35" s="26" cm="1">
        <f t="array" ref="P35">SUMPRODUCT(('Data - new apprentices'!$A$2:$A$21980=$A$3)*('Data - new apprentices'!$G$2:$G$21980=$K$4)*('Data - new apprentices'!$B$2:$B$21980=$A35)*('Data - new apprentices'!$H$2:$H$21980=P$5)*('Data - new apprentices'!$I$2:$I$21980))</f>
        <v>0</v>
      </c>
      <c r="Q35" s="27" t="str">
        <f t="shared" si="3"/>
        <v>-</v>
      </c>
      <c r="R35" s="27" t="str">
        <f t="shared" si="4"/>
        <v>-</v>
      </c>
      <c r="T35" s="26" cm="1">
        <f t="array" ref="T35">SUMPRODUCT(('Data - new apprentices'!$A$2:$A$21980=$A$3)*('Data - new apprentices'!$G$2:$G$21980=$T$4)*('Data - new apprentices'!$B$2:$B$21980=$A35)*('Data - new apprentices'!$H$2:$H$21980=T$5)*('Data - new apprentices'!$I$2:$I$21980))</f>
        <v>0</v>
      </c>
      <c r="U35" s="26" cm="1">
        <f t="array" ref="U35">SUMPRODUCT(('Data - new apprentices'!$A$2:$A$21980=$A$3)*('Data - new apprentices'!$G$2:$G$21980=$T$4)*('Data - new apprentices'!$B$2:$B$21980=$A35)*('Data - new apprentices'!$H$2:$H$21980=U$5)*('Data - new apprentices'!$I$2:$I$21980))</f>
        <v>0</v>
      </c>
      <c r="V35" s="26" cm="1">
        <f t="array" ref="V35">SUMPRODUCT(('Data - new apprentices'!$A$2:$A$21980=$A$3)*('Data - new apprentices'!$G$2:$G$21980=$T$4)*('Data - new apprentices'!$B$2:$B$21980=$A35)*('Data - new apprentices'!$H$2:$H$21980=V$5)*('Data - new apprentices'!$I$2:$I$21980))</f>
        <v>0</v>
      </c>
      <c r="W35" s="26" cm="1">
        <f t="array" ref="W35">SUMPRODUCT(('Data - new apprentices'!$A$2:$A$21980=$A$3)*('Data - new apprentices'!$G$2:$G$21980=$T$4)*('Data - new apprentices'!$B$2:$B$21980=$A35)*('Data - new apprentices'!$H$2:$H$21980=W$5)*('Data - new apprentices'!$I$2:$I$21980))</f>
        <v>0</v>
      </c>
      <c r="X35" s="26" cm="1">
        <f t="array" ref="X35">SUMPRODUCT(('Data - new apprentices'!$A$2:$A$21980=$A$3)*('Data - new apprentices'!$G$2:$G$21980=$T$4)*('Data - new apprentices'!$B$2:$B$21980=$A35)*('Data - new apprentices'!$H$2:$H$21980=X$5)*('Data - new apprentices'!$I$2:$I$21980))</f>
        <v>0</v>
      </c>
      <c r="Y35" s="26" cm="1">
        <f t="array" ref="Y35">SUMPRODUCT(('Data - new apprentices'!$A$2:$A$21980=$A$3)*('Data - new apprentices'!$G$2:$G$21980=$T$4)*('Data - new apprentices'!$B$2:$B$21980=$A35)*('Data - new apprentices'!$H$2:$H$21980=Y$5)*('Data - new apprentices'!$I$2:$I$21980))</f>
        <v>0</v>
      </c>
      <c r="Z35" s="27" t="str">
        <f t="shared" si="5"/>
        <v>-</v>
      </c>
      <c r="AA35" s="27" t="str">
        <f t="shared" si="6"/>
        <v>-</v>
      </c>
      <c r="AC35" s="28">
        <f t="shared" si="7"/>
        <v>0</v>
      </c>
      <c r="AD35" s="28">
        <f t="shared" si="7"/>
        <v>0</v>
      </c>
      <c r="AE35" s="28">
        <f t="shared" si="7"/>
        <v>0</v>
      </c>
      <c r="AF35" s="28">
        <f t="shared" si="7"/>
        <v>0</v>
      </c>
      <c r="AG35" s="28">
        <f t="shared" si="7"/>
        <v>0</v>
      </c>
      <c r="AH35" s="28">
        <f t="shared" si="7"/>
        <v>0</v>
      </c>
      <c r="AI35" s="27" t="str">
        <f t="shared" si="8"/>
        <v>-</v>
      </c>
      <c r="AJ35" s="27" t="str">
        <f t="shared" si="9"/>
        <v>-</v>
      </c>
    </row>
    <row r="36" spans="1:36" ht="15" customHeight="1" x14ac:dyDescent="0.35">
      <c r="A36" t="s">
        <v>21</v>
      </c>
      <c r="B36" s="26" cm="1">
        <f t="array" ref="B36">SUMPRODUCT(('Data - new apprentices'!$A$2:$A$21980=$A$3)*('Data - new apprentices'!$G$2:$G$21980=$B$4)*('Data - new apprentices'!$B$2:$B$21980=$A36)*('Data - new apprentices'!$H$2:$H$21980=B$5)*('Data - new apprentices'!$I$2:$I$21980))</f>
        <v>61</v>
      </c>
      <c r="C36" s="26" cm="1">
        <f t="array" ref="C36">SUMPRODUCT(('Data - new apprentices'!$A$2:$A$21980=$A$3)*('Data - new apprentices'!$G$2:$G$21980=$B$4)*('Data - new apprentices'!$B$2:$B$21980=$A36)*('Data - new apprentices'!$H$2:$H$21980=C$5)*('Data - new apprentices'!$I$2:$I$21980))</f>
        <v>0</v>
      </c>
      <c r="D36" s="26" cm="1">
        <f t="array" ref="D36">SUMPRODUCT(('Data - new apprentices'!$A$2:$A$21980=$A$3)*('Data - new apprentices'!$G$2:$G$21980=$B$4)*('Data - new apprentices'!$B$2:$B$21980=$A36)*('Data - new apprentices'!$H$2:$H$21980=D$5)*('Data - new apprentices'!$I$2:$I$21980))</f>
        <v>0</v>
      </c>
      <c r="E36" s="26" cm="1">
        <f t="array" ref="E36">SUMPRODUCT(('Data - new apprentices'!$A$2:$A$21980=$A$3)*('Data - new apprentices'!$G$2:$G$21980=$B$4)*('Data - new apprentices'!$B$2:$B$21980=$A36)*('Data - new apprentices'!$H$2:$H$21980=E$5)*('Data - new apprentices'!$I$2:$I$21980))</f>
        <v>0</v>
      </c>
      <c r="F36" s="26" cm="1">
        <f t="array" ref="F36">SUMPRODUCT(('Data - new apprentices'!$A$2:$A$21980=$A$3)*('Data - new apprentices'!$G$2:$G$21980=$B$4)*('Data - new apprentices'!$B$2:$B$21980=$A36)*('Data - new apprentices'!$H$2:$H$21980=F$5)*('Data - new apprentices'!$I$2:$I$21980))</f>
        <v>0</v>
      </c>
      <c r="G36" s="26" cm="1">
        <f t="array" ref="G36">SUMPRODUCT(('Data - new apprentices'!$A$2:$A$21980=$A$3)*('Data - new apprentices'!$G$2:$G$21980=$B$4)*('Data - new apprentices'!$B$2:$B$21980=$A36)*('Data - new apprentices'!$H$2:$H$21980=G$5)*('Data - new apprentices'!$I$2:$I$21980))</f>
        <v>0</v>
      </c>
      <c r="H36" s="27">
        <f t="shared" si="1"/>
        <v>0</v>
      </c>
      <c r="I36" s="27">
        <f t="shared" si="2"/>
        <v>0</v>
      </c>
      <c r="K36" s="26" cm="1">
        <f t="array" ref="K36">SUMPRODUCT(('Data - new apprentices'!$A$2:$A$21980=$A$3)*('Data - new apprentices'!$G$2:$G$21980=$K$4)*('Data - new apprentices'!$B$2:$B$21980=$A36)*('Data - new apprentices'!$H$2:$H$21980=K$5)*('Data - new apprentices'!$I$2:$I$21980))</f>
        <v>0</v>
      </c>
      <c r="L36" s="26" cm="1">
        <f t="array" ref="L36">SUMPRODUCT(('Data - new apprentices'!$A$2:$A$21980=$A$3)*('Data - new apprentices'!$G$2:$G$21980=$K$4)*('Data - new apprentices'!$B$2:$B$21980=$A36)*('Data - new apprentices'!$H$2:$H$21980=L$5)*('Data - new apprentices'!$I$2:$I$21980))</f>
        <v>0</v>
      </c>
      <c r="M36" s="26" cm="1">
        <f t="array" ref="M36">SUMPRODUCT(('Data - new apprentices'!$A$2:$A$21980=$A$3)*('Data - new apprentices'!$G$2:$G$21980=$K$4)*('Data - new apprentices'!$B$2:$B$21980=$A36)*('Data - new apprentices'!$H$2:$H$21980=M$5)*('Data - new apprentices'!$I$2:$I$21980))</f>
        <v>0</v>
      </c>
      <c r="N36" s="26" cm="1">
        <f t="array" ref="N36">SUMPRODUCT(('Data - new apprentices'!$A$2:$A$21980=$A$3)*('Data - new apprentices'!$G$2:$G$21980=$K$4)*('Data - new apprentices'!$B$2:$B$21980=$A36)*('Data - new apprentices'!$H$2:$H$21980=N$5)*('Data - new apprentices'!$I$2:$I$21980))</f>
        <v>0</v>
      </c>
      <c r="O36" s="26" cm="1">
        <f t="array" ref="O36">SUMPRODUCT(('Data - new apprentices'!$A$2:$A$21980=$A$3)*('Data - new apprentices'!$G$2:$G$21980=$K$4)*('Data - new apprentices'!$B$2:$B$21980=$A36)*('Data - new apprentices'!$H$2:$H$21980=O$5)*('Data - new apprentices'!$I$2:$I$21980))</f>
        <v>0</v>
      </c>
      <c r="P36" s="26" cm="1">
        <f t="array" ref="P36">SUMPRODUCT(('Data - new apprentices'!$A$2:$A$21980=$A$3)*('Data - new apprentices'!$G$2:$G$21980=$K$4)*('Data - new apprentices'!$B$2:$B$21980=$A36)*('Data - new apprentices'!$H$2:$H$21980=P$5)*('Data - new apprentices'!$I$2:$I$21980))</f>
        <v>0</v>
      </c>
      <c r="Q36" s="27" t="str">
        <f t="shared" si="3"/>
        <v>-</v>
      </c>
      <c r="R36" s="27" t="str">
        <f t="shared" si="4"/>
        <v>-</v>
      </c>
      <c r="T36" s="26" cm="1">
        <f t="array" ref="T36">SUMPRODUCT(('Data - new apprentices'!$A$2:$A$21980=$A$3)*('Data - new apprentices'!$G$2:$G$21980=$T$4)*('Data - new apprentices'!$B$2:$B$21980=$A36)*('Data - new apprentices'!$H$2:$H$21980=T$5)*('Data - new apprentices'!$I$2:$I$21980))</f>
        <v>3</v>
      </c>
      <c r="U36" s="26" cm="1">
        <f t="array" ref="U36">SUMPRODUCT(('Data - new apprentices'!$A$2:$A$21980=$A$3)*('Data - new apprentices'!$G$2:$G$21980=$T$4)*('Data - new apprentices'!$B$2:$B$21980=$A36)*('Data - new apprentices'!$H$2:$H$21980=U$5)*('Data - new apprentices'!$I$2:$I$21980))</f>
        <v>0</v>
      </c>
      <c r="V36" s="26" cm="1">
        <f t="array" ref="V36">SUMPRODUCT(('Data - new apprentices'!$A$2:$A$21980=$A$3)*('Data - new apprentices'!$G$2:$G$21980=$T$4)*('Data - new apprentices'!$B$2:$B$21980=$A36)*('Data - new apprentices'!$H$2:$H$21980=V$5)*('Data - new apprentices'!$I$2:$I$21980))</f>
        <v>0</v>
      </c>
      <c r="W36" s="26" cm="1">
        <f t="array" ref="W36">SUMPRODUCT(('Data - new apprentices'!$A$2:$A$21980=$A$3)*('Data - new apprentices'!$G$2:$G$21980=$T$4)*('Data - new apprentices'!$B$2:$B$21980=$A36)*('Data - new apprentices'!$H$2:$H$21980=W$5)*('Data - new apprentices'!$I$2:$I$21980))</f>
        <v>0</v>
      </c>
      <c r="X36" s="26" cm="1">
        <f t="array" ref="X36">SUMPRODUCT(('Data - new apprentices'!$A$2:$A$21980=$A$3)*('Data - new apprentices'!$G$2:$G$21980=$T$4)*('Data - new apprentices'!$B$2:$B$21980=$A36)*('Data - new apprentices'!$H$2:$H$21980=X$5)*('Data - new apprentices'!$I$2:$I$21980))</f>
        <v>0</v>
      </c>
      <c r="Y36" s="26" cm="1">
        <f t="array" ref="Y36">SUMPRODUCT(('Data - new apprentices'!$A$2:$A$21980=$A$3)*('Data - new apprentices'!$G$2:$G$21980=$T$4)*('Data - new apprentices'!$B$2:$B$21980=$A36)*('Data - new apprentices'!$H$2:$H$21980=Y$5)*('Data - new apprentices'!$I$2:$I$21980))</f>
        <v>0</v>
      </c>
      <c r="Z36" s="27">
        <f t="shared" si="5"/>
        <v>0</v>
      </c>
      <c r="AA36" s="27">
        <f t="shared" si="6"/>
        <v>0</v>
      </c>
      <c r="AC36" s="28">
        <f t="shared" si="7"/>
        <v>64</v>
      </c>
      <c r="AD36" s="28">
        <f t="shared" si="7"/>
        <v>0</v>
      </c>
      <c r="AE36" s="28">
        <f t="shared" si="7"/>
        <v>0</v>
      </c>
      <c r="AF36" s="28">
        <f t="shared" si="7"/>
        <v>0</v>
      </c>
      <c r="AG36" s="28">
        <f t="shared" si="7"/>
        <v>0</v>
      </c>
      <c r="AH36" s="28">
        <f t="shared" si="7"/>
        <v>0</v>
      </c>
      <c r="AI36" s="27">
        <f t="shared" si="8"/>
        <v>0</v>
      </c>
      <c r="AJ36" s="27">
        <f t="shared" si="9"/>
        <v>0</v>
      </c>
    </row>
    <row r="37" spans="1:36" ht="15" customHeight="1" x14ac:dyDescent="0.35">
      <c r="A37" t="s">
        <v>22</v>
      </c>
      <c r="B37" s="26" cm="1">
        <f t="array" ref="B37">SUMPRODUCT(('Data - new apprentices'!$A$2:$A$21980=$A$3)*('Data - new apprentices'!$G$2:$G$21980=$B$4)*('Data - new apprentices'!$B$2:$B$21980=$A37)*('Data - new apprentices'!$H$2:$H$21980=B$5)*('Data - new apprentices'!$I$2:$I$21980))</f>
        <v>9</v>
      </c>
      <c r="C37" s="26" cm="1">
        <f t="array" ref="C37">SUMPRODUCT(('Data - new apprentices'!$A$2:$A$21980=$A$3)*('Data - new apprentices'!$G$2:$G$21980=$B$4)*('Data - new apprentices'!$B$2:$B$21980=$A37)*('Data - new apprentices'!$H$2:$H$21980=C$5)*('Data - new apprentices'!$I$2:$I$21980))</f>
        <v>0</v>
      </c>
      <c r="D37" s="26" cm="1">
        <f t="array" ref="D37">SUMPRODUCT(('Data - new apprentices'!$A$2:$A$21980=$A$3)*('Data - new apprentices'!$G$2:$G$21980=$B$4)*('Data - new apprentices'!$B$2:$B$21980=$A37)*('Data - new apprentices'!$H$2:$H$21980=D$5)*('Data - new apprentices'!$I$2:$I$21980))</f>
        <v>0</v>
      </c>
      <c r="E37" s="26" cm="1">
        <f t="array" ref="E37">SUMPRODUCT(('Data - new apprentices'!$A$2:$A$21980=$A$3)*('Data - new apprentices'!$G$2:$G$21980=$B$4)*('Data - new apprentices'!$B$2:$B$21980=$A37)*('Data - new apprentices'!$H$2:$H$21980=E$5)*('Data - new apprentices'!$I$2:$I$21980))</f>
        <v>0</v>
      </c>
      <c r="F37" s="26" cm="1">
        <f t="array" ref="F37">SUMPRODUCT(('Data - new apprentices'!$A$2:$A$21980=$A$3)*('Data - new apprentices'!$G$2:$G$21980=$B$4)*('Data - new apprentices'!$B$2:$B$21980=$A37)*('Data - new apprentices'!$H$2:$H$21980=F$5)*('Data - new apprentices'!$I$2:$I$21980))</f>
        <v>0</v>
      </c>
      <c r="G37" s="26" cm="1">
        <f t="array" ref="G37">SUMPRODUCT(('Data - new apprentices'!$A$2:$A$21980=$A$3)*('Data - new apprentices'!$G$2:$G$21980=$B$4)*('Data - new apprentices'!$B$2:$B$21980=$A37)*('Data - new apprentices'!$H$2:$H$21980=G$5)*('Data - new apprentices'!$I$2:$I$21980))</f>
        <v>0</v>
      </c>
      <c r="H37" s="27">
        <f t="shared" si="1"/>
        <v>0</v>
      </c>
      <c r="I37" s="27">
        <f t="shared" si="2"/>
        <v>0</v>
      </c>
      <c r="K37" s="26" cm="1">
        <f t="array" ref="K37">SUMPRODUCT(('Data - new apprentices'!$A$2:$A$21980=$A$3)*('Data - new apprentices'!$G$2:$G$21980=$K$4)*('Data - new apprentices'!$B$2:$B$21980=$A37)*('Data - new apprentices'!$H$2:$H$21980=K$5)*('Data - new apprentices'!$I$2:$I$21980))</f>
        <v>0</v>
      </c>
      <c r="L37" s="26" cm="1">
        <f t="array" ref="L37">SUMPRODUCT(('Data - new apprentices'!$A$2:$A$21980=$A$3)*('Data - new apprentices'!$G$2:$G$21980=$K$4)*('Data - new apprentices'!$B$2:$B$21980=$A37)*('Data - new apprentices'!$H$2:$H$21980=L$5)*('Data - new apprentices'!$I$2:$I$21980))</f>
        <v>0</v>
      </c>
      <c r="M37" s="26" cm="1">
        <f t="array" ref="M37">SUMPRODUCT(('Data - new apprentices'!$A$2:$A$21980=$A$3)*('Data - new apprentices'!$G$2:$G$21980=$K$4)*('Data - new apprentices'!$B$2:$B$21980=$A37)*('Data - new apprentices'!$H$2:$H$21980=M$5)*('Data - new apprentices'!$I$2:$I$21980))</f>
        <v>0</v>
      </c>
      <c r="N37" s="26" cm="1">
        <f t="array" ref="N37">SUMPRODUCT(('Data - new apprentices'!$A$2:$A$21980=$A$3)*('Data - new apprentices'!$G$2:$G$21980=$K$4)*('Data - new apprentices'!$B$2:$B$21980=$A37)*('Data - new apprentices'!$H$2:$H$21980=N$5)*('Data - new apprentices'!$I$2:$I$21980))</f>
        <v>0</v>
      </c>
      <c r="O37" s="26" cm="1">
        <f t="array" ref="O37">SUMPRODUCT(('Data - new apprentices'!$A$2:$A$21980=$A$3)*('Data - new apprentices'!$G$2:$G$21980=$K$4)*('Data - new apprentices'!$B$2:$B$21980=$A37)*('Data - new apprentices'!$H$2:$H$21980=O$5)*('Data - new apprentices'!$I$2:$I$21980))</f>
        <v>0</v>
      </c>
      <c r="P37" s="26" cm="1">
        <f t="array" ref="P37">SUMPRODUCT(('Data - new apprentices'!$A$2:$A$21980=$A$3)*('Data - new apprentices'!$G$2:$G$21980=$K$4)*('Data - new apprentices'!$B$2:$B$21980=$A37)*('Data - new apprentices'!$H$2:$H$21980=P$5)*('Data - new apprentices'!$I$2:$I$21980))</f>
        <v>0</v>
      </c>
      <c r="Q37" s="27" t="str">
        <f t="shared" si="3"/>
        <v>-</v>
      </c>
      <c r="R37" s="27" t="str">
        <f t="shared" si="4"/>
        <v>-</v>
      </c>
      <c r="T37" s="26" cm="1">
        <f t="array" ref="T37">SUMPRODUCT(('Data - new apprentices'!$A$2:$A$21980=$A$3)*('Data - new apprentices'!$G$2:$G$21980=$T$4)*('Data - new apprentices'!$B$2:$B$21980=$A37)*('Data - new apprentices'!$H$2:$H$21980=T$5)*('Data - new apprentices'!$I$2:$I$21980))</f>
        <v>0</v>
      </c>
      <c r="U37" s="26" cm="1">
        <f t="array" ref="U37">SUMPRODUCT(('Data - new apprentices'!$A$2:$A$21980=$A$3)*('Data - new apprentices'!$G$2:$G$21980=$T$4)*('Data - new apprentices'!$B$2:$B$21980=$A37)*('Data - new apprentices'!$H$2:$H$21980=U$5)*('Data - new apprentices'!$I$2:$I$21980))</f>
        <v>0</v>
      </c>
      <c r="V37" s="26" cm="1">
        <f t="array" ref="V37">SUMPRODUCT(('Data - new apprentices'!$A$2:$A$21980=$A$3)*('Data - new apprentices'!$G$2:$G$21980=$T$4)*('Data - new apprentices'!$B$2:$B$21980=$A37)*('Data - new apprentices'!$H$2:$H$21980=V$5)*('Data - new apprentices'!$I$2:$I$21980))</f>
        <v>0</v>
      </c>
      <c r="W37" s="26" cm="1">
        <f t="array" ref="W37">SUMPRODUCT(('Data - new apprentices'!$A$2:$A$21980=$A$3)*('Data - new apprentices'!$G$2:$G$21980=$T$4)*('Data - new apprentices'!$B$2:$B$21980=$A37)*('Data - new apprentices'!$H$2:$H$21980=W$5)*('Data - new apprentices'!$I$2:$I$21980))</f>
        <v>0</v>
      </c>
      <c r="X37" s="26" cm="1">
        <f t="array" ref="X37">SUMPRODUCT(('Data - new apprentices'!$A$2:$A$21980=$A$3)*('Data - new apprentices'!$G$2:$G$21980=$T$4)*('Data - new apprentices'!$B$2:$B$21980=$A37)*('Data - new apprentices'!$H$2:$H$21980=X$5)*('Data - new apprentices'!$I$2:$I$21980))</f>
        <v>0</v>
      </c>
      <c r="Y37" s="26" cm="1">
        <f t="array" ref="Y37">SUMPRODUCT(('Data - new apprentices'!$A$2:$A$21980=$A$3)*('Data - new apprentices'!$G$2:$G$21980=$T$4)*('Data - new apprentices'!$B$2:$B$21980=$A37)*('Data - new apprentices'!$H$2:$H$21980=Y$5)*('Data - new apprentices'!$I$2:$I$21980))</f>
        <v>0</v>
      </c>
      <c r="Z37" s="27" t="str">
        <f t="shared" si="5"/>
        <v>-</v>
      </c>
      <c r="AA37" s="27" t="str">
        <f t="shared" si="6"/>
        <v>-</v>
      </c>
      <c r="AC37" s="28">
        <f t="shared" si="7"/>
        <v>9</v>
      </c>
      <c r="AD37" s="28">
        <f t="shared" si="7"/>
        <v>0</v>
      </c>
      <c r="AE37" s="28">
        <f t="shared" si="7"/>
        <v>0</v>
      </c>
      <c r="AF37" s="28">
        <f t="shared" si="7"/>
        <v>0</v>
      </c>
      <c r="AG37" s="28">
        <f t="shared" si="7"/>
        <v>0</v>
      </c>
      <c r="AH37" s="28">
        <f t="shared" si="7"/>
        <v>0</v>
      </c>
      <c r="AI37" s="27">
        <f t="shared" si="8"/>
        <v>0</v>
      </c>
      <c r="AJ37" s="27">
        <f t="shared" si="9"/>
        <v>0</v>
      </c>
    </row>
    <row r="38" spans="1:36" ht="15" customHeight="1" x14ac:dyDescent="0.35">
      <c r="A38" t="s">
        <v>23</v>
      </c>
      <c r="B38" s="26" cm="1">
        <f t="array" ref="B38">SUMPRODUCT(('Data - new apprentices'!$A$2:$A$21980=$A$3)*('Data - new apprentices'!$G$2:$G$21980=$B$4)*('Data - new apprentices'!$B$2:$B$21980=$A38)*('Data - new apprentices'!$H$2:$H$21980=B$5)*('Data - new apprentices'!$I$2:$I$21980))</f>
        <v>0</v>
      </c>
      <c r="C38" s="26" cm="1">
        <f t="array" ref="C38">SUMPRODUCT(('Data - new apprentices'!$A$2:$A$21980=$A$3)*('Data - new apprentices'!$G$2:$G$21980=$B$4)*('Data - new apprentices'!$B$2:$B$21980=$A38)*('Data - new apprentices'!$H$2:$H$21980=C$5)*('Data - new apprentices'!$I$2:$I$21980))</f>
        <v>0</v>
      </c>
      <c r="D38" s="26" cm="1">
        <f t="array" ref="D38">SUMPRODUCT(('Data - new apprentices'!$A$2:$A$21980=$A$3)*('Data - new apprentices'!$G$2:$G$21980=$B$4)*('Data - new apprentices'!$B$2:$B$21980=$A38)*('Data - new apprentices'!$H$2:$H$21980=D$5)*('Data - new apprentices'!$I$2:$I$21980))</f>
        <v>0</v>
      </c>
      <c r="E38" s="26" cm="1">
        <f t="array" ref="E38">SUMPRODUCT(('Data - new apprentices'!$A$2:$A$21980=$A$3)*('Data - new apprentices'!$G$2:$G$21980=$B$4)*('Data - new apprentices'!$B$2:$B$21980=$A38)*('Data - new apprentices'!$H$2:$H$21980=E$5)*('Data - new apprentices'!$I$2:$I$21980))</f>
        <v>0</v>
      </c>
      <c r="F38" s="26" cm="1">
        <f t="array" ref="F38">SUMPRODUCT(('Data - new apprentices'!$A$2:$A$21980=$A$3)*('Data - new apprentices'!$G$2:$G$21980=$B$4)*('Data - new apprentices'!$B$2:$B$21980=$A38)*('Data - new apprentices'!$H$2:$H$21980=F$5)*('Data - new apprentices'!$I$2:$I$21980))</f>
        <v>0</v>
      </c>
      <c r="G38" s="26" cm="1">
        <f t="array" ref="G38">SUMPRODUCT(('Data - new apprentices'!$A$2:$A$21980=$A$3)*('Data - new apprentices'!$G$2:$G$21980=$B$4)*('Data - new apprentices'!$B$2:$B$21980=$A38)*('Data - new apprentices'!$H$2:$H$21980=G$5)*('Data - new apprentices'!$I$2:$I$21980))</f>
        <v>0</v>
      </c>
      <c r="H38" s="27" t="str">
        <f t="shared" si="1"/>
        <v>-</v>
      </c>
      <c r="I38" s="27" t="str">
        <f t="shared" si="2"/>
        <v>-</v>
      </c>
      <c r="K38" s="26" cm="1">
        <f t="array" ref="K38">SUMPRODUCT(('Data - new apprentices'!$A$2:$A$21980=$A$3)*('Data - new apprentices'!$G$2:$G$21980=$K$4)*('Data - new apprentices'!$B$2:$B$21980=$A38)*('Data - new apprentices'!$H$2:$H$21980=K$5)*('Data - new apprentices'!$I$2:$I$21980))</f>
        <v>0</v>
      </c>
      <c r="L38" s="26" cm="1">
        <f t="array" ref="L38">SUMPRODUCT(('Data - new apprentices'!$A$2:$A$21980=$A$3)*('Data - new apprentices'!$G$2:$G$21980=$K$4)*('Data - new apprentices'!$B$2:$B$21980=$A38)*('Data - new apprentices'!$H$2:$H$21980=L$5)*('Data - new apprentices'!$I$2:$I$21980))</f>
        <v>0</v>
      </c>
      <c r="M38" s="26" cm="1">
        <f t="array" ref="M38">SUMPRODUCT(('Data - new apprentices'!$A$2:$A$21980=$A$3)*('Data - new apprentices'!$G$2:$G$21980=$K$4)*('Data - new apprentices'!$B$2:$B$21980=$A38)*('Data - new apprentices'!$H$2:$H$21980=M$5)*('Data - new apprentices'!$I$2:$I$21980))</f>
        <v>0</v>
      </c>
      <c r="N38" s="26" cm="1">
        <f t="array" ref="N38">SUMPRODUCT(('Data - new apprentices'!$A$2:$A$21980=$A$3)*('Data - new apprentices'!$G$2:$G$21980=$K$4)*('Data - new apprentices'!$B$2:$B$21980=$A38)*('Data - new apprentices'!$H$2:$H$21980=N$5)*('Data - new apprentices'!$I$2:$I$21980))</f>
        <v>0</v>
      </c>
      <c r="O38" s="26" cm="1">
        <f t="array" ref="O38">SUMPRODUCT(('Data - new apprentices'!$A$2:$A$21980=$A$3)*('Data - new apprentices'!$G$2:$G$21980=$K$4)*('Data - new apprentices'!$B$2:$B$21980=$A38)*('Data - new apprentices'!$H$2:$H$21980=O$5)*('Data - new apprentices'!$I$2:$I$21980))</f>
        <v>0</v>
      </c>
      <c r="P38" s="26" cm="1">
        <f t="array" ref="P38">SUMPRODUCT(('Data - new apprentices'!$A$2:$A$21980=$A$3)*('Data - new apprentices'!$G$2:$G$21980=$K$4)*('Data - new apprentices'!$B$2:$B$21980=$A38)*('Data - new apprentices'!$H$2:$H$21980=P$5)*('Data - new apprentices'!$I$2:$I$21980))</f>
        <v>0</v>
      </c>
      <c r="Q38" s="27" t="str">
        <f t="shared" si="3"/>
        <v>-</v>
      </c>
      <c r="R38" s="27" t="str">
        <f t="shared" si="4"/>
        <v>-</v>
      </c>
      <c r="T38" s="26" cm="1">
        <f t="array" ref="T38">SUMPRODUCT(('Data - new apprentices'!$A$2:$A$21980=$A$3)*('Data - new apprentices'!$G$2:$G$21980=$T$4)*('Data - new apprentices'!$B$2:$B$21980=$A38)*('Data - new apprentices'!$H$2:$H$21980=T$5)*('Data - new apprentices'!$I$2:$I$21980))</f>
        <v>0</v>
      </c>
      <c r="U38" s="26" cm="1">
        <f t="array" ref="U38">SUMPRODUCT(('Data - new apprentices'!$A$2:$A$21980=$A$3)*('Data - new apprentices'!$G$2:$G$21980=$T$4)*('Data - new apprentices'!$B$2:$B$21980=$A38)*('Data - new apprentices'!$H$2:$H$21980=U$5)*('Data - new apprentices'!$I$2:$I$21980))</f>
        <v>0</v>
      </c>
      <c r="V38" s="26" cm="1">
        <f t="array" ref="V38">SUMPRODUCT(('Data - new apprentices'!$A$2:$A$21980=$A$3)*('Data - new apprentices'!$G$2:$G$21980=$T$4)*('Data - new apprentices'!$B$2:$B$21980=$A38)*('Data - new apprentices'!$H$2:$H$21980=V$5)*('Data - new apprentices'!$I$2:$I$21980))</f>
        <v>0</v>
      </c>
      <c r="W38" s="26" cm="1">
        <f t="array" ref="W38">SUMPRODUCT(('Data - new apprentices'!$A$2:$A$21980=$A$3)*('Data - new apprentices'!$G$2:$G$21980=$T$4)*('Data - new apprentices'!$B$2:$B$21980=$A38)*('Data - new apprentices'!$H$2:$H$21980=W$5)*('Data - new apprentices'!$I$2:$I$21980))</f>
        <v>0</v>
      </c>
      <c r="X38" s="26" cm="1">
        <f t="array" ref="X38">SUMPRODUCT(('Data - new apprentices'!$A$2:$A$21980=$A$3)*('Data - new apprentices'!$G$2:$G$21980=$T$4)*('Data - new apprentices'!$B$2:$B$21980=$A38)*('Data - new apprentices'!$H$2:$H$21980=X$5)*('Data - new apprentices'!$I$2:$I$21980))</f>
        <v>0</v>
      </c>
      <c r="Y38" s="26" cm="1">
        <f t="array" ref="Y38">SUMPRODUCT(('Data - new apprentices'!$A$2:$A$21980=$A$3)*('Data - new apprentices'!$G$2:$G$21980=$T$4)*('Data - new apprentices'!$B$2:$B$21980=$A38)*('Data - new apprentices'!$H$2:$H$21980=Y$5)*('Data - new apprentices'!$I$2:$I$21980))</f>
        <v>0</v>
      </c>
      <c r="Z38" s="27" t="str">
        <f t="shared" si="5"/>
        <v>-</v>
      </c>
      <c r="AA38" s="27" t="str">
        <f t="shared" si="6"/>
        <v>-</v>
      </c>
      <c r="AC38" s="28">
        <f t="shared" si="7"/>
        <v>0</v>
      </c>
      <c r="AD38" s="28">
        <f t="shared" si="7"/>
        <v>0</v>
      </c>
      <c r="AE38" s="28">
        <f t="shared" si="7"/>
        <v>0</v>
      </c>
      <c r="AF38" s="28">
        <f t="shared" si="7"/>
        <v>0</v>
      </c>
      <c r="AG38" s="28">
        <f t="shared" si="7"/>
        <v>0</v>
      </c>
      <c r="AH38" s="28">
        <f t="shared" si="7"/>
        <v>0</v>
      </c>
      <c r="AI38" s="27" t="str">
        <f t="shared" si="8"/>
        <v>-</v>
      </c>
      <c r="AJ38" s="27" t="str">
        <f t="shared" si="9"/>
        <v>-</v>
      </c>
    </row>
    <row r="39" spans="1:36" ht="15" customHeight="1" x14ac:dyDescent="0.35">
      <c r="A39" t="s">
        <v>24</v>
      </c>
      <c r="B39" s="26" cm="1">
        <f t="array" ref="B39">SUMPRODUCT(('Data - new apprentices'!$A$2:$A$21980=$A$3)*('Data - new apprentices'!$G$2:$G$21980=$B$4)*('Data - new apprentices'!$B$2:$B$21980=$A39)*('Data - new apprentices'!$H$2:$H$21980=B$5)*('Data - new apprentices'!$I$2:$I$21980))</f>
        <v>28</v>
      </c>
      <c r="C39" s="26" cm="1">
        <f t="array" ref="C39">SUMPRODUCT(('Data - new apprentices'!$A$2:$A$21980=$A$3)*('Data - new apprentices'!$G$2:$G$21980=$B$4)*('Data - new apprentices'!$B$2:$B$21980=$A39)*('Data - new apprentices'!$H$2:$H$21980=C$5)*('Data - new apprentices'!$I$2:$I$21980))</f>
        <v>5</v>
      </c>
      <c r="D39" s="26" cm="1">
        <f t="array" ref="D39">SUMPRODUCT(('Data - new apprentices'!$A$2:$A$21980=$A$3)*('Data - new apprentices'!$G$2:$G$21980=$B$4)*('Data - new apprentices'!$B$2:$B$21980=$A39)*('Data - new apprentices'!$H$2:$H$21980=D$5)*('Data - new apprentices'!$I$2:$I$21980))</f>
        <v>0</v>
      </c>
      <c r="E39" s="26" cm="1">
        <f t="array" ref="E39">SUMPRODUCT(('Data - new apprentices'!$A$2:$A$21980=$A$3)*('Data - new apprentices'!$G$2:$G$21980=$B$4)*('Data - new apprentices'!$B$2:$B$21980=$A39)*('Data - new apprentices'!$H$2:$H$21980=E$5)*('Data - new apprentices'!$I$2:$I$21980))</f>
        <v>1</v>
      </c>
      <c r="F39" s="26" cm="1">
        <f t="array" ref="F39">SUMPRODUCT(('Data - new apprentices'!$A$2:$A$21980=$A$3)*('Data - new apprentices'!$G$2:$G$21980=$B$4)*('Data - new apprentices'!$B$2:$B$21980=$A39)*('Data - new apprentices'!$H$2:$H$21980=F$5)*('Data - new apprentices'!$I$2:$I$21980))</f>
        <v>2</v>
      </c>
      <c r="G39" s="26" cm="1">
        <f t="array" ref="G39">SUMPRODUCT(('Data - new apprentices'!$A$2:$A$21980=$A$3)*('Data - new apprentices'!$G$2:$G$21980=$B$4)*('Data - new apprentices'!$B$2:$B$21980=$A39)*('Data - new apprentices'!$H$2:$H$21980=G$5)*('Data - new apprentices'!$I$2:$I$21980))</f>
        <v>0</v>
      </c>
      <c r="H39" s="27">
        <f t="shared" si="1"/>
        <v>0.22222222222222221</v>
      </c>
      <c r="I39" s="27">
        <f t="shared" si="2"/>
        <v>0</v>
      </c>
      <c r="K39" s="26" cm="1">
        <f t="array" ref="K39">SUMPRODUCT(('Data - new apprentices'!$A$2:$A$21980=$A$3)*('Data - new apprentices'!$G$2:$G$21980=$K$4)*('Data - new apprentices'!$B$2:$B$21980=$A39)*('Data - new apprentices'!$H$2:$H$21980=K$5)*('Data - new apprentices'!$I$2:$I$21980))</f>
        <v>7</v>
      </c>
      <c r="L39" s="26" cm="1">
        <f t="array" ref="L39">SUMPRODUCT(('Data - new apprentices'!$A$2:$A$21980=$A$3)*('Data - new apprentices'!$G$2:$G$21980=$K$4)*('Data - new apprentices'!$B$2:$B$21980=$A39)*('Data - new apprentices'!$H$2:$H$21980=L$5)*('Data - new apprentices'!$I$2:$I$21980))</f>
        <v>0</v>
      </c>
      <c r="M39" s="26" cm="1">
        <f t="array" ref="M39">SUMPRODUCT(('Data - new apprentices'!$A$2:$A$21980=$A$3)*('Data - new apprentices'!$G$2:$G$21980=$K$4)*('Data - new apprentices'!$B$2:$B$21980=$A39)*('Data - new apprentices'!$H$2:$H$21980=M$5)*('Data - new apprentices'!$I$2:$I$21980))</f>
        <v>0</v>
      </c>
      <c r="N39" s="26" cm="1">
        <f t="array" ref="N39">SUMPRODUCT(('Data - new apprentices'!$A$2:$A$21980=$A$3)*('Data - new apprentices'!$G$2:$G$21980=$K$4)*('Data - new apprentices'!$B$2:$B$21980=$A39)*('Data - new apprentices'!$H$2:$H$21980=N$5)*('Data - new apprentices'!$I$2:$I$21980))</f>
        <v>0</v>
      </c>
      <c r="O39" s="26" cm="1">
        <f t="array" ref="O39">SUMPRODUCT(('Data - new apprentices'!$A$2:$A$21980=$A$3)*('Data - new apprentices'!$G$2:$G$21980=$K$4)*('Data - new apprentices'!$B$2:$B$21980=$A39)*('Data - new apprentices'!$H$2:$H$21980=O$5)*('Data - new apprentices'!$I$2:$I$21980))</f>
        <v>0</v>
      </c>
      <c r="P39" s="26" cm="1">
        <f t="array" ref="P39">SUMPRODUCT(('Data - new apprentices'!$A$2:$A$21980=$A$3)*('Data - new apprentices'!$G$2:$G$21980=$K$4)*('Data - new apprentices'!$B$2:$B$21980=$A39)*('Data - new apprentices'!$H$2:$H$21980=P$5)*('Data - new apprentices'!$I$2:$I$21980))</f>
        <v>0</v>
      </c>
      <c r="Q39" s="27">
        <f t="shared" si="3"/>
        <v>0</v>
      </c>
      <c r="R39" s="27">
        <f t="shared" si="4"/>
        <v>0</v>
      </c>
      <c r="T39" s="26" cm="1">
        <f t="array" ref="T39">SUMPRODUCT(('Data - new apprentices'!$A$2:$A$21980=$A$3)*('Data - new apprentices'!$G$2:$G$21980=$T$4)*('Data - new apprentices'!$B$2:$B$21980=$A39)*('Data - new apprentices'!$H$2:$H$21980=T$5)*('Data - new apprentices'!$I$2:$I$21980))</f>
        <v>3</v>
      </c>
      <c r="U39" s="26" cm="1">
        <f t="array" ref="U39">SUMPRODUCT(('Data - new apprentices'!$A$2:$A$21980=$A$3)*('Data - new apprentices'!$G$2:$G$21980=$T$4)*('Data - new apprentices'!$B$2:$B$21980=$A39)*('Data - new apprentices'!$H$2:$H$21980=U$5)*('Data - new apprentices'!$I$2:$I$21980))</f>
        <v>0</v>
      </c>
      <c r="V39" s="26" cm="1">
        <f t="array" ref="V39">SUMPRODUCT(('Data - new apprentices'!$A$2:$A$21980=$A$3)*('Data - new apprentices'!$G$2:$G$21980=$T$4)*('Data - new apprentices'!$B$2:$B$21980=$A39)*('Data - new apprentices'!$H$2:$H$21980=V$5)*('Data - new apprentices'!$I$2:$I$21980))</f>
        <v>0</v>
      </c>
      <c r="W39" s="26" cm="1">
        <f t="array" ref="W39">SUMPRODUCT(('Data - new apprentices'!$A$2:$A$21980=$A$3)*('Data - new apprentices'!$G$2:$G$21980=$T$4)*('Data - new apprentices'!$B$2:$B$21980=$A39)*('Data - new apprentices'!$H$2:$H$21980=W$5)*('Data - new apprentices'!$I$2:$I$21980))</f>
        <v>0</v>
      </c>
      <c r="X39" s="26" cm="1">
        <f t="array" ref="X39">SUMPRODUCT(('Data - new apprentices'!$A$2:$A$21980=$A$3)*('Data - new apprentices'!$G$2:$G$21980=$T$4)*('Data - new apprentices'!$B$2:$B$21980=$A39)*('Data - new apprentices'!$H$2:$H$21980=X$5)*('Data - new apprentices'!$I$2:$I$21980))</f>
        <v>1</v>
      </c>
      <c r="Y39" s="26" cm="1">
        <f t="array" ref="Y39">SUMPRODUCT(('Data - new apprentices'!$A$2:$A$21980=$A$3)*('Data - new apprentices'!$G$2:$G$21980=$T$4)*('Data - new apprentices'!$B$2:$B$21980=$A39)*('Data - new apprentices'!$H$2:$H$21980=Y$5)*('Data - new apprentices'!$I$2:$I$21980))</f>
        <v>0</v>
      </c>
      <c r="Z39" s="27">
        <f t="shared" si="5"/>
        <v>0.25</v>
      </c>
      <c r="AA39" s="27">
        <f t="shared" si="6"/>
        <v>0</v>
      </c>
      <c r="AC39" s="28">
        <f t="shared" si="7"/>
        <v>38</v>
      </c>
      <c r="AD39" s="28">
        <f t="shared" si="7"/>
        <v>5</v>
      </c>
      <c r="AE39" s="28">
        <f t="shared" si="7"/>
        <v>0</v>
      </c>
      <c r="AF39" s="28">
        <f t="shared" si="7"/>
        <v>1</v>
      </c>
      <c r="AG39" s="28">
        <f t="shared" si="7"/>
        <v>3</v>
      </c>
      <c r="AH39" s="28">
        <f t="shared" si="7"/>
        <v>0</v>
      </c>
      <c r="AI39" s="27">
        <f t="shared" si="8"/>
        <v>0.19148936170212766</v>
      </c>
      <c r="AJ39" s="27">
        <f t="shared" si="9"/>
        <v>0</v>
      </c>
    </row>
    <row r="40" spans="1:36" ht="15" customHeight="1" x14ac:dyDescent="0.35">
      <c r="A40" t="s">
        <v>25</v>
      </c>
      <c r="B40" s="26" cm="1">
        <f t="array" ref="B40">SUMPRODUCT(('Data - new apprentices'!$A$2:$A$21980=$A$3)*('Data - new apprentices'!$G$2:$G$21980=$B$4)*('Data - new apprentices'!$B$2:$B$21980=$A40)*('Data - new apprentices'!$H$2:$H$21980=B$5)*('Data - new apprentices'!$I$2:$I$21980))</f>
        <v>12</v>
      </c>
      <c r="C40" s="26" cm="1">
        <f t="array" ref="C40">SUMPRODUCT(('Data - new apprentices'!$A$2:$A$21980=$A$3)*('Data - new apprentices'!$G$2:$G$21980=$B$4)*('Data - new apprentices'!$B$2:$B$21980=$A40)*('Data - new apprentices'!$H$2:$H$21980=C$5)*('Data - new apprentices'!$I$2:$I$21980))</f>
        <v>0</v>
      </c>
      <c r="D40" s="26" cm="1">
        <f t="array" ref="D40">SUMPRODUCT(('Data - new apprentices'!$A$2:$A$21980=$A$3)*('Data - new apprentices'!$G$2:$G$21980=$B$4)*('Data - new apprentices'!$B$2:$B$21980=$A40)*('Data - new apprentices'!$H$2:$H$21980=D$5)*('Data - new apprentices'!$I$2:$I$21980))</f>
        <v>0</v>
      </c>
      <c r="E40" s="26" cm="1">
        <f t="array" ref="E40">SUMPRODUCT(('Data - new apprentices'!$A$2:$A$21980=$A$3)*('Data - new apprentices'!$G$2:$G$21980=$B$4)*('Data - new apprentices'!$B$2:$B$21980=$A40)*('Data - new apprentices'!$H$2:$H$21980=E$5)*('Data - new apprentices'!$I$2:$I$21980))</f>
        <v>0</v>
      </c>
      <c r="F40" s="26" cm="1">
        <f t="array" ref="F40">SUMPRODUCT(('Data - new apprentices'!$A$2:$A$21980=$A$3)*('Data - new apprentices'!$G$2:$G$21980=$B$4)*('Data - new apprentices'!$B$2:$B$21980=$A40)*('Data - new apprentices'!$H$2:$H$21980=F$5)*('Data - new apprentices'!$I$2:$I$21980))</f>
        <v>0</v>
      </c>
      <c r="G40" s="26" cm="1">
        <f t="array" ref="G40">SUMPRODUCT(('Data - new apprentices'!$A$2:$A$21980=$A$3)*('Data - new apprentices'!$G$2:$G$21980=$B$4)*('Data - new apprentices'!$B$2:$B$21980=$A40)*('Data - new apprentices'!$H$2:$H$21980=G$5)*('Data - new apprentices'!$I$2:$I$21980))</f>
        <v>4</v>
      </c>
      <c r="H40" s="27">
        <f t="shared" si="1"/>
        <v>0</v>
      </c>
      <c r="I40" s="27">
        <f t="shared" si="2"/>
        <v>0.25</v>
      </c>
      <c r="K40" s="26" cm="1">
        <f t="array" ref="K40">SUMPRODUCT(('Data - new apprentices'!$A$2:$A$21980=$A$3)*('Data - new apprentices'!$G$2:$G$21980=$K$4)*('Data - new apprentices'!$B$2:$B$21980=$A40)*('Data - new apprentices'!$H$2:$H$21980=K$5)*('Data - new apprentices'!$I$2:$I$21980))</f>
        <v>0</v>
      </c>
      <c r="L40" s="26" cm="1">
        <f t="array" ref="L40">SUMPRODUCT(('Data - new apprentices'!$A$2:$A$21980=$A$3)*('Data - new apprentices'!$G$2:$G$21980=$K$4)*('Data - new apprentices'!$B$2:$B$21980=$A40)*('Data - new apprentices'!$H$2:$H$21980=L$5)*('Data - new apprentices'!$I$2:$I$21980))</f>
        <v>0</v>
      </c>
      <c r="M40" s="26" cm="1">
        <f t="array" ref="M40">SUMPRODUCT(('Data - new apprentices'!$A$2:$A$21980=$A$3)*('Data - new apprentices'!$G$2:$G$21980=$K$4)*('Data - new apprentices'!$B$2:$B$21980=$A40)*('Data - new apprentices'!$H$2:$H$21980=M$5)*('Data - new apprentices'!$I$2:$I$21980))</f>
        <v>0</v>
      </c>
      <c r="N40" s="26" cm="1">
        <f t="array" ref="N40">SUMPRODUCT(('Data - new apprentices'!$A$2:$A$21980=$A$3)*('Data - new apprentices'!$G$2:$G$21980=$K$4)*('Data - new apprentices'!$B$2:$B$21980=$A40)*('Data - new apprentices'!$H$2:$H$21980=N$5)*('Data - new apprentices'!$I$2:$I$21980))</f>
        <v>0</v>
      </c>
      <c r="O40" s="26" cm="1">
        <f t="array" ref="O40">SUMPRODUCT(('Data - new apprentices'!$A$2:$A$21980=$A$3)*('Data - new apprentices'!$G$2:$G$21980=$K$4)*('Data - new apprentices'!$B$2:$B$21980=$A40)*('Data - new apprentices'!$H$2:$H$21980=O$5)*('Data - new apprentices'!$I$2:$I$21980))</f>
        <v>0</v>
      </c>
      <c r="P40" s="26" cm="1">
        <f t="array" ref="P40">SUMPRODUCT(('Data - new apprentices'!$A$2:$A$21980=$A$3)*('Data - new apprentices'!$G$2:$G$21980=$K$4)*('Data - new apprentices'!$B$2:$B$21980=$A40)*('Data - new apprentices'!$H$2:$H$21980=P$5)*('Data - new apprentices'!$I$2:$I$21980))</f>
        <v>2</v>
      </c>
      <c r="Q40" s="27" t="str">
        <f t="shared" si="3"/>
        <v>-</v>
      </c>
      <c r="R40" s="27">
        <f t="shared" si="4"/>
        <v>1</v>
      </c>
      <c r="T40" s="26" cm="1">
        <f t="array" ref="T40">SUMPRODUCT(('Data - new apprentices'!$A$2:$A$21980=$A$3)*('Data - new apprentices'!$G$2:$G$21980=$T$4)*('Data - new apprentices'!$B$2:$B$21980=$A40)*('Data - new apprentices'!$H$2:$H$21980=T$5)*('Data - new apprentices'!$I$2:$I$21980))</f>
        <v>2</v>
      </c>
      <c r="U40" s="26" cm="1">
        <f t="array" ref="U40">SUMPRODUCT(('Data - new apprentices'!$A$2:$A$21980=$A$3)*('Data - new apprentices'!$G$2:$G$21980=$T$4)*('Data - new apprentices'!$B$2:$B$21980=$A40)*('Data - new apprentices'!$H$2:$H$21980=U$5)*('Data - new apprentices'!$I$2:$I$21980))</f>
        <v>0</v>
      </c>
      <c r="V40" s="26" cm="1">
        <f t="array" ref="V40">SUMPRODUCT(('Data - new apprentices'!$A$2:$A$21980=$A$3)*('Data - new apprentices'!$G$2:$G$21980=$T$4)*('Data - new apprentices'!$B$2:$B$21980=$A40)*('Data - new apprentices'!$H$2:$H$21980=V$5)*('Data - new apprentices'!$I$2:$I$21980))</f>
        <v>0</v>
      </c>
      <c r="W40" s="26" cm="1">
        <f t="array" ref="W40">SUMPRODUCT(('Data - new apprentices'!$A$2:$A$21980=$A$3)*('Data - new apprentices'!$G$2:$G$21980=$T$4)*('Data - new apprentices'!$B$2:$B$21980=$A40)*('Data - new apprentices'!$H$2:$H$21980=W$5)*('Data - new apprentices'!$I$2:$I$21980))</f>
        <v>0</v>
      </c>
      <c r="X40" s="26" cm="1">
        <f t="array" ref="X40">SUMPRODUCT(('Data - new apprentices'!$A$2:$A$21980=$A$3)*('Data - new apprentices'!$G$2:$G$21980=$T$4)*('Data - new apprentices'!$B$2:$B$21980=$A40)*('Data - new apprentices'!$H$2:$H$21980=X$5)*('Data - new apprentices'!$I$2:$I$21980))</f>
        <v>0</v>
      </c>
      <c r="Y40" s="26" cm="1">
        <f t="array" ref="Y40">SUMPRODUCT(('Data - new apprentices'!$A$2:$A$21980=$A$3)*('Data - new apprentices'!$G$2:$G$21980=$T$4)*('Data - new apprentices'!$B$2:$B$21980=$A40)*('Data - new apprentices'!$H$2:$H$21980=Y$5)*('Data - new apprentices'!$I$2:$I$21980))</f>
        <v>17</v>
      </c>
      <c r="Z40" s="27">
        <f t="shared" si="5"/>
        <v>0</v>
      </c>
      <c r="AA40" s="27">
        <f t="shared" si="6"/>
        <v>0.89473684210526316</v>
      </c>
      <c r="AC40" s="28">
        <f t="shared" si="7"/>
        <v>14</v>
      </c>
      <c r="AD40" s="28">
        <f t="shared" si="7"/>
        <v>0</v>
      </c>
      <c r="AE40" s="28">
        <f t="shared" si="7"/>
        <v>0</v>
      </c>
      <c r="AF40" s="28">
        <f t="shared" si="7"/>
        <v>0</v>
      </c>
      <c r="AG40" s="28">
        <f t="shared" si="7"/>
        <v>0</v>
      </c>
      <c r="AH40" s="28">
        <f t="shared" si="7"/>
        <v>23</v>
      </c>
      <c r="AI40" s="27">
        <f t="shared" si="8"/>
        <v>0</v>
      </c>
      <c r="AJ40" s="27">
        <f t="shared" si="9"/>
        <v>0.6216216216216216</v>
      </c>
    </row>
    <row r="41" spans="1:36" ht="15" customHeight="1" x14ac:dyDescent="0.35">
      <c r="A41" t="s">
        <v>78</v>
      </c>
      <c r="B41" s="26" cm="1">
        <f t="array" ref="B41">SUMPRODUCT(('Data - new apprentices'!$A$2:$A$21980=$A$3)*('Data - new apprentices'!$G$2:$G$21980=$B$4)*('Data - new apprentices'!$B$2:$B$21980=$A41)*('Data - new apprentices'!$H$2:$H$21980=B$5)*('Data - new apprentices'!$I$2:$I$21980))</f>
        <v>0</v>
      </c>
      <c r="C41" s="26" cm="1">
        <f t="array" ref="C41">SUMPRODUCT(('Data - new apprentices'!$A$2:$A$21980=$A$3)*('Data - new apprentices'!$G$2:$G$21980=$B$4)*('Data - new apprentices'!$B$2:$B$21980=$A41)*('Data - new apprentices'!$H$2:$H$21980=C$5)*('Data - new apprentices'!$I$2:$I$21980))</f>
        <v>0</v>
      </c>
      <c r="D41" s="26" cm="1">
        <f t="array" ref="D41">SUMPRODUCT(('Data - new apprentices'!$A$2:$A$21980=$A$3)*('Data - new apprentices'!$G$2:$G$21980=$B$4)*('Data - new apprentices'!$B$2:$B$21980=$A41)*('Data - new apprentices'!$H$2:$H$21980=D$5)*('Data - new apprentices'!$I$2:$I$21980))</f>
        <v>0</v>
      </c>
      <c r="E41" s="26" cm="1">
        <f t="array" ref="E41">SUMPRODUCT(('Data - new apprentices'!$A$2:$A$21980=$A$3)*('Data - new apprentices'!$G$2:$G$21980=$B$4)*('Data - new apprentices'!$B$2:$B$21980=$A41)*('Data - new apprentices'!$H$2:$H$21980=E$5)*('Data - new apprentices'!$I$2:$I$21980))</f>
        <v>0</v>
      </c>
      <c r="F41" s="26" cm="1">
        <f t="array" ref="F41">SUMPRODUCT(('Data - new apprentices'!$A$2:$A$21980=$A$3)*('Data - new apprentices'!$G$2:$G$21980=$B$4)*('Data - new apprentices'!$B$2:$B$21980=$A41)*('Data - new apprentices'!$H$2:$H$21980=F$5)*('Data - new apprentices'!$I$2:$I$21980))</f>
        <v>0</v>
      </c>
      <c r="G41" s="26" cm="1">
        <f t="array" ref="G41">SUMPRODUCT(('Data - new apprentices'!$A$2:$A$21980=$A$3)*('Data - new apprentices'!$G$2:$G$21980=$B$4)*('Data - new apprentices'!$B$2:$B$21980=$A41)*('Data - new apprentices'!$H$2:$H$21980=G$5)*('Data - new apprentices'!$I$2:$I$21980))</f>
        <v>0</v>
      </c>
      <c r="H41" s="27" t="str">
        <f t="shared" si="1"/>
        <v>-</v>
      </c>
      <c r="I41" s="27" t="str">
        <f t="shared" si="2"/>
        <v>-</v>
      </c>
      <c r="K41" s="26" cm="1">
        <f t="array" ref="K41">SUMPRODUCT(('Data - new apprentices'!$A$2:$A$21980=$A$3)*('Data - new apprentices'!$G$2:$G$21980=$K$4)*('Data - new apprentices'!$B$2:$B$21980=$A41)*('Data - new apprentices'!$H$2:$H$21980=K$5)*('Data - new apprentices'!$I$2:$I$21980))</f>
        <v>0</v>
      </c>
      <c r="L41" s="26" cm="1">
        <f t="array" ref="L41">SUMPRODUCT(('Data - new apprentices'!$A$2:$A$21980=$A$3)*('Data - new apprentices'!$G$2:$G$21980=$K$4)*('Data - new apprentices'!$B$2:$B$21980=$A41)*('Data - new apprentices'!$H$2:$H$21980=L$5)*('Data - new apprentices'!$I$2:$I$21980))</f>
        <v>0</v>
      </c>
      <c r="M41" s="26" cm="1">
        <f t="array" ref="M41">SUMPRODUCT(('Data - new apprentices'!$A$2:$A$21980=$A$3)*('Data - new apprentices'!$G$2:$G$21980=$K$4)*('Data - new apprentices'!$B$2:$B$21980=$A41)*('Data - new apprentices'!$H$2:$H$21980=M$5)*('Data - new apprentices'!$I$2:$I$21980))</f>
        <v>0</v>
      </c>
      <c r="N41" s="26" cm="1">
        <f t="array" ref="N41">SUMPRODUCT(('Data - new apprentices'!$A$2:$A$21980=$A$3)*('Data - new apprentices'!$G$2:$G$21980=$K$4)*('Data - new apprentices'!$B$2:$B$21980=$A41)*('Data - new apprentices'!$H$2:$H$21980=N$5)*('Data - new apprentices'!$I$2:$I$21980))</f>
        <v>0</v>
      </c>
      <c r="O41" s="26" cm="1">
        <f t="array" ref="O41">SUMPRODUCT(('Data - new apprentices'!$A$2:$A$21980=$A$3)*('Data - new apprentices'!$G$2:$G$21980=$K$4)*('Data - new apprentices'!$B$2:$B$21980=$A41)*('Data - new apprentices'!$H$2:$H$21980=O$5)*('Data - new apprentices'!$I$2:$I$21980))</f>
        <v>0</v>
      </c>
      <c r="P41" s="26" cm="1">
        <f t="array" ref="P41">SUMPRODUCT(('Data - new apprentices'!$A$2:$A$21980=$A$3)*('Data - new apprentices'!$G$2:$G$21980=$K$4)*('Data - new apprentices'!$B$2:$B$21980=$A41)*('Data - new apprentices'!$H$2:$H$21980=P$5)*('Data - new apprentices'!$I$2:$I$21980))</f>
        <v>0</v>
      </c>
      <c r="Q41" s="27" t="str">
        <f t="shared" si="3"/>
        <v>-</v>
      </c>
      <c r="R41" s="27" t="str">
        <f t="shared" si="4"/>
        <v>-</v>
      </c>
      <c r="T41" s="26" cm="1">
        <f t="array" ref="T41">SUMPRODUCT(('Data - new apprentices'!$A$2:$A$21980=$A$3)*('Data - new apprentices'!$G$2:$G$21980=$T$4)*('Data - new apprentices'!$B$2:$B$21980=$A41)*('Data - new apprentices'!$H$2:$H$21980=T$5)*('Data - new apprentices'!$I$2:$I$21980))</f>
        <v>0</v>
      </c>
      <c r="U41" s="26" cm="1">
        <f t="array" ref="U41">SUMPRODUCT(('Data - new apprentices'!$A$2:$A$21980=$A$3)*('Data - new apprentices'!$G$2:$G$21980=$T$4)*('Data - new apprentices'!$B$2:$B$21980=$A41)*('Data - new apprentices'!$H$2:$H$21980=U$5)*('Data - new apprentices'!$I$2:$I$21980))</f>
        <v>0</v>
      </c>
      <c r="V41" s="26" cm="1">
        <f t="array" ref="V41">SUMPRODUCT(('Data - new apprentices'!$A$2:$A$21980=$A$3)*('Data - new apprentices'!$G$2:$G$21980=$T$4)*('Data - new apprentices'!$B$2:$B$21980=$A41)*('Data - new apprentices'!$H$2:$H$21980=V$5)*('Data - new apprentices'!$I$2:$I$21980))</f>
        <v>0</v>
      </c>
      <c r="W41" s="26" cm="1">
        <f t="array" ref="W41">SUMPRODUCT(('Data - new apprentices'!$A$2:$A$21980=$A$3)*('Data - new apprentices'!$G$2:$G$21980=$T$4)*('Data - new apprentices'!$B$2:$B$21980=$A41)*('Data - new apprentices'!$H$2:$H$21980=W$5)*('Data - new apprentices'!$I$2:$I$21980))</f>
        <v>0</v>
      </c>
      <c r="X41" s="26" cm="1">
        <f t="array" ref="X41">SUMPRODUCT(('Data - new apprentices'!$A$2:$A$21980=$A$3)*('Data - new apprentices'!$G$2:$G$21980=$T$4)*('Data - new apprentices'!$B$2:$B$21980=$A41)*('Data - new apprentices'!$H$2:$H$21980=X$5)*('Data - new apprentices'!$I$2:$I$21980))</f>
        <v>0</v>
      </c>
      <c r="Y41" s="26" cm="1">
        <f t="array" ref="Y41">SUMPRODUCT(('Data - new apprentices'!$A$2:$A$21980=$A$3)*('Data - new apprentices'!$G$2:$G$21980=$T$4)*('Data - new apprentices'!$B$2:$B$21980=$A41)*('Data - new apprentices'!$H$2:$H$21980=Y$5)*('Data - new apprentices'!$I$2:$I$21980))</f>
        <v>0</v>
      </c>
      <c r="Z41" s="27" t="str">
        <f t="shared" si="5"/>
        <v>-</v>
      </c>
      <c r="AA41" s="27" t="str">
        <f t="shared" si="6"/>
        <v>-</v>
      </c>
      <c r="AC41" s="28">
        <f t="shared" si="7"/>
        <v>0</v>
      </c>
      <c r="AD41" s="28">
        <f t="shared" si="7"/>
        <v>0</v>
      </c>
      <c r="AE41" s="28">
        <f t="shared" si="7"/>
        <v>0</v>
      </c>
      <c r="AF41" s="28">
        <f t="shared" si="7"/>
        <v>0</v>
      </c>
      <c r="AG41" s="28">
        <f t="shared" si="7"/>
        <v>0</v>
      </c>
      <c r="AH41" s="28">
        <f t="shared" si="7"/>
        <v>0</v>
      </c>
      <c r="AI41" s="27" t="str">
        <f t="shared" si="8"/>
        <v>-</v>
      </c>
      <c r="AJ41" s="27" t="str">
        <f t="shared" si="9"/>
        <v>-</v>
      </c>
    </row>
    <row r="42" spans="1:36" ht="15" customHeight="1" x14ac:dyDescent="0.35">
      <c r="A42" t="s">
        <v>26</v>
      </c>
      <c r="B42" s="26" cm="1">
        <f t="array" ref="B42">SUMPRODUCT(('Data - new apprentices'!$A$2:$A$21980=$A$3)*('Data - new apprentices'!$G$2:$G$21980=$B$4)*('Data - new apprentices'!$B$2:$B$21980=$A42)*('Data - new apprentices'!$H$2:$H$21980=B$5)*('Data - new apprentices'!$I$2:$I$21980))</f>
        <v>0</v>
      </c>
      <c r="C42" s="26" cm="1">
        <f t="array" ref="C42">SUMPRODUCT(('Data - new apprentices'!$A$2:$A$21980=$A$3)*('Data - new apprentices'!$G$2:$G$21980=$B$4)*('Data - new apprentices'!$B$2:$B$21980=$A42)*('Data - new apprentices'!$H$2:$H$21980=C$5)*('Data - new apprentices'!$I$2:$I$21980))</f>
        <v>0</v>
      </c>
      <c r="D42" s="26" cm="1">
        <f t="array" ref="D42">SUMPRODUCT(('Data - new apprentices'!$A$2:$A$21980=$A$3)*('Data - new apprentices'!$G$2:$G$21980=$B$4)*('Data - new apprentices'!$B$2:$B$21980=$A42)*('Data - new apprentices'!$H$2:$H$21980=D$5)*('Data - new apprentices'!$I$2:$I$21980))</f>
        <v>0</v>
      </c>
      <c r="E42" s="26" cm="1">
        <f t="array" ref="E42">SUMPRODUCT(('Data - new apprentices'!$A$2:$A$21980=$A$3)*('Data - new apprentices'!$G$2:$G$21980=$B$4)*('Data - new apprentices'!$B$2:$B$21980=$A42)*('Data - new apprentices'!$H$2:$H$21980=E$5)*('Data - new apprentices'!$I$2:$I$21980))</f>
        <v>0</v>
      </c>
      <c r="F42" s="26" cm="1">
        <f t="array" ref="F42">SUMPRODUCT(('Data - new apprentices'!$A$2:$A$21980=$A$3)*('Data - new apprentices'!$G$2:$G$21980=$B$4)*('Data - new apprentices'!$B$2:$B$21980=$A42)*('Data - new apprentices'!$H$2:$H$21980=F$5)*('Data - new apprentices'!$I$2:$I$21980))</f>
        <v>0</v>
      </c>
      <c r="G42" s="26" cm="1">
        <f t="array" ref="G42">SUMPRODUCT(('Data - new apprentices'!$A$2:$A$21980=$A$3)*('Data - new apprentices'!$G$2:$G$21980=$B$4)*('Data - new apprentices'!$B$2:$B$21980=$A42)*('Data - new apprentices'!$H$2:$H$21980=G$5)*('Data - new apprentices'!$I$2:$I$21980))</f>
        <v>0</v>
      </c>
      <c r="H42" s="27" t="str">
        <f t="shared" si="1"/>
        <v>-</v>
      </c>
      <c r="I42" s="27" t="str">
        <f t="shared" si="2"/>
        <v>-</v>
      </c>
      <c r="K42" s="26" cm="1">
        <f t="array" ref="K42">SUMPRODUCT(('Data - new apprentices'!$A$2:$A$21980=$A$3)*('Data - new apprentices'!$G$2:$G$21980=$K$4)*('Data - new apprentices'!$B$2:$B$21980=$A42)*('Data - new apprentices'!$H$2:$H$21980=K$5)*('Data - new apprentices'!$I$2:$I$21980))</f>
        <v>0</v>
      </c>
      <c r="L42" s="26" cm="1">
        <f t="array" ref="L42">SUMPRODUCT(('Data - new apprentices'!$A$2:$A$21980=$A$3)*('Data - new apprentices'!$G$2:$G$21980=$K$4)*('Data - new apprentices'!$B$2:$B$21980=$A42)*('Data - new apprentices'!$H$2:$H$21980=L$5)*('Data - new apprentices'!$I$2:$I$21980))</f>
        <v>0</v>
      </c>
      <c r="M42" s="26" cm="1">
        <f t="array" ref="M42">SUMPRODUCT(('Data - new apprentices'!$A$2:$A$21980=$A$3)*('Data - new apprentices'!$G$2:$G$21980=$K$4)*('Data - new apprentices'!$B$2:$B$21980=$A42)*('Data - new apprentices'!$H$2:$H$21980=M$5)*('Data - new apprentices'!$I$2:$I$21980))</f>
        <v>0</v>
      </c>
      <c r="N42" s="26" cm="1">
        <f t="array" ref="N42">SUMPRODUCT(('Data - new apprentices'!$A$2:$A$21980=$A$3)*('Data - new apprentices'!$G$2:$G$21980=$K$4)*('Data - new apprentices'!$B$2:$B$21980=$A42)*('Data - new apprentices'!$H$2:$H$21980=N$5)*('Data - new apprentices'!$I$2:$I$21980))</f>
        <v>0</v>
      </c>
      <c r="O42" s="26" cm="1">
        <f t="array" ref="O42">SUMPRODUCT(('Data - new apprentices'!$A$2:$A$21980=$A$3)*('Data - new apprentices'!$G$2:$G$21980=$K$4)*('Data - new apprentices'!$B$2:$B$21980=$A42)*('Data - new apprentices'!$H$2:$H$21980=O$5)*('Data - new apprentices'!$I$2:$I$21980))</f>
        <v>0</v>
      </c>
      <c r="P42" s="26" cm="1">
        <f t="array" ref="P42">SUMPRODUCT(('Data - new apprentices'!$A$2:$A$21980=$A$3)*('Data - new apprentices'!$G$2:$G$21980=$K$4)*('Data - new apprentices'!$B$2:$B$21980=$A42)*('Data - new apprentices'!$H$2:$H$21980=P$5)*('Data - new apprentices'!$I$2:$I$21980))</f>
        <v>0</v>
      </c>
      <c r="Q42" s="27" t="str">
        <f t="shared" si="3"/>
        <v>-</v>
      </c>
      <c r="R42" s="27" t="str">
        <f t="shared" si="4"/>
        <v>-</v>
      </c>
      <c r="T42" s="26" cm="1">
        <f t="array" ref="T42">SUMPRODUCT(('Data - new apprentices'!$A$2:$A$21980=$A$3)*('Data - new apprentices'!$G$2:$G$21980=$T$4)*('Data - new apprentices'!$B$2:$B$21980=$A42)*('Data - new apprentices'!$H$2:$H$21980=T$5)*('Data - new apprentices'!$I$2:$I$21980))</f>
        <v>0</v>
      </c>
      <c r="U42" s="26" cm="1">
        <f t="array" ref="U42">SUMPRODUCT(('Data - new apprentices'!$A$2:$A$21980=$A$3)*('Data - new apprentices'!$G$2:$G$21980=$T$4)*('Data - new apprentices'!$B$2:$B$21980=$A42)*('Data - new apprentices'!$H$2:$H$21980=U$5)*('Data - new apprentices'!$I$2:$I$21980))</f>
        <v>0</v>
      </c>
      <c r="V42" s="26" cm="1">
        <f t="array" ref="V42">SUMPRODUCT(('Data - new apprentices'!$A$2:$A$21980=$A$3)*('Data - new apprentices'!$G$2:$G$21980=$T$4)*('Data - new apprentices'!$B$2:$B$21980=$A42)*('Data - new apprentices'!$H$2:$H$21980=V$5)*('Data - new apprentices'!$I$2:$I$21980))</f>
        <v>0</v>
      </c>
      <c r="W42" s="26" cm="1">
        <f t="array" ref="W42">SUMPRODUCT(('Data - new apprentices'!$A$2:$A$21980=$A$3)*('Data - new apprentices'!$G$2:$G$21980=$T$4)*('Data - new apprentices'!$B$2:$B$21980=$A42)*('Data - new apprentices'!$H$2:$H$21980=W$5)*('Data - new apprentices'!$I$2:$I$21980))</f>
        <v>0</v>
      </c>
      <c r="X42" s="26" cm="1">
        <f t="array" ref="X42">SUMPRODUCT(('Data - new apprentices'!$A$2:$A$21980=$A$3)*('Data - new apprentices'!$G$2:$G$21980=$T$4)*('Data - new apprentices'!$B$2:$B$21980=$A42)*('Data - new apprentices'!$H$2:$H$21980=X$5)*('Data - new apprentices'!$I$2:$I$21980))</f>
        <v>0</v>
      </c>
      <c r="Y42" s="26" cm="1">
        <f t="array" ref="Y42">SUMPRODUCT(('Data - new apprentices'!$A$2:$A$21980=$A$3)*('Data - new apprentices'!$G$2:$G$21980=$T$4)*('Data - new apprentices'!$B$2:$B$21980=$A42)*('Data - new apprentices'!$H$2:$H$21980=Y$5)*('Data - new apprentices'!$I$2:$I$21980))</f>
        <v>0</v>
      </c>
      <c r="Z42" s="27" t="str">
        <f t="shared" si="5"/>
        <v>-</v>
      </c>
      <c r="AA42" s="27" t="str">
        <f t="shared" si="6"/>
        <v>-</v>
      </c>
      <c r="AC42" s="28">
        <f t="shared" si="7"/>
        <v>0</v>
      </c>
      <c r="AD42" s="28">
        <f t="shared" si="7"/>
        <v>0</v>
      </c>
      <c r="AE42" s="28">
        <f t="shared" si="7"/>
        <v>0</v>
      </c>
      <c r="AF42" s="28">
        <f t="shared" si="7"/>
        <v>0</v>
      </c>
      <c r="AG42" s="28">
        <f t="shared" si="7"/>
        <v>0</v>
      </c>
      <c r="AH42" s="28">
        <f t="shared" si="7"/>
        <v>0</v>
      </c>
      <c r="AI42" s="27" t="str">
        <f t="shared" si="8"/>
        <v>-</v>
      </c>
      <c r="AJ42" s="27" t="str">
        <f t="shared" si="9"/>
        <v>-</v>
      </c>
    </row>
    <row r="43" spans="1:36" ht="15" customHeight="1" x14ac:dyDescent="0.35">
      <c r="A43" t="s">
        <v>27</v>
      </c>
      <c r="B43" s="26" cm="1">
        <f t="array" ref="B43">SUMPRODUCT(('Data - new apprentices'!$A$2:$A$21980=$A$3)*('Data - new apprentices'!$G$2:$G$21980=$B$4)*('Data - new apprentices'!$B$2:$B$21980=$A43)*('Data - new apprentices'!$H$2:$H$21980=B$5)*('Data - new apprentices'!$I$2:$I$21980))</f>
        <v>0</v>
      </c>
      <c r="C43" s="26" cm="1">
        <f t="array" ref="C43">SUMPRODUCT(('Data - new apprentices'!$A$2:$A$21980=$A$3)*('Data - new apprentices'!$G$2:$G$21980=$B$4)*('Data - new apprentices'!$B$2:$B$21980=$A43)*('Data - new apprentices'!$H$2:$H$21980=C$5)*('Data - new apprentices'!$I$2:$I$21980))</f>
        <v>0</v>
      </c>
      <c r="D43" s="26" cm="1">
        <f t="array" ref="D43">SUMPRODUCT(('Data - new apprentices'!$A$2:$A$21980=$A$3)*('Data - new apprentices'!$G$2:$G$21980=$B$4)*('Data - new apprentices'!$B$2:$B$21980=$A43)*('Data - new apprentices'!$H$2:$H$21980=D$5)*('Data - new apprentices'!$I$2:$I$21980))</f>
        <v>0</v>
      </c>
      <c r="E43" s="26" cm="1">
        <f t="array" ref="E43">SUMPRODUCT(('Data - new apprentices'!$A$2:$A$21980=$A$3)*('Data - new apprentices'!$G$2:$G$21980=$B$4)*('Data - new apprentices'!$B$2:$B$21980=$A43)*('Data - new apprentices'!$H$2:$H$21980=E$5)*('Data - new apprentices'!$I$2:$I$21980))</f>
        <v>0</v>
      </c>
      <c r="F43" s="26" cm="1">
        <f t="array" ref="F43">SUMPRODUCT(('Data - new apprentices'!$A$2:$A$21980=$A$3)*('Data - new apprentices'!$G$2:$G$21980=$B$4)*('Data - new apprentices'!$B$2:$B$21980=$A43)*('Data - new apprentices'!$H$2:$H$21980=F$5)*('Data - new apprentices'!$I$2:$I$21980))</f>
        <v>0</v>
      </c>
      <c r="G43" s="26" cm="1">
        <f t="array" ref="G43">SUMPRODUCT(('Data - new apprentices'!$A$2:$A$21980=$A$3)*('Data - new apprentices'!$G$2:$G$21980=$B$4)*('Data - new apprentices'!$B$2:$B$21980=$A43)*('Data - new apprentices'!$H$2:$H$21980=G$5)*('Data - new apprentices'!$I$2:$I$21980))</f>
        <v>0</v>
      </c>
      <c r="H43" s="27" t="str">
        <f t="shared" si="1"/>
        <v>-</v>
      </c>
      <c r="I43" s="27" t="str">
        <f t="shared" si="2"/>
        <v>-</v>
      </c>
      <c r="K43" s="26" cm="1">
        <f t="array" ref="K43">SUMPRODUCT(('Data - new apprentices'!$A$2:$A$21980=$A$3)*('Data - new apprentices'!$G$2:$G$21980=$K$4)*('Data - new apprentices'!$B$2:$B$21980=$A43)*('Data - new apprentices'!$H$2:$H$21980=K$5)*('Data - new apprentices'!$I$2:$I$21980))</f>
        <v>0</v>
      </c>
      <c r="L43" s="26" cm="1">
        <f t="array" ref="L43">SUMPRODUCT(('Data - new apprentices'!$A$2:$A$21980=$A$3)*('Data - new apprentices'!$G$2:$G$21980=$K$4)*('Data - new apprentices'!$B$2:$B$21980=$A43)*('Data - new apprentices'!$H$2:$H$21980=L$5)*('Data - new apprentices'!$I$2:$I$21980))</f>
        <v>0</v>
      </c>
      <c r="M43" s="26" cm="1">
        <f t="array" ref="M43">SUMPRODUCT(('Data - new apprentices'!$A$2:$A$21980=$A$3)*('Data - new apprentices'!$G$2:$G$21980=$K$4)*('Data - new apprentices'!$B$2:$B$21980=$A43)*('Data - new apprentices'!$H$2:$H$21980=M$5)*('Data - new apprentices'!$I$2:$I$21980))</f>
        <v>0</v>
      </c>
      <c r="N43" s="26" cm="1">
        <f t="array" ref="N43">SUMPRODUCT(('Data - new apprentices'!$A$2:$A$21980=$A$3)*('Data - new apprentices'!$G$2:$G$21980=$K$4)*('Data - new apprentices'!$B$2:$B$21980=$A43)*('Data - new apprentices'!$H$2:$H$21980=N$5)*('Data - new apprentices'!$I$2:$I$21980))</f>
        <v>0</v>
      </c>
      <c r="O43" s="26" cm="1">
        <f t="array" ref="O43">SUMPRODUCT(('Data - new apprentices'!$A$2:$A$21980=$A$3)*('Data - new apprentices'!$G$2:$G$21980=$K$4)*('Data - new apprentices'!$B$2:$B$21980=$A43)*('Data - new apprentices'!$H$2:$H$21980=O$5)*('Data - new apprentices'!$I$2:$I$21980))</f>
        <v>0</v>
      </c>
      <c r="P43" s="26" cm="1">
        <f t="array" ref="P43">SUMPRODUCT(('Data - new apprentices'!$A$2:$A$21980=$A$3)*('Data - new apprentices'!$G$2:$G$21980=$K$4)*('Data - new apprentices'!$B$2:$B$21980=$A43)*('Data - new apprentices'!$H$2:$H$21980=P$5)*('Data - new apprentices'!$I$2:$I$21980))</f>
        <v>0</v>
      </c>
      <c r="Q43" s="27" t="str">
        <f t="shared" si="3"/>
        <v>-</v>
      </c>
      <c r="R43" s="27" t="str">
        <f t="shared" si="4"/>
        <v>-</v>
      </c>
      <c r="T43" s="26" cm="1">
        <f t="array" ref="T43">SUMPRODUCT(('Data - new apprentices'!$A$2:$A$21980=$A$3)*('Data - new apprentices'!$G$2:$G$21980=$T$4)*('Data - new apprentices'!$B$2:$B$21980=$A43)*('Data - new apprentices'!$H$2:$H$21980=T$5)*('Data - new apprentices'!$I$2:$I$21980))</f>
        <v>0</v>
      </c>
      <c r="U43" s="26" cm="1">
        <f t="array" ref="U43">SUMPRODUCT(('Data - new apprentices'!$A$2:$A$21980=$A$3)*('Data - new apprentices'!$G$2:$G$21980=$T$4)*('Data - new apprentices'!$B$2:$B$21980=$A43)*('Data - new apprentices'!$H$2:$H$21980=U$5)*('Data - new apprentices'!$I$2:$I$21980))</f>
        <v>0</v>
      </c>
      <c r="V43" s="26" cm="1">
        <f t="array" ref="V43">SUMPRODUCT(('Data - new apprentices'!$A$2:$A$21980=$A$3)*('Data - new apprentices'!$G$2:$G$21980=$T$4)*('Data - new apprentices'!$B$2:$B$21980=$A43)*('Data - new apprentices'!$H$2:$H$21980=V$5)*('Data - new apprentices'!$I$2:$I$21980))</f>
        <v>0</v>
      </c>
      <c r="W43" s="26" cm="1">
        <f t="array" ref="W43">SUMPRODUCT(('Data - new apprentices'!$A$2:$A$21980=$A$3)*('Data - new apprentices'!$G$2:$G$21980=$T$4)*('Data - new apprentices'!$B$2:$B$21980=$A43)*('Data - new apprentices'!$H$2:$H$21980=W$5)*('Data - new apprentices'!$I$2:$I$21980))</f>
        <v>0</v>
      </c>
      <c r="X43" s="26" cm="1">
        <f t="array" ref="X43">SUMPRODUCT(('Data - new apprentices'!$A$2:$A$21980=$A$3)*('Data - new apprentices'!$G$2:$G$21980=$T$4)*('Data - new apprentices'!$B$2:$B$21980=$A43)*('Data - new apprentices'!$H$2:$H$21980=X$5)*('Data - new apprentices'!$I$2:$I$21980))</f>
        <v>0</v>
      </c>
      <c r="Y43" s="26" cm="1">
        <f t="array" ref="Y43">SUMPRODUCT(('Data - new apprentices'!$A$2:$A$21980=$A$3)*('Data - new apprentices'!$G$2:$G$21980=$T$4)*('Data - new apprentices'!$B$2:$B$21980=$A43)*('Data - new apprentices'!$H$2:$H$21980=Y$5)*('Data - new apprentices'!$I$2:$I$21980))</f>
        <v>0</v>
      </c>
      <c r="Z43" s="27" t="str">
        <f t="shared" si="5"/>
        <v>-</v>
      </c>
      <c r="AA43" s="27" t="str">
        <f t="shared" si="6"/>
        <v>-</v>
      </c>
      <c r="AC43" s="28">
        <f t="shared" si="7"/>
        <v>0</v>
      </c>
      <c r="AD43" s="28">
        <f t="shared" si="7"/>
        <v>0</v>
      </c>
      <c r="AE43" s="28">
        <f t="shared" si="7"/>
        <v>0</v>
      </c>
      <c r="AF43" s="28">
        <f t="shared" si="7"/>
        <v>0</v>
      </c>
      <c r="AG43" s="28">
        <f t="shared" si="7"/>
        <v>0</v>
      </c>
      <c r="AH43" s="28">
        <f t="shared" si="7"/>
        <v>0</v>
      </c>
      <c r="AI43" s="27" t="str">
        <f t="shared" si="8"/>
        <v>-</v>
      </c>
      <c r="AJ43" s="27" t="str">
        <f t="shared" si="9"/>
        <v>-</v>
      </c>
    </row>
    <row r="44" spans="1:36" ht="15" customHeight="1" x14ac:dyDescent="0.35">
      <c r="A44" t="s">
        <v>28</v>
      </c>
      <c r="B44" s="26" cm="1">
        <f t="array" ref="B44">SUMPRODUCT(('Data - new apprentices'!$A$2:$A$21980=$A$3)*('Data - new apprentices'!$G$2:$G$21980=$B$4)*('Data - new apprentices'!$B$2:$B$21980=$A44)*('Data - new apprentices'!$H$2:$H$21980=B$5)*('Data - new apprentices'!$I$2:$I$21980))</f>
        <v>0</v>
      </c>
      <c r="C44" s="26" cm="1">
        <f t="array" ref="C44">SUMPRODUCT(('Data - new apprentices'!$A$2:$A$21980=$A$3)*('Data - new apprentices'!$G$2:$G$21980=$B$4)*('Data - new apprentices'!$B$2:$B$21980=$A44)*('Data - new apprentices'!$H$2:$H$21980=C$5)*('Data - new apprentices'!$I$2:$I$21980))</f>
        <v>0</v>
      </c>
      <c r="D44" s="26" cm="1">
        <f t="array" ref="D44">SUMPRODUCT(('Data - new apprentices'!$A$2:$A$21980=$A$3)*('Data - new apprentices'!$G$2:$G$21980=$B$4)*('Data - new apprentices'!$B$2:$B$21980=$A44)*('Data - new apprentices'!$H$2:$H$21980=D$5)*('Data - new apprentices'!$I$2:$I$21980))</f>
        <v>0</v>
      </c>
      <c r="E44" s="26" cm="1">
        <f t="array" ref="E44">SUMPRODUCT(('Data - new apprentices'!$A$2:$A$21980=$A$3)*('Data - new apprentices'!$G$2:$G$21980=$B$4)*('Data - new apprentices'!$B$2:$B$21980=$A44)*('Data - new apprentices'!$H$2:$H$21980=E$5)*('Data - new apprentices'!$I$2:$I$21980))</f>
        <v>0</v>
      </c>
      <c r="F44" s="26" cm="1">
        <f t="array" ref="F44">SUMPRODUCT(('Data - new apprentices'!$A$2:$A$21980=$A$3)*('Data - new apprentices'!$G$2:$G$21980=$B$4)*('Data - new apprentices'!$B$2:$B$21980=$A44)*('Data - new apprentices'!$H$2:$H$21980=F$5)*('Data - new apprentices'!$I$2:$I$21980))</f>
        <v>0</v>
      </c>
      <c r="G44" s="26" cm="1">
        <f t="array" ref="G44">SUMPRODUCT(('Data - new apprentices'!$A$2:$A$21980=$A$3)*('Data - new apprentices'!$G$2:$G$21980=$B$4)*('Data - new apprentices'!$B$2:$B$21980=$A44)*('Data - new apprentices'!$H$2:$H$21980=G$5)*('Data - new apprentices'!$I$2:$I$21980))</f>
        <v>0</v>
      </c>
      <c r="H44" s="27" t="str">
        <f t="shared" si="1"/>
        <v>-</v>
      </c>
      <c r="I44" s="27" t="str">
        <f t="shared" si="2"/>
        <v>-</v>
      </c>
      <c r="K44" s="26" cm="1">
        <f t="array" ref="K44">SUMPRODUCT(('Data - new apprentices'!$A$2:$A$21980=$A$3)*('Data - new apprentices'!$G$2:$G$21980=$K$4)*('Data - new apprentices'!$B$2:$B$21980=$A44)*('Data - new apprentices'!$H$2:$H$21980=K$5)*('Data - new apprentices'!$I$2:$I$21980))</f>
        <v>0</v>
      </c>
      <c r="L44" s="26" cm="1">
        <f t="array" ref="L44">SUMPRODUCT(('Data - new apprentices'!$A$2:$A$21980=$A$3)*('Data - new apprentices'!$G$2:$G$21980=$K$4)*('Data - new apprentices'!$B$2:$B$21980=$A44)*('Data - new apprentices'!$H$2:$H$21980=L$5)*('Data - new apprentices'!$I$2:$I$21980))</f>
        <v>0</v>
      </c>
      <c r="M44" s="26" cm="1">
        <f t="array" ref="M44">SUMPRODUCT(('Data - new apprentices'!$A$2:$A$21980=$A$3)*('Data - new apprentices'!$G$2:$G$21980=$K$4)*('Data - new apprentices'!$B$2:$B$21980=$A44)*('Data - new apprentices'!$H$2:$H$21980=M$5)*('Data - new apprentices'!$I$2:$I$21980))</f>
        <v>0</v>
      </c>
      <c r="N44" s="26" cm="1">
        <f t="array" ref="N44">SUMPRODUCT(('Data - new apprentices'!$A$2:$A$21980=$A$3)*('Data - new apprentices'!$G$2:$G$21980=$K$4)*('Data - new apprentices'!$B$2:$B$21980=$A44)*('Data - new apprentices'!$H$2:$H$21980=N$5)*('Data - new apprentices'!$I$2:$I$21980))</f>
        <v>0</v>
      </c>
      <c r="O44" s="26" cm="1">
        <f t="array" ref="O44">SUMPRODUCT(('Data - new apprentices'!$A$2:$A$21980=$A$3)*('Data - new apprentices'!$G$2:$G$21980=$K$4)*('Data - new apprentices'!$B$2:$B$21980=$A44)*('Data - new apprentices'!$H$2:$H$21980=O$5)*('Data - new apprentices'!$I$2:$I$21980))</f>
        <v>0</v>
      </c>
      <c r="P44" s="26" cm="1">
        <f t="array" ref="P44">SUMPRODUCT(('Data - new apprentices'!$A$2:$A$21980=$A$3)*('Data - new apprentices'!$G$2:$G$21980=$K$4)*('Data - new apprentices'!$B$2:$B$21980=$A44)*('Data - new apprentices'!$H$2:$H$21980=P$5)*('Data - new apprentices'!$I$2:$I$21980))</f>
        <v>0</v>
      </c>
      <c r="Q44" s="27" t="str">
        <f t="shared" si="3"/>
        <v>-</v>
      </c>
      <c r="R44" s="27" t="str">
        <f t="shared" si="4"/>
        <v>-</v>
      </c>
      <c r="T44" s="26" cm="1">
        <f t="array" ref="T44">SUMPRODUCT(('Data - new apprentices'!$A$2:$A$21980=$A$3)*('Data - new apprentices'!$G$2:$G$21980=$T$4)*('Data - new apprentices'!$B$2:$B$21980=$A44)*('Data - new apprentices'!$H$2:$H$21980=T$5)*('Data - new apprentices'!$I$2:$I$21980))</f>
        <v>0</v>
      </c>
      <c r="U44" s="26" cm="1">
        <f t="array" ref="U44">SUMPRODUCT(('Data - new apprentices'!$A$2:$A$21980=$A$3)*('Data - new apprentices'!$G$2:$G$21980=$T$4)*('Data - new apprentices'!$B$2:$B$21980=$A44)*('Data - new apprentices'!$H$2:$H$21980=U$5)*('Data - new apprentices'!$I$2:$I$21980))</f>
        <v>0</v>
      </c>
      <c r="V44" s="26" cm="1">
        <f t="array" ref="V44">SUMPRODUCT(('Data - new apprentices'!$A$2:$A$21980=$A$3)*('Data - new apprentices'!$G$2:$G$21980=$T$4)*('Data - new apprentices'!$B$2:$B$21980=$A44)*('Data - new apprentices'!$H$2:$H$21980=V$5)*('Data - new apprentices'!$I$2:$I$21980))</f>
        <v>0</v>
      </c>
      <c r="W44" s="26" cm="1">
        <f t="array" ref="W44">SUMPRODUCT(('Data - new apprentices'!$A$2:$A$21980=$A$3)*('Data - new apprentices'!$G$2:$G$21980=$T$4)*('Data - new apprentices'!$B$2:$B$21980=$A44)*('Data - new apprentices'!$H$2:$H$21980=W$5)*('Data - new apprentices'!$I$2:$I$21980))</f>
        <v>0</v>
      </c>
      <c r="X44" s="26" cm="1">
        <f t="array" ref="X44">SUMPRODUCT(('Data - new apprentices'!$A$2:$A$21980=$A$3)*('Data - new apprentices'!$G$2:$G$21980=$T$4)*('Data - new apprentices'!$B$2:$B$21980=$A44)*('Data - new apprentices'!$H$2:$H$21980=X$5)*('Data - new apprentices'!$I$2:$I$21980))</f>
        <v>0</v>
      </c>
      <c r="Y44" s="26" cm="1">
        <f t="array" ref="Y44">SUMPRODUCT(('Data - new apprentices'!$A$2:$A$21980=$A$3)*('Data - new apprentices'!$G$2:$G$21980=$T$4)*('Data - new apprentices'!$B$2:$B$21980=$A44)*('Data - new apprentices'!$H$2:$H$21980=Y$5)*('Data - new apprentices'!$I$2:$I$21980))</f>
        <v>0</v>
      </c>
      <c r="Z44" s="27" t="str">
        <f t="shared" si="5"/>
        <v>-</v>
      </c>
      <c r="AA44" s="27" t="str">
        <f t="shared" si="6"/>
        <v>-</v>
      </c>
      <c r="AC44" s="28">
        <f t="shared" si="7"/>
        <v>0</v>
      </c>
      <c r="AD44" s="28">
        <f t="shared" si="7"/>
        <v>0</v>
      </c>
      <c r="AE44" s="28">
        <f t="shared" si="7"/>
        <v>0</v>
      </c>
      <c r="AF44" s="28">
        <f t="shared" si="7"/>
        <v>0</v>
      </c>
      <c r="AG44" s="28">
        <f t="shared" si="7"/>
        <v>0</v>
      </c>
      <c r="AH44" s="28">
        <f t="shared" si="7"/>
        <v>0</v>
      </c>
      <c r="AI44" s="27" t="str">
        <f t="shared" si="8"/>
        <v>-</v>
      </c>
      <c r="AJ44" s="27" t="str">
        <f t="shared" si="9"/>
        <v>-</v>
      </c>
    </row>
    <row r="45" spans="1:36" ht="15" customHeight="1" x14ac:dyDescent="0.35">
      <c r="A45" t="s">
        <v>29</v>
      </c>
      <c r="B45" s="26" cm="1">
        <f t="array" ref="B45">SUMPRODUCT(('Data - new apprentices'!$A$2:$A$21980=$A$3)*('Data - new apprentices'!$G$2:$G$21980=$B$4)*('Data - new apprentices'!$B$2:$B$21980=$A45)*('Data - new apprentices'!$H$2:$H$21980=B$5)*('Data - new apprentices'!$I$2:$I$21980))</f>
        <v>0</v>
      </c>
      <c r="C45" s="26" cm="1">
        <f t="array" ref="C45">SUMPRODUCT(('Data - new apprentices'!$A$2:$A$21980=$A$3)*('Data - new apprentices'!$G$2:$G$21980=$B$4)*('Data - new apprentices'!$B$2:$B$21980=$A45)*('Data - new apprentices'!$H$2:$H$21980=C$5)*('Data - new apprentices'!$I$2:$I$21980))</f>
        <v>0</v>
      </c>
      <c r="D45" s="26" cm="1">
        <f t="array" ref="D45">SUMPRODUCT(('Data - new apprentices'!$A$2:$A$21980=$A$3)*('Data - new apprentices'!$G$2:$G$21980=$B$4)*('Data - new apprentices'!$B$2:$B$21980=$A45)*('Data - new apprentices'!$H$2:$H$21980=D$5)*('Data - new apprentices'!$I$2:$I$21980))</f>
        <v>0</v>
      </c>
      <c r="E45" s="26" cm="1">
        <f t="array" ref="E45">SUMPRODUCT(('Data - new apprentices'!$A$2:$A$21980=$A$3)*('Data - new apprentices'!$G$2:$G$21980=$B$4)*('Data - new apprentices'!$B$2:$B$21980=$A45)*('Data - new apprentices'!$H$2:$H$21980=E$5)*('Data - new apprentices'!$I$2:$I$21980))</f>
        <v>0</v>
      </c>
      <c r="F45" s="26" cm="1">
        <f t="array" ref="F45">SUMPRODUCT(('Data - new apprentices'!$A$2:$A$21980=$A$3)*('Data - new apprentices'!$G$2:$G$21980=$B$4)*('Data - new apprentices'!$B$2:$B$21980=$A45)*('Data - new apprentices'!$H$2:$H$21980=F$5)*('Data - new apprentices'!$I$2:$I$21980))</f>
        <v>0</v>
      </c>
      <c r="G45" s="26" cm="1">
        <f t="array" ref="G45">SUMPRODUCT(('Data - new apprentices'!$A$2:$A$21980=$A$3)*('Data - new apprentices'!$G$2:$G$21980=$B$4)*('Data - new apprentices'!$B$2:$B$21980=$A45)*('Data - new apprentices'!$H$2:$H$21980=G$5)*('Data - new apprentices'!$I$2:$I$21980))</f>
        <v>0</v>
      </c>
      <c r="H45" s="27" t="str">
        <f t="shared" si="1"/>
        <v>-</v>
      </c>
      <c r="I45" s="27" t="str">
        <f t="shared" si="2"/>
        <v>-</v>
      </c>
      <c r="K45" s="26" cm="1">
        <f t="array" ref="K45">SUMPRODUCT(('Data - new apprentices'!$A$2:$A$21980=$A$3)*('Data - new apprentices'!$G$2:$G$21980=$K$4)*('Data - new apprentices'!$B$2:$B$21980=$A45)*('Data - new apprentices'!$H$2:$H$21980=K$5)*('Data - new apprentices'!$I$2:$I$21980))</f>
        <v>0</v>
      </c>
      <c r="L45" s="26" cm="1">
        <f t="array" ref="L45">SUMPRODUCT(('Data - new apprentices'!$A$2:$A$21980=$A$3)*('Data - new apprentices'!$G$2:$G$21980=$K$4)*('Data - new apprentices'!$B$2:$B$21980=$A45)*('Data - new apprentices'!$H$2:$H$21980=L$5)*('Data - new apprentices'!$I$2:$I$21980))</f>
        <v>0</v>
      </c>
      <c r="M45" s="26" cm="1">
        <f t="array" ref="M45">SUMPRODUCT(('Data - new apprentices'!$A$2:$A$21980=$A$3)*('Data - new apprentices'!$G$2:$G$21980=$K$4)*('Data - new apprentices'!$B$2:$B$21980=$A45)*('Data - new apprentices'!$H$2:$H$21980=M$5)*('Data - new apprentices'!$I$2:$I$21980))</f>
        <v>0</v>
      </c>
      <c r="N45" s="26" cm="1">
        <f t="array" ref="N45">SUMPRODUCT(('Data - new apprentices'!$A$2:$A$21980=$A$3)*('Data - new apprentices'!$G$2:$G$21980=$K$4)*('Data - new apprentices'!$B$2:$B$21980=$A45)*('Data - new apprentices'!$H$2:$H$21980=N$5)*('Data - new apprentices'!$I$2:$I$21980))</f>
        <v>0</v>
      </c>
      <c r="O45" s="26" cm="1">
        <f t="array" ref="O45">SUMPRODUCT(('Data - new apprentices'!$A$2:$A$21980=$A$3)*('Data - new apprentices'!$G$2:$G$21980=$K$4)*('Data - new apprentices'!$B$2:$B$21980=$A45)*('Data - new apprentices'!$H$2:$H$21980=O$5)*('Data - new apprentices'!$I$2:$I$21980))</f>
        <v>0</v>
      </c>
      <c r="P45" s="26" cm="1">
        <f t="array" ref="P45">SUMPRODUCT(('Data - new apprentices'!$A$2:$A$21980=$A$3)*('Data - new apprentices'!$G$2:$G$21980=$K$4)*('Data - new apprentices'!$B$2:$B$21980=$A45)*('Data - new apprentices'!$H$2:$H$21980=P$5)*('Data - new apprentices'!$I$2:$I$21980))</f>
        <v>0</v>
      </c>
      <c r="Q45" s="27" t="str">
        <f t="shared" si="3"/>
        <v>-</v>
      </c>
      <c r="R45" s="27" t="str">
        <f t="shared" si="4"/>
        <v>-</v>
      </c>
      <c r="T45" s="26" cm="1">
        <f t="array" ref="T45">SUMPRODUCT(('Data - new apprentices'!$A$2:$A$21980=$A$3)*('Data - new apprentices'!$G$2:$G$21980=$T$4)*('Data - new apprentices'!$B$2:$B$21980=$A45)*('Data - new apprentices'!$H$2:$H$21980=T$5)*('Data - new apprentices'!$I$2:$I$21980))</f>
        <v>2</v>
      </c>
      <c r="U45" s="26" cm="1">
        <f t="array" ref="U45">SUMPRODUCT(('Data - new apprentices'!$A$2:$A$21980=$A$3)*('Data - new apprentices'!$G$2:$G$21980=$T$4)*('Data - new apprentices'!$B$2:$B$21980=$A45)*('Data - new apprentices'!$H$2:$H$21980=U$5)*('Data - new apprentices'!$I$2:$I$21980))</f>
        <v>0</v>
      </c>
      <c r="V45" s="26" cm="1">
        <f t="array" ref="V45">SUMPRODUCT(('Data - new apprentices'!$A$2:$A$21980=$A$3)*('Data - new apprentices'!$G$2:$G$21980=$T$4)*('Data - new apprentices'!$B$2:$B$21980=$A45)*('Data - new apprentices'!$H$2:$H$21980=V$5)*('Data - new apprentices'!$I$2:$I$21980))</f>
        <v>0</v>
      </c>
      <c r="W45" s="26" cm="1">
        <f t="array" ref="W45">SUMPRODUCT(('Data - new apprentices'!$A$2:$A$21980=$A$3)*('Data - new apprentices'!$G$2:$G$21980=$T$4)*('Data - new apprentices'!$B$2:$B$21980=$A45)*('Data - new apprentices'!$H$2:$H$21980=W$5)*('Data - new apprentices'!$I$2:$I$21980))</f>
        <v>0</v>
      </c>
      <c r="X45" s="26" cm="1">
        <f t="array" ref="X45">SUMPRODUCT(('Data - new apprentices'!$A$2:$A$21980=$A$3)*('Data - new apprentices'!$G$2:$G$21980=$T$4)*('Data - new apprentices'!$B$2:$B$21980=$A45)*('Data - new apprentices'!$H$2:$H$21980=X$5)*('Data - new apprentices'!$I$2:$I$21980))</f>
        <v>0</v>
      </c>
      <c r="Y45" s="26" cm="1">
        <f t="array" ref="Y45">SUMPRODUCT(('Data - new apprentices'!$A$2:$A$21980=$A$3)*('Data - new apprentices'!$G$2:$G$21980=$T$4)*('Data - new apprentices'!$B$2:$B$21980=$A45)*('Data - new apprentices'!$H$2:$H$21980=Y$5)*('Data - new apprentices'!$I$2:$I$21980))</f>
        <v>0</v>
      </c>
      <c r="Z45" s="27">
        <f t="shared" si="5"/>
        <v>0</v>
      </c>
      <c r="AA45" s="27">
        <f t="shared" si="6"/>
        <v>0</v>
      </c>
      <c r="AC45" s="28">
        <f t="shared" si="7"/>
        <v>2</v>
      </c>
      <c r="AD45" s="28">
        <f t="shared" si="7"/>
        <v>0</v>
      </c>
      <c r="AE45" s="28">
        <f t="shared" si="7"/>
        <v>0</v>
      </c>
      <c r="AF45" s="28">
        <f t="shared" si="7"/>
        <v>0</v>
      </c>
      <c r="AG45" s="28">
        <f t="shared" si="7"/>
        <v>0</v>
      </c>
      <c r="AH45" s="28">
        <f t="shared" si="7"/>
        <v>0</v>
      </c>
      <c r="AI45" s="27">
        <f t="shared" si="8"/>
        <v>0</v>
      </c>
      <c r="AJ45" s="27">
        <f t="shared" si="9"/>
        <v>0</v>
      </c>
    </row>
    <row r="46" spans="1:36" ht="15" customHeight="1" x14ac:dyDescent="0.35">
      <c r="A46" t="s">
        <v>30</v>
      </c>
      <c r="B46" s="26" cm="1">
        <f t="array" ref="B46">SUMPRODUCT(('Data - new apprentices'!$A$2:$A$21980=$A$3)*('Data - new apprentices'!$G$2:$G$21980=$B$4)*('Data - new apprentices'!$B$2:$B$21980=$A46)*('Data - new apprentices'!$H$2:$H$21980=B$5)*('Data - new apprentices'!$I$2:$I$21980))</f>
        <v>0</v>
      </c>
      <c r="C46" s="26" cm="1">
        <f t="array" ref="C46">SUMPRODUCT(('Data - new apprentices'!$A$2:$A$21980=$A$3)*('Data - new apprentices'!$G$2:$G$21980=$B$4)*('Data - new apprentices'!$B$2:$B$21980=$A46)*('Data - new apprentices'!$H$2:$H$21980=C$5)*('Data - new apprentices'!$I$2:$I$21980))</f>
        <v>0</v>
      </c>
      <c r="D46" s="26" cm="1">
        <f t="array" ref="D46">SUMPRODUCT(('Data - new apprentices'!$A$2:$A$21980=$A$3)*('Data - new apprentices'!$G$2:$G$21980=$B$4)*('Data - new apprentices'!$B$2:$B$21980=$A46)*('Data - new apprentices'!$H$2:$H$21980=D$5)*('Data - new apprentices'!$I$2:$I$21980))</f>
        <v>0</v>
      </c>
      <c r="E46" s="26" cm="1">
        <f t="array" ref="E46">SUMPRODUCT(('Data - new apprentices'!$A$2:$A$21980=$A$3)*('Data - new apprentices'!$G$2:$G$21980=$B$4)*('Data - new apprentices'!$B$2:$B$21980=$A46)*('Data - new apprentices'!$H$2:$H$21980=E$5)*('Data - new apprentices'!$I$2:$I$21980))</f>
        <v>0</v>
      </c>
      <c r="F46" s="26" cm="1">
        <f t="array" ref="F46">SUMPRODUCT(('Data - new apprentices'!$A$2:$A$21980=$A$3)*('Data - new apprentices'!$G$2:$G$21980=$B$4)*('Data - new apprentices'!$B$2:$B$21980=$A46)*('Data - new apprentices'!$H$2:$H$21980=F$5)*('Data - new apprentices'!$I$2:$I$21980))</f>
        <v>0</v>
      </c>
      <c r="G46" s="26" cm="1">
        <f t="array" ref="G46">SUMPRODUCT(('Data - new apprentices'!$A$2:$A$21980=$A$3)*('Data - new apprentices'!$G$2:$G$21980=$B$4)*('Data - new apprentices'!$B$2:$B$21980=$A46)*('Data - new apprentices'!$H$2:$H$21980=G$5)*('Data - new apprentices'!$I$2:$I$21980))</f>
        <v>0</v>
      </c>
      <c r="H46" s="27" t="str">
        <f t="shared" si="1"/>
        <v>-</v>
      </c>
      <c r="I46" s="27" t="str">
        <f t="shared" si="2"/>
        <v>-</v>
      </c>
      <c r="K46" s="26" cm="1">
        <f t="array" ref="K46">SUMPRODUCT(('Data - new apprentices'!$A$2:$A$21980=$A$3)*('Data - new apprentices'!$G$2:$G$21980=$K$4)*('Data - new apprentices'!$B$2:$B$21980=$A46)*('Data - new apprentices'!$H$2:$H$21980=K$5)*('Data - new apprentices'!$I$2:$I$21980))</f>
        <v>0</v>
      </c>
      <c r="L46" s="26" cm="1">
        <f t="array" ref="L46">SUMPRODUCT(('Data - new apprentices'!$A$2:$A$21980=$A$3)*('Data - new apprentices'!$G$2:$G$21980=$K$4)*('Data - new apprentices'!$B$2:$B$21980=$A46)*('Data - new apprentices'!$H$2:$H$21980=L$5)*('Data - new apprentices'!$I$2:$I$21980))</f>
        <v>0</v>
      </c>
      <c r="M46" s="26" cm="1">
        <f t="array" ref="M46">SUMPRODUCT(('Data - new apprentices'!$A$2:$A$21980=$A$3)*('Data - new apprentices'!$G$2:$G$21980=$K$4)*('Data - new apprentices'!$B$2:$B$21980=$A46)*('Data - new apprentices'!$H$2:$H$21980=M$5)*('Data - new apprentices'!$I$2:$I$21980))</f>
        <v>0</v>
      </c>
      <c r="N46" s="26" cm="1">
        <f t="array" ref="N46">SUMPRODUCT(('Data - new apprentices'!$A$2:$A$21980=$A$3)*('Data - new apprentices'!$G$2:$G$21980=$K$4)*('Data - new apprentices'!$B$2:$B$21980=$A46)*('Data - new apprentices'!$H$2:$H$21980=N$5)*('Data - new apprentices'!$I$2:$I$21980))</f>
        <v>0</v>
      </c>
      <c r="O46" s="26" cm="1">
        <f t="array" ref="O46">SUMPRODUCT(('Data - new apprentices'!$A$2:$A$21980=$A$3)*('Data - new apprentices'!$G$2:$G$21980=$K$4)*('Data - new apprentices'!$B$2:$B$21980=$A46)*('Data - new apprentices'!$H$2:$H$21980=O$5)*('Data - new apprentices'!$I$2:$I$21980))</f>
        <v>0</v>
      </c>
      <c r="P46" s="26" cm="1">
        <f t="array" ref="P46">SUMPRODUCT(('Data - new apprentices'!$A$2:$A$21980=$A$3)*('Data - new apprentices'!$G$2:$G$21980=$K$4)*('Data - new apprentices'!$B$2:$B$21980=$A46)*('Data - new apprentices'!$H$2:$H$21980=P$5)*('Data - new apprentices'!$I$2:$I$21980))</f>
        <v>0</v>
      </c>
      <c r="Q46" s="27" t="str">
        <f t="shared" si="3"/>
        <v>-</v>
      </c>
      <c r="R46" s="27" t="str">
        <f t="shared" si="4"/>
        <v>-</v>
      </c>
      <c r="T46" s="26" cm="1">
        <f t="array" ref="T46">SUMPRODUCT(('Data - new apprentices'!$A$2:$A$21980=$A$3)*('Data - new apprentices'!$G$2:$G$21980=$T$4)*('Data - new apprentices'!$B$2:$B$21980=$A46)*('Data - new apprentices'!$H$2:$H$21980=T$5)*('Data - new apprentices'!$I$2:$I$21980))</f>
        <v>0</v>
      </c>
      <c r="U46" s="26" cm="1">
        <f t="array" ref="U46">SUMPRODUCT(('Data - new apprentices'!$A$2:$A$21980=$A$3)*('Data - new apprentices'!$G$2:$G$21980=$T$4)*('Data - new apprentices'!$B$2:$B$21980=$A46)*('Data - new apprentices'!$H$2:$H$21980=U$5)*('Data - new apprentices'!$I$2:$I$21980))</f>
        <v>0</v>
      </c>
      <c r="V46" s="26" cm="1">
        <f t="array" ref="V46">SUMPRODUCT(('Data - new apprentices'!$A$2:$A$21980=$A$3)*('Data - new apprentices'!$G$2:$G$21980=$T$4)*('Data - new apprentices'!$B$2:$B$21980=$A46)*('Data - new apprentices'!$H$2:$H$21980=V$5)*('Data - new apprentices'!$I$2:$I$21980))</f>
        <v>0</v>
      </c>
      <c r="W46" s="26" cm="1">
        <f t="array" ref="W46">SUMPRODUCT(('Data - new apprentices'!$A$2:$A$21980=$A$3)*('Data - new apprentices'!$G$2:$G$21980=$T$4)*('Data - new apprentices'!$B$2:$B$21980=$A46)*('Data - new apprentices'!$H$2:$H$21980=W$5)*('Data - new apprentices'!$I$2:$I$21980))</f>
        <v>0</v>
      </c>
      <c r="X46" s="26" cm="1">
        <f t="array" ref="X46">SUMPRODUCT(('Data - new apprentices'!$A$2:$A$21980=$A$3)*('Data - new apprentices'!$G$2:$G$21980=$T$4)*('Data - new apprentices'!$B$2:$B$21980=$A46)*('Data - new apprentices'!$H$2:$H$21980=X$5)*('Data - new apprentices'!$I$2:$I$21980))</f>
        <v>0</v>
      </c>
      <c r="Y46" s="26" cm="1">
        <f t="array" ref="Y46">SUMPRODUCT(('Data - new apprentices'!$A$2:$A$21980=$A$3)*('Data - new apprentices'!$G$2:$G$21980=$T$4)*('Data - new apprentices'!$B$2:$B$21980=$A46)*('Data - new apprentices'!$H$2:$H$21980=Y$5)*('Data - new apprentices'!$I$2:$I$21980))</f>
        <v>0</v>
      </c>
      <c r="Z46" s="27" t="str">
        <f t="shared" si="5"/>
        <v>-</v>
      </c>
      <c r="AA46" s="27" t="str">
        <f t="shared" si="6"/>
        <v>-</v>
      </c>
      <c r="AC46" s="28">
        <f t="shared" si="7"/>
        <v>0</v>
      </c>
      <c r="AD46" s="28">
        <f t="shared" si="7"/>
        <v>0</v>
      </c>
      <c r="AE46" s="28">
        <f t="shared" si="7"/>
        <v>0</v>
      </c>
      <c r="AF46" s="28">
        <f t="shared" si="7"/>
        <v>0</v>
      </c>
      <c r="AG46" s="28">
        <f t="shared" si="7"/>
        <v>0</v>
      </c>
      <c r="AH46" s="28">
        <f t="shared" si="7"/>
        <v>0</v>
      </c>
      <c r="AI46" s="27" t="str">
        <f t="shared" si="8"/>
        <v>-</v>
      </c>
      <c r="AJ46" s="27" t="str">
        <f t="shared" si="9"/>
        <v>-</v>
      </c>
    </row>
    <row r="47" spans="1:36" ht="15" customHeight="1" x14ac:dyDescent="0.35">
      <c r="A47" t="s">
        <v>31</v>
      </c>
      <c r="B47" s="26" cm="1">
        <f t="array" ref="B47">SUMPRODUCT(('Data - new apprentices'!$A$2:$A$21980=$A$3)*('Data - new apprentices'!$G$2:$G$21980=$B$4)*('Data - new apprentices'!$B$2:$B$21980=$A47)*('Data - new apprentices'!$H$2:$H$21980=B$5)*('Data - new apprentices'!$I$2:$I$21980))</f>
        <v>0</v>
      </c>
      <c r="C47" s="26" cm="1">
        <f t="array" ref="C47">SUMPRODUCT(('Data - new apprentices'!$A$2:$A$21980=$A$3)*('Data - new apprentices'!$G$2:$G$21980=$B$4)*('Data - new apprentices'!$B$2:$B$21980=$A47)*('Data - new apprentices'!$H$2:$H$21980=C$5)*('Data - new apprentices'!$I$2:$I$21980))</f>
        <v>0</v>
      </c>
      <c r="D47" s="26" cm="1">
        <f t="array" ref="D47">SUMPRODUCT(('Data - new apprentices'!$A$2:$A$21980=$A$3)*('Data - new apprentices'!$G$2:$G$21980=$B$4)*('Data - new apprentices'!$B$2:$B$21980=$A47)*('Data - new apprentices'!$H$2:$H$21980=D$5)*('Data - new apprentices'!$I$2:$I$21980))</f>
        <v>0</v>
      </c>
      <c r="E47" s="26" cm="1">
        <f t="array" ref="E47">SUMPRODUCT(('Data - new apprentices'!$A$2:$A$21980=$A$3)*('Data - new apprentices'!$G$2:$G$21980=$B$4)*('Data - new apprentices'!$B$2:$B$21980=$A47)*('Data - new apprentices'!$H$2:$H$21980=E$5)*('Data - new apprentices'!$I$2:$I$21980))</f>
        <v>0</v>
      </c>
      <c r="F47" s="26" cm="1">
        <f t="array" ref="F47">SUMPRODUCT(('Data - new apprentices'!$A$2:$A$21980=$A$3)*('Data - new apprentices'!$G$2:$G$21980=$B$4)*('Data - new apprentices'!$B$2:$B$21980=$A47)*('Data - new apprentices'!$H$2:$H$21980=F$5)*('Data - new apprentices'!$I$2:$I$21980))</f>
        <v>0</v>
      </c>
      <c r="G47" s="26" cm="1">
        <f t="array" ref="G47">SUMPRODUCT(('Data - new apprentices'!$A$2:$A$21980=$A$3)*('Data - new apprentices'!$G$2:$G$21980=$B$4)*('Data - new apprentices'!$B$2:$B$21980=$A47)*('Data - new apprentices'!$H$2:$H$21980=G$5)*('Data - new apprentices'!$I$2:$I$21980))</f>
        <v>4</v>
      </c>
      <c r="H47" s="27" t="str">
        <f t="shared" si="1"/>
        <v>-</v>
      </c>
      <c r="I47" s="27">
        <f t="shared" si="2"/>
        <v>1</v>
      </c>
      <c r="K47" s="26" cm="1">
        <f t="array" ref="K47">SUMPRODUCT(('Data - new apprentices'!$A$2:$A$21980=$A$3)*('Data - new apprentices'!$G$2:$G$21980=$K$4)*('Data - new apprentices'!$B$2:$B$21980=$A47)*('Data - new apprentices'!$H$2:$H$21980=K$5)*('Data - new apprentices'!$I$2:$I$21980))</f>
        <v>0</v>
      </c>
      <c r="L47" s="26" cm="1">
        <f t="array" ref="L47">SUMPRODUCT(('Data - new apprentices'!$A$2:$A$21980=$A$3)*('Data - new apprentices'!$G$2:$G$21980=$K$4)*('Data - new apprentices'!$B$2:$B$21980=$A47)*('Data - new apprentices'!$H$2:$H$21980=L$5)*('Data - new apprentices'!$I$2:$I$21980))</f>
        <v>0</v>
      </c>
      <c r="M47" s="26" cm="1">
        <f t="array" ref="M47">SUMPRODUCT(('Data - new apprentices'!$A$2:$A$21980=$A$3)*('Data - new apprentices'!$G$2:$G$21980=$K$4)*('Data - new apprentices'!$B$2:$B$21980=$A47)*('Data - new apprentices'!$H$2:$H$21980=M$5)*('Data - new apprentices'!$I$2:$I$21980))</f>
        <v>0</v>
      </c>
      <c r="N47" s="26" cm="1">
        <f t="array" ref="N47">SUMPRODUCT(('Data - new apprentices'!$A$2:$A$21980=$A$3)*('Data - new apprentices'!$G$2:$G$21980=$K$4)*('Data - new apprentices'!$B$2:$B$21980=$A47)*('Data - new apprentices'!$H$2:$H$21980=N$5)*('Data - new apprentices'!$I$2:$I$21980))</f>
        <v>0</v>
      </c>
      <c r="O47" s="26" cm="1">
        <f t="array" ref="O47">SUMPRODUCT(('Data - new apprentices'!$A$2:$A$21980=$A$3)*('Data - new apprentices'!$G$2:$G$21980=$K$4)*('Data - new apprentices'!$B$2:$B$21980=$A47)*('Data - new apprentices'!$H$2:$H$21980=O$5)*('Data - new apprentices'!$I$2:$I$21980))</f>
        <v>0</v>
      </c>
      <c r="P47" s="26" cm="1">
        <f t="array" ref="P47">SUMPRODUCT(('Data - new apprentices'!$A$2:$A$21980=$A$3)*('Data - new apprentices'!$G$2:$G$21980=$K$4)*('Data - new apprentices'!$B$2:$B$21980=$A47)*('Data - new apprentices'!$H$2:$H$21980=P$5)*('Data - new apprentices'!$I$2:$I$21980))</f>
        <v>0</v>
      </c>
      <c r="Q47" s="27" t="str">
        <f t="shared" si="3"/>
        <v>-</v>
      </c>
      <c r="R47" s="27" t="str">
        <f t="shared" si="4"/>
        <v>-</v>
      </c>
      <c r="T47" s="26" cm="1">
        <f t="array" ref="T47">SUMPRODUCT(('Data - new apprentices'!$A$2:$A$21980=$A$3)*('Data - new apprentices'!$G$2:$G$21980=$T$4)*('Data - new apprentices'!$B$2:$B$21980=$A47)*('Data - new apprentices'!$H$2:$H$21980=T$5)*('Data - new apprentices'!$I$2:$I$21980))</f>
        <v>3</v>
      </c>
      <c r="U47" s="26" cm="1">
        <f t="array" ref="U47">SUMPRODUCT(('Data - new apprentices'!$A$2:$A$21980=$A$3)*('Data - new apprentices'!$G$2:$G$21980=$T$4)*('Data - new apprentices'!$B$2:$B$21980=$A47)*('Data - new apprentices'!$H$2:$H$21980=U$5)*('Data - new apprentices'!$I$2:$I$21980))</f>
        <v>0</v>
      </c>
      <c r="V47" s="26" cm="1">
        <f t="array" ref="V47">SUMPRODUCT(('Data - new apprentices'!$A$2:$A$21980=$A$3)*('Data - new apprentices'!$G$2:$G$21980=$T$4)*('Data - new apprentices'!$B$2:$B$21980=$A47)*('Data - new apprentices'!$H$2:$H$21980=V$5)*('Data - new apprentices'!$I$2:$I$21980))</f>
        <v>0</v>
      </c>
      <c r="W47" s="26" cm="1">
        <f t="array" ref="W47">SUMPRODUCT(('Data - new apprentices'!$A$2:$A$21980=$A$3)*('Data - new apprentices'!$G$2:$G$21980=$T$4)*('Data - new apprentices'!$B$2:$B$21980=$A47)*('Data - new apprentices'!$H$2:$H$21980=W$5)*('Data - new apprentices'!$I$2:$I$21980))</f>
        <v>0</v>
      </c>
      <c r="X47" s="26" cm="1">
        <f t="array" ref="X47">SUMPRODUCT(('Data - new apprentices'!$A$2:$A$21980=$A$3)*('Data - new apprentices'!$G$2:$G$21980=$T$4)*('Data - new apprentices'!$B$2:$B$21980=$A47)*('Data - new apprentices'!$H$2:$H$21980=X$5)*('Data - new apprentices'!$I$2:$I$21980))</f>
        <v>0</v>
      </c>
      <c r="Y47" s="26" cm="1">
        <f t="array" ref="Y47">SUMPRODUCT(('Data - new apprentices'!$A$2:$A$21980=$A$3)*('Data - new apprentices'!$G$2:$G$21980=$T$4)*('Data - new apprentices'!$B$2:$B$21980=$A47)*('Data - new apprentices'!$H$2:$H$21980=Y$5)*('Data - new apprentices'!$I$2:$I$21980))</f>
        <v>0</v>
      </c>
      <c r="Z47" s="27">
        <f t="shared" si="5"/>
        <v>0</v>
      </c>
      <c r="AA47" s="27">
        <f t="shared" si="6"/>
        <v>0</v>
      </c>
      <c r="AC47" s="28">
        <f t="shared" si="7"/>
        <v>3</v>
      </c>
      <c r="AD47" s="28">
        <f t="shared" si="7"/>
        <v>0</v>
      </c>
      <c r="AE47" s="28">
        <f t="shared" si="7"/>
        <v>0</v>
      </c>
      <c r="AF47" s="28">
        <f t="shared" si="7"/>
        <v>0</v>
      </c>
      <c r="AG47" s="28">
        <f t="shared" si="7"/>
        <v>0</v>
      </c>
      <c r="AH47" s="28">
        <f t="shared" si="7"/>
        <v>4</v>
      </c>
      <c r="AI47" s="27">
        <f t="shared" si="8"/>
        <v>0</v>
      </c>
      <c r="AJ47" s="27">
        <f t="shared" si="9"/>
        <v>0.5714285714285714</v>
      </c>
    </row>
    <row r="48" spans="1:36" ht="15" customHeight="1" x14ac:dyDescent="0.35">
      <c r="A48" t="s">
        <v>32</v>
      </c>
      <c r="B48" s="26" cm="1">
        <f t="array" ref="B48">SUMPRODUCT(('Data - new apprentices'!$A$2:$A$21980=$A$3)*('Data - new apprentices'!$G$2:$G$21980=$B$4)*('Data - new apprentices'!$B$2:$B$21980=$A48)*('Data - new apprentices'!$H$2:$H$21980=B$5)*('Data - new apprentices'!$I$2:$I$21980))</f>
        <v>25</v>
      </c>
      <c r="C48" s="26" cm="1">
        <f t="array" ref="C48">SUMPRODUCT(('Data - new apprentices'!$A$2:$A$21980=$A$3)*('Data - new apprentices'!$G$2:$G$21980=$B$4)*('Data - new apprentices'!$B$2:$B$21980=$A48)*('Data - new apprentices'!$H$2:$H$21980=C$5)*('Data - new apprentices'!$I$2:$I$21980))</f>
        <v>0</v>
      </c>
      <c r="D48" s="26" cm="1">
        <f t="array" ref="D48">SUMPRODUCT(('Data - new apprentices'!$A$2:$A$21980=$A$3)*('Data - new apprentices'!$G$2:$G$21980=$B$4)*('Data - new apprentices'!$B$2:$B$21980=$A48)*('Data - new apprentices'!$H$2:$H$21980=D$5)*('Data - new apprentices'!$I$2:$I$21980))</f>
        <v>0</v>
      </c>
      <c r="E48" s="26" cm="1">
        <f t="array" ref="E48">SUMPRODUCT(('Data - new apprentices'!$A$2:$A$21980=$A$3)*('Data - new apprentices'!$G$2:$G$21980=$B$4)*('Data - new apprentices'!$B$2:$B$21980=$A48)*('Data - new apprentices'!$H$2:$H$21980=E$5)*('Data - new apprentices'!$I$2:$I$21980))</f>
        <v>0</v>
      </c>
      <c r="F48" s="26" cm="1">
        <f t="array" ref="F48">SUMPRODUCT(('Data - new apprentices'!$A$2:$A$21980=$A$3)*('Data - new apprentices'!$G$2:$G$21980=$B$4)*('Data - new apprentices'!$B$2:$B$21980=$A48)*('Data - new apprentices'!$H$2:$H$21980=F$5)*('Data - new apprentices'!$I$2:$I$21980))</f>
        <v>1</v>
      </c>
      <c r="G48" s="26" cm="1">
        <f t="array" ref="G48">SUMPRODUCT(('Data - new apprentices'!$A$2:$A$21980=$A$3)*('Data - new apprentices'!$G$2:$G$21980=$B$4)*('Data - new apprentices'!$B$2:$B$21980=$A48)*('Data - new apprentices'!$H$2:$H$21980=G$5)*('Data - new apprentices'!$I$2:$I$21980))</f>
        <v>0</v>
      </c>
      <c r="H48" s="27">
        <f t="shared" si="1"/>
        <v>3.8461538461538464E-2</v>
      </c>
      <c r="I48" s="27">
        <f t="shared" si="2"/>
        <v>0</v>
      </c>
      <c r="K48" s="26" cm="1">
        <f t="array" ref="K48">SUMPRODUCT(('Data - new apprentices'!$A$2:$A$21980=$A$3)*('Data - new apprentices'!$G$2:$G$21980=$K$4)*('Data - new apprentices'!$B$2:$B$21980=$A48)*('Data - new apprentices'!$H$2:$H$21980=K$5)*('Data - new apprentices'!$I$2:$I$21980))</f>
        <v>2</v>
      </c>
      <c r="L48" s="26" cm="1">
        <f t="array" ref="L48">SUMPRODUCT(('Data - new apprentices'!$A$2:$A$21980=$A$3)*('Data - new apprentices'!$G$2:$G$21980=$K$4)*('Data - new apprentices'!$B$2:$B$21980=$A48)*('Data - new apprentices'!$H$2:$H$21980=L$5)*('Data - new apprentices'!$I$2:$I$21980))</f>
        <v>0</v>
      </c>
      <c r="M48" s="26" cm="1">
        <f t="array" ref="M48">SUMPRODUCT(('Data - new apprentices'!$A$2:$A$21980=$A$3)*('Data - new apprentices'!$G$2:$G$21980=$K$4)*('Data - new apprentices'!$B$2:$B$21980=$A48)*('Data - new apprentices'!$H$2:$H$21980=M$5)*('Data - new apprentices'!$I$2:$I$21980))</f>
        <v>0</v>
      </c>
      <c r="N48" s="26" cm="1">
        <f t="array" ref="N48">SUMPRODUCT(('Data - new apprentices'!$A$2:$A$21980=$A$3)*('Data - new apprentices'!$G$2:$G$21980=$K$4)*('Data - new apprentices'!$B$2:$B$21980=$A48)*('Data - new apprentices'!$H$2:$H$21980=N$5)*('Data - new apprentices'!$I$2:$I$21980))</f>
        <v>0</v>
      </c>
      <c r="O48" s="26" cm="1">
        <f t="array" ref="O48">SUMPRODUCT(('Data - new apprentices'!$A$2:$A$21980=$A$3)*('Data - new apprentices'!$G$2:$G$21980=$K$4)*('Data - new apprentices'!$B$2:$B$21980=$A48)*('Data - new apprentices'!$H$2:$H$21980=O$5)*('Data - new apprentices'!$I$2:$I$21980))</f>
        <v>0</v>
      </c>
      <c r="P48" s="26" cm="1">
        <f t="array" ref="P48">SUMPRODUCT(('Data - new apprentices'!$A$2:$A$21980=$A$3)*('Data - new apprentices'!$G$2:$G$21980=$K$4)*('Data - new apprentices'!$B$2:$B$21980=$A48)*('Data - new apprentices'!$H$2:$H$21980=P$5)*('Data - new apprentices'!$I$2:$I$21980))</f>
        <v>0</v>
      </c>
      <c r="Q48" s="27">
        <f t="shared" si="3"/>
        <v>0</v>
      </c>
      <c r="R48" s="27">
        <f t="shared" si="4"/>
        <v>0</v>
      </c>
      <c r="T48" s="26" cm="1">
        <f t="array" ref="T48">SUMPRODUCT(('Data - new apprentices'!$A$2:$A$21980=$A$3)*('Data - new apprentices'!$G$2:$G$21980=$T$4)*('Data - new apprentices'!$B$2:$B$21980=$A48)*('Data - new apprentices'!$H$2:$H$21980=T$5)*('Data - new apprentices'!$I$2:$I$21980))</f>
        <v>9</v>
      </c>
      <c r="U48" s="26" cm="1">
        <f t="array" ref="U48">SUMPRODUCT(('Data - new apprentices'!$A$2:$A$21980=$A$3)*('Data - new apprentices'!$G$2:$G$21980=$T$4)*('Data - new apprentices'!$B$2:$B$21980=$A48)*('Data - new apprentices'!$H$2:$H$21980=U$5)*('Data - new apprentices'!$I$2:$I$21980))</f>
        <v>0</v>
      </c>
      <c r="V48" s="26" cm="1">
        <f t="array" ref="V48">SUMPRODUCT(('Data - new apprentices'!$A$2:$A$21980=$A$3)*('Data - new apprentices'!$G$2:$G$21980=$T$4)*('Data - new apprentices'!$B$2:$B$21980=$A48)*('Data - new apprentices'!$H$2:$H$21980=V$5)*('Data - new apprentices'!$I$2:$I$21980))</f>
        <v>0</v>
      </c>
      <c r="W48" s="26" cm="1">
        <f t="array" ref="W48">SUMPRODUCT(('Data - new apprentices'!$A$2:$A$21980=$A$3)*('Data - new apprentices'!$G$2:$G$21980=$T$4)*('Data - new apprentices'!$B$2:$B$21980=$A48)*('Data - new apprentices'!$H$2:$H$21980=W$5)*('Data - new apprentices'!$I$2:$I$21980))</f>
        <v>0</v>
      </c>
      <c r="X48" s="26" cm="1">
        <f t="array" ref="X48">SUMPRODUCT(('Data - new apprentices'!$A$2:$A$21980=$A$3)*('Data - new apprentices'!$G$2:$G$21980=$T$4)*('Data - new apprentices'!$B$2:$B$21980=$A48)*('Data - new apprentices'!$H$2:$H$21980=X$5)*('Data - new apprentices'!$I$2:$I$21980))</f>
        <v>1</v>
      </c>
      <c r="Y48" s="26" cm="1">
        <f t="array" ref="Y48">SUMPRODUCT(('Data - new apprentices'!$A$2:$A$21980=$A$3)*('Data - new apprentices'!$G$2:$G$21980=$T$4)*('Data - new apprentices'!$B$2:$B$21980=$A48)*('Data - new apprentices'!$H$2:$H$21980=Y$5)*('Data - new apprentices'!$I$2:$I$21980))</f>
        <v>0</v>
      </c>
      <c r="Z48" s="27">
        <f t="shared" si="5"/>
        <v>0.1</v>
      </c>
      <c r="AA48" s="27">
        <f t="shared" si="6"/>
        <v>0</v>
      </c>
      <c r="AC48" s="28">
        <f t="shared" si="7"/>
        <v>36</v>
      </c>
      <c r="AD48" s="28">
        <f t="shared" si="7"/>
        <v>0</v>
      </c>
      <c r="AE48" s="28">
        <f t="shared" si="7"/>
        <v>0</v>
      </c>
      <c r="AF48" s="28">
        <f t="shared" si="7"/>
        <v>0</v>
      </c>
      <c r="AG48" s="28">
        <f t="shared" si="7"/>
        <v>2</v>
      </c>
      <c r="AH48" s="28">
        <f t="shared" si="7"/>
        <v>0</v>
      </c>
      <c r="AI48" s="27">
        <f t="shared" si="8"/>
        <v>5.2631578947368418E-2</v>
      </c>
      <c r="AJ48" s="27">
        <f t="shared" si="9"/>
        <v>0</v>
      </c>
    </row>
    <row r="49" spans="1:36" ht="15" customHeight="1" x14ac:dyDescent="0.35">
      <c r="A49" t="s">
        <v>33</v>
      </c>
      <c r="B49" s="26" cm="1">
        <f t="array" ref="B49">SUMPRODUCT(('Data - new apprentices'!$A$2:$A$21980=$A$3)*('Data - new apprentices'!$G$2:$G$21980=$B$4)*('Data - new apprentices'!$B$2:$B$21980=$A49)*('Data - new apprentices'!$H$2:$H$21980=B$5)*('Data - new apprentices'!$I$2:$I$21980))</f>
        <v>7</v>
      </c>
      <c r="C49" s="26" cm="1">
        <f t="array" ref="C49">SUMPRODUCT(('Data - new apprentices'!$A$2:$A$21980=$A$3)*('Data - new apprentices'!$G$2:$G$21980=$B$4)*('Data - new apprentices'!$B$2:$B$21980=$A49)*('Data - new apprentices'!$H$2:$H$21980=C$5)*('Data - new apprentices'!$I$2:$I$21980))</f>
        <v>0</v>
      </c>
      <c r="D49" s="26" cm="1">
        <f t="array" ref="D49">SUMPRODUCT(('Data - new apprentices'!$A$2:$A$21980=$A$3)*('Data - new apprentices'!$G$2:$G$21980=$B$4)*('Data - new apprentices'!$B$2:$B$21980=$A49)*('Data - new apprentices'!$H$2:$H$21980=D$5)*('Data - new apprentices'!$I$2:$I$21980))</f>
        <v>0</v>
      </c>
      <c r="E49" s="26" cm="1">
        <f t="array" ref="E49">SUMPRODUCT(('Data - new apprentices'!$A$2:$A$21980=$A$3)*('Data - new apprentices'!$G$2:$G$21980=$B$4)*('Data - new apprentices'!$B$2:$B$21980=$A49)*('Data - new apprentices'!$H$2:$H$21980=E$5)*('Data - new apprentices'!$I$2:$I$21980))</f>
        <v>0</v>
      </c>
      <c r="F49" s="26" cm="1">
        <f t="array" ref="F49">SUMPRODUCT(('Data - new apprentices'!$A$2:$A$21980=$A$3)*('Data - new apprentices'!$G$2:$G$21980=$B$4)*('Data - new apprentices'!$B$2:$B$21980=$A49)*('Data - new apprentices'!$H$2:$H$21980=F$5)*('Data - new apprentices'!$I$2:$I$21980))</f>
        <v>0</v>
      </c>
      <c r="G49" s="26" cm="1">
        <f t="array" ref="G49">SUMPRODUCT(('Data - new apprentices'!$A$2:$A$21980=$A$3)*('Data - new apprentices'!$G$2:$G$21980=$B$4)*('Data - new apprentices'!$B$2:$B$21980=$A49)*('Data - new apprentices'!$H$2:$H$21980=G$5)*('Data - new apprentices'!$I$2:$I$21980))</f>
        <v>0</v>
      </c>
      <c r="H49" s="27">
        <f t="shared" si="1"/>
        <v>0</v>
      </c>
      <c r="I49" s="27">
        <f t="shared" si="2"/>
        <v>0</v>
      </c>
      <c r="K49" s="26" cm="1">
        <f t="array" ref="K49">SUMPRODUCT(('Data - new apprentices'!$A$2:$A$21980=$A$3)*('Data - new apprentices'!$G$2:$G$21980=$K$4)*('Data - new apprentices'!$B$2:$B$21980=$A49)*('Data - new apprentices'!$H$2:$H$21980=K$5)*('Data - new apprentices'!$I$2:$I$21980))</f>
        <v>0</v>
      </c>
      <c r="L49" s="26" cm="1">
        <f t="array" ref="L49">SUMPRODUCT(('Data - new apprentices'!$A$2:$A$21980=$A$3)*('Data - new apprentices'!$G$2:$G$21980=$K$4)*('Data - new apprentices'!$B$2:$B$21980=$A49)*('Data - new apprentices'!$H$2:$H$21980=L$5)*('Data - new apprentices'!$I$2:$I$21980))</f>
        <v>0</v>
      </c>
      <c r="M49" s="26" cm="1">
        <f t="array" ref="M49">SUMPRODUCT(('Data - new apprentices'!$A$2:$A$21980=$A$3)*('Data - new apprentices'!$G$2:$G$21980=$K$4)*('Data - new apprentices'!$B$2:$B$21980=$A49)*('Data - new apprentices'!$H$2:$H$21980=M$5)*('Data - new apprentices'!$I$2:$I$21980))</f>
        <v>0</v>
      </c>
      <c r="N49" s="26" cm="1">
        <f t="array" ref="N49">SUMPRODUCT(('Data - new apprentices'!$A$2:$A$21980=$A$3)*('Data - new apprentices'!$G$2:$G$21980=$K$4)*('Data - new apprentices'!$B$2:$B$21980=$A49)*('Data - new apprentices'!$H$2:$H$21980=N$5)*('Data - new apprentices'!$I$2:$I$21980))</f>
        <v>0</v>
      </c>
      <c r="O49" s="26" cm="1">
        <f t="array" ref="O49">SUMPRODUCT(('Data - new apprentices'!$A$2:$A$21980=$A$3)*('Data - new apprentices'!$G$2:$G$21980=$K$4)*('Data - new apprentices'!$B$2:$B$21980=$A49)*('Data - new apprentices'!$H$2:$H$21980=O$5)*('Data - new apprentices'!$I$2:$I$21980))</f>
        <v>0</v>
      </c>
      <c r="P49" s="26" cm="1">
        <f t="array" ref="P49">SUMPRODUCT(('Data - new apprentices'!$A$2:$A$21980=$A$3)*('Data - new apprentices'!$G$2:$G$21980=$K$4)*('Data - new apprentices'!$B$2:$B$21980=$A49)*('Data - new apprentices'!$H$2:$H$21980=P$5)*('Data - new apprentices'!$I$2:$I$21980))</f>
        <v>0</v>
      </c>
      <c r="Q49" s="27" t="str">
        <f t="shared" si="3"/>
        <v>-</v>
      </c>
      <c r="R49" s="27" t="str">
        <f t="shared" si="4"/>
        <v>-</v>
      </c>
      <c r="T49" s="26" cm="1">
        <f t="array" ref="T49">SUMPRODUCT(('Data - new apprentices'!$A$2:$A$21980=$A$3)*('Data - new apprentices'!$G$2:$G$21980=$T$4)*('Data - new apprentices'!$B$2:$B$21980=$A49)*('Data - new apprentices'!$H$2:$H$21980=T$5)*('Data - new apprentices'!$I$2:$I$21980))</f>
        <v>0</v>
      </c>
      <c r="U49" s="26" cm="1">
        <f t="array" ref="U49">SUMPRODUCT(('Data - new apprentices'!$A$2:$A$21980=$A$3)*('Data - new apprentices'!$G$2:$G$21980=$T$4)*('Data - new apprentices'!$B$2:$B$21980=$A49)*('Data - new apprentices'!$H$2:$H$21980=U$5)*('Data - new apprentices'!$I$2:$I$21980))</f>
        <v>0</v>
      </c>
      <c r="V49" s="26" cm="1">
        <f t="array" ref="V49">SUMPRODUCT(('Data - new apprentices'!$A$2:$A$21980=$A$3)*('Data - new apprentices'!$G$2:$G$21980=$T$4)*('Data - new apprentices'!$B$2:$B$21980=$A49)*('Data - new apprentices'!$H$2:$H$21980=V$5)*('Data - new apprentices'!$I$2:$I$21980))</f>
        <v>0</v>
      </c>
      <c r="W49" s="26" cm="1">
        <f t="array" ref="W49">SUMPRODUCT(('Data - new apprentices'!$A$2:$A$21980=$A$3)*('Data - new apprentices'!$G$2:$G$21980=$T$4)*('Data - new apprentices'!$B$2:$B$21980=$A49)*('Data - new apprentices'!$H$2:$H$21980=W$5)*('Data - new apprentices'!$I$2:$I$21980))</f>
        <v>0</v>
      </c>
      <c r="X49" s="26" cm="1">
        <f t="array" ref="X49">SUMPRODUCT(('Data - new apprentices'!$A$2:$A$21980=$A$3)*('Data - new apprentices'!$G$2:$G$21980=$T$4)*('Data - new apprentices'!$B$2:$B$21980=$A49)*('Data - new apprentices'!$H$2:$H$21980=X$5)*('Data - new apprentices'!$I$2:$I$21980))</f>
        <v>0</v>
      </c>
      <c r="Y49" s="26" cm="1">
        <f t="array" ref="Y49">SUMPRODUCT(('Data - new apprentices'!$A$2:$A$21980=$A$3)*('Data - new apprentices'!$G$2:$G$21980=$T$4)*('Data - new apprentices'!$B$2:$B$21980=$A49)*('Data - new apprentices'!$H$2:$H$21980=Y$5)*('Data - new apprentices'!$I$2:$I$21980))</f>
        <v>0</v>
      </c>
      <c r="Z49" s="27" t="str">
        <f t="shared" si="5"/>
        <v>-</v>
      </c>
      <c r="AA49" s="27" t="str">
        <f t="shared" si="6"/>
        <v>-</v>
      </c>
      <c r="AC49" s="28">
        <f t="shared" si="7"/>
        <v>7</v>
      </c>
      <c r="AD49" s="28">
        <f t="shared" si="7"/>
        <v>0</v>
      </c>
      <c r="AE49" s="28">
        <f t="shared" si="7"/>
        <v>0</v>
      </c>
      <c r="AF49" s="28">
        <f t="shared" si="7"/>
        <v>0</v>
      </c>
      <c r="AG49" s="28">
        <f t="shared" si="7"/>
        <v>0</v>
      </c>
      <c r="AH49" s="28">
        <f t="shared" si="7"/>
        <v>0</v>
      </c>
      <c r="AI49" s="27">
        <f t="shared" si="8"/>
        <v>0</v>
      </c>
      <c r="AJ49" s="27">
        <f t="shared" si="9"/>
        <v>0</v>
      </c>
    </row>
    <row r="50" spans="1:36" ht="15" customHeight="1" x14ac:dyDescent="0.35">
      <c r="A50" t="s">
        <v>34</v>
      </c>
      <c r="B50" s="26" cm="1">
        <f t="array" ref="B50">SUMPRODUCT(('Data - new apprentices'!$A$2:$A$21980=$A$3)*('Data - new apprentices'!$G$2:$G$21980=$B$4)*('Data - new apprentices'!$B$2:$B$21980=$A50)*('Data - new apprentices'!$H$2:$H$21980=B$5)*('Data - new apprentices'!$I$2:$I$21980))</f>
        <v>0</v>
      </c>
      <c r="C50" s="26" cm="1">
        <f t="array" ref="C50">SUMPRODUCT(('Data - new apprentices'!$A$2:$A$21980=$A$3)*('Data - new apprentices'!$G$2:$G$21980=$B$4)*('Data - new apprentices'!$B$2:$B$21980=$A50)*('Data - new apprentices'!$H$2:$H$21980=C$5)*('Data - new apprentices'!$I$2:$I$21980))</f>
        <v>0</v>
      </c>
      <c r="D50" s="26" cm="1">
        <f t="array" ref="D50">SUMPRODUCT(('Data - new apprentices'!$A$2:$A$21980=$A$3)*('Data - new apprentices'!$G$2:$G$21980=$B$4)*('Data - new apprentices'!$B$2:$B$21980=$A50)*('Data - new apprentices'!$H$2:$H$21980=D$5)*('Data - new apprentices'!$I$2:$I$21980))</f>
        <v>0</v>
      </c>
      <c r="E50" s="26" cm="1">
        <f t="array" ref="E50">SUMPRODUCT(('Data - new apprentices'!$A$2:$A$21980=$A$3)*('Data - new apprentices'!$G$2:$G$21980=$B$4)*('Data - new apprentices'!$B$2:$B$21980=$A50)*('Data - new apprentices'!$H$2:$H$21980=E$5)*('Data - new apprentices'!$I$2:$I$21980))</f>
        <v>0</v>
      </c>
      <c r="F50" s="26" cm="1">
        <f t="array" ref="F50">SUMPRODUCT(('Data - new apprentices'!$A$2:$A$21980=$A$3)*('Data - new apprentices'!$G$2:$G$21980=$B$4)*('Data - new apprentices'!$B$2:$B$21980=$A50)*('Data - new apprentices'!$H$2:$H$21980=F$5)*('Data - new apprentices'!$I$2:$I$21980))</f>
        <v>0</v>
      </c>
      <c r="G50" s="26" cm="1">
        <f t="array" ref="G50">SUMPRODUCT(('Data - new apprentices'!$A$2:$A$21980=$A$3)*('Data - new apprentices'!$G$2:$G$21980=$B$4)*('Data - new apprentices'!$B$2:$B$21980=$A50)*('Data - new apprentices'!$H$2:$H$21980=G$5)*('Data - new apprentices'!$I$2:$I$21980))</f>
        <v>0</v>
      </c>
      <c r="H50" s="27" t="str">
        <f t="shared" si="1"/>
        <v>-</v>
      </c>
      <c r="I50" s="27" t="str">
        <f t="shared" si="2"/>
        <v>-</v>
      </c>
      <c r="K50" s="26" cm="1">
        <f t="array" ref="K50">SUMPRODUCT(('Data - new apprentices'!$A$2:$A$21980=$A$3)*('Data - new apprentices'!$G$2:$G$21980=$K$4)*('Data - new apprentices'!$B$2:$B$21980=$A50)*('Data - new apprentices'!$H$2:$H$21980=K$5)*('Data - new apprentices'!$I$2:$I$21980))</f>
        <v>0</v>
      </c>
      <c r="L50" s="26" cm="1">
        <f t="array" ref="L50">SUMPRODUCT(('Data - new apprentices'!$A$2:$A$21980=$A$3)*('Data - new apprentices'!$G$2:$G$21980=$K$4)*('Data - new apprentices'!$B$2:$B$21980=$A50)*('Data - new apprentices'!$H$2:$H$21980=L$5)*('Data - new apprentices'!$I$2:$I$21980))</f>
        <v>0</v>
      </c>
      <c r="M50" s="26" cm="1">
        <f t="array" ref="M50">SUMPRODUCT(('Data - new apprentices'!$A$2:$A$21980=$A$3)*('Data - new apprentices'!$G$2:$G$21980=$K$4)*('Data - new apprentices'!$B$2:$B$21980=$A50)*('Data - new apprentices'!$H$2:$H$21980=M$5)*('Data - new apprentices'!$I$2:$I$21980))</f>
        <v>0</v>
      </c>
      <c r="N50" s="26" cm="1">
        <f t="array" ref="N50">SUMPRODUCT(('Data - new apprentices'!$A$2:$A$21980=$A$3)*('Data - new apprentices'!$G$2:$G$21980=$K$4)*('Data - new apprentices'!$B$2:$B$21980=$A50)*('Data - new apprentices'!$H$2:$H$21980=N$5)*('Data - new apprentices'!$I$2:$I$21980))</f>
        <v>0</v>
      </c>
      <c r="O50" s="26" cm="1">
        <f t="array" ref="O50">SUMPRODUCT(('Data - new apprentices'!$A$2:$A$21980=$A$3)*('Data - new apprentices'!$G$2:$G$21980=$K$4)*('Data - new apprentices'!$B$2:$B$21980=$A50)*('Data - new apprentices'!$H$2:$H$21980=O$5)*('Data - new apprentices'!$I$2:$I$21980))</f>
        <v>0</v>
      </c>
      <c r="P50" s="26" cm="1">
        <f t="array" ref="P50">SUMPRODUCT(('Data - new apprentices'!$A$2:$A$21980=$A$3)*('Data - new apprentices'!$G$2:$G$21980=$K$4)*('Data - new apprentices'!$B$2:$B$21980=$A50)*('Data - new apprentices'!$H$2:$H$21980=P$5)*('Data - new apprentices'!$I$2:$I$21980))</f>
        <v>0</v>
      </c>
      <c r="Q50" s="27" t="str">
        <f t="shared" si="3"/>
        <v>-</v>
      </c>
      <c r="R50" s="27" t="str">
        <f t="shared" si="4"/>
        <v>-</v>
      </c>
      <c r="T50" s="26" cm="1">
        <f t="array" ref="T50">SUMPRODUCT(('Data - new apprentices'!$A$2:$A$21980=$A$3)*('Data - new apprentices'!$G$2:$G$21980=$T$4)*('Data - new apprentices'!$B$2:$B$21980=$A50)*('Data - new apprentices'!$H$2:$H$21980=T$5)*('Data - new apprentices'!$I$2:$I$21980))</f>
        <v>1</v>
      </c>
      <c r="U50" s="26" cm="1">
        <f t="array" ref="U50">SUMPRODUCT(('Data - new apprentices'!$A$2:$A$21980=$A$3)*('Data - new apprentices'!$G$2:$G$21980=$T$4)*('Data - new apprentices'!$B$2:$B$21980=$A50)*('Data - new apprentices'!$H$2:$H$21980=U$5)*('Data - new apprentices'!$I$2:$I$21980))</f>
        <v>0</v>
      </c>
      <c r="V50" s="26" cm="1">
        <f t="array" ref="V50">SUMPRODUCT(('Data - new apprentices'!$A$2:$A$21980=$A$3)*('Data - new apprentices'!$G$2:$G$21980=$T$4)*('Data - new apprentices'!$B$2:$B$21980=$A50)*('Data - new apprentices'!$H$2:$H$21980=V$5)*('Data - new apprentices'!$I$2:$I$21980))</f>
        <v>0</v>
      </c>
      <c r="W50" s="26" cm="1">
        <f t="array" ref="W50">SUMPRODUCT(('Data - new apprentices'!$A$2:$A$21980=$A$3)*('Data - new apprentices'!$G$2:$G$21980=$T$4)*('Data - new apprentices'!$B$2:$B$21980=$A50)*('Data - new apprentices'!$H$2:$H$21980=W$5)*('Data - new apprentices'!$I$2:$I$21980))</f>
        <v>0</v>
      </c>
      <c r="X50" s="26" cm="1">
        <f t="array" ref="X50">SUMPRODUCT(('Data - new apprentices'!$A$2:$A$21980=$A$3)*('Data - new apprentices'!$G$2:$G$21980=$T$4)*('Data - new apprentices'!$B$2:$B$21980=$A50)*('Data - new apprentices'!$H$2:$H$21980=X$5)*('Data - new apprentices'!$I$2:$I$21980))</f>
        <v>0</v>
      </c>
      <c r="Y50" s="26" cm="1">
        <f t="array" ref="Y50">SUMPRODUCT(('Data - new apprentices'!$A$2:$A$21980=$A$3)*('Data - new apprentices'!$G$2:$G$21980=$T$4)*('Data - new apprentices'!$B$2:$B$21980=$A50)*('Data - new apprentices'!$H$2:$H$21980=Y$5)*('Data - new apprentices'!$I$2:$I$21980))</f>
        <v>1</v>
      </c>
      <c r="Z50" s="27">
        <f t="shared" si="5"/>
        <v>0</v>
      </c>
      <c r="AA50" s="27">
        <f t="shared" si="6"/>
        <v>0.5</v>
      </c>
      <c r="AC50" s="28">
        <f t="shared" si="7"/>
        <v>1</v>
      </c>
      <c r="AD50" s="28">
        <f t="shared" si="7"/>
        <v>0</v>
      </c>
      <c r="AE50" s="28">
        <f t="shared" si="7"/>
        <v>0</v>
      </c>
      <c r="AF50" s="28">
        <f t="shared" si="7"/>
        <v>0</v>
      </c>
      <c r="AG50" s="28">
        <f t="shared" si="7"/>
        <v>0</v>
      </c>
      <c r="AH50" s="28">
        <f t="shared" si="7"/>
        <v>1</v>
      </c>
      <c r="AI50" s="27">
        <f t="shared" si="8"/>
        <v>0</v>
      </c>
      <c r="AJ50" s="27">
        <f t="shared" si="9"/>
        <v>0.5</v>
      </c>
    </row>
    <row r="51" spans="1:36" ht="15" customHeight="1" x14ac:dyDescent="0.35">
      <c r="A51" t="s">
        <v>35</v>
      </c>
      <c r="B51" s="26" cm="1">
        <f t="array" ref="B51">SUMPRODUCT(('Data - new apprentices'!$A$2:$A$21980=$A$3)*('Data - new apprentices'!$G$2:$G$21980=$B$4)*('Data - new apprentices'!$B$2:$B$21980=$A51)*('Data - new apprentices'!$H$2:$H$21980=B$5)*('Data - new apprentices'!$I$2:$I$21980))</f>
        <v>57</v>
      </c>
      <c r="C51" s="26" cm="1">
        <f t="array" ref="C51">SUMPRODUCT(('Data - new apprentices'!$A$2:$A$21980=$A$3)*('Data - new apprentices'!$G$2:$G$21980=$B$4)*('Data - new apprentices'!$B$2:$B$21980=$A51)*('Data - new apprentices'!$H$2:$H$21980=C$5)*('Data - new apprentices'!$I$2:$I$21980))</f>
        <v>1</v>
      </c>
      <c r="D51" s="26" cm="1">
        <f t="array" ref="D51">SUMPRODUCT(('Data - new apprentices'!$A$2:$A$21980=$A$3)*('Data - new apprentices'!$G$2:$G$21980=$B$4)*('Data - new apprentices'!$B$2:$B$21980=$A51)*('Data - new apprentices'!$H$2:$H$21980=D$5)*('Data - new apprentices'!$I$2:$I$21980))</f>
        <v>0</v>
      </c>
      <c r="E51" s="26" cm="1">
        <f t="array" ref="E51">SUMPRODUCT(('Data - new apprentices'!$A$2:$A$21980=$A$3)*('Data - new apprentices'!$G$2:$G$21980=$B$4)*('Data - new apprentices'!$B$2:$B$21980=$A51)*('Data - new apprentices'!$H$2:$H$21980=E$5)*('Data - new apprentices'!$I$2:$I$21980))</f>
        <v>1</v>
      </c>
      <c r="F51" s="26" cm="1">
        <f t="array" ref="F51">SUMPRODUCT(('Data - new apprentices'!$A$2:$A$21980=$A$3)*('Data - new apprentices'!$G$2:$G$21980=$B$4)*('Data - new apprentices'!$B$2:$B$21980=$A51)*('Data - new apprentices'!$H$2:$H$21980=F$5)*('Data - new apprentices'!$I$2:$I$21980))</f>
        <v>1</v>
      </c>
      <c r="G51" s="26" cm="1">
        <f t="array" ref="G51">SUMPRODUCT(('Data - new apprentices'!$A$2:$A$21980=$A$3)*('Data - new apprentices'!$G$2:$G$21980=$B$4)*('Data - new apprentices'!$B$2:$B$21980=$A51)*('Data - new apprentices'!$H$2:$H$21980=G$5)*('Data - new apprentices'!$I$2:$I$21980))</f>
        <v>0</v>
      </c>
      <c r="H51" s="27">
        <f t="shared" si="1"/>
        <v>0.05</v>
      </c>
      <c r="I51" s="27">
        <f t="shared" si="2"/>
        <v>0</v>
      </c>
      <c r="K51" s="26" cm="1">
        <f t="array" ref="K51">SUMPRODUCT(('Data - new apprentices'!$A$2:$A$21980=$A$3)*('Data - new apprentices'!$G$2:$G$21980=$K$4)*('Data - new apprentices'!$B$2:$B$21980=$A51)*('Data - new apprentices'!$H$2:$H$21980=K$5)*('Data - new apprentices'!$I$2:$I$21980))</f>
        <v>0</v>
      </c>
      <c r="L51" s="26" cm="1">
        <f t="array" ref="L51">SUMPRODUCT(('Data - new apprentices'!$A$2:$A$21980=$A$3)*('Data - new apprentices'!$G$2:$G$21980=$K$4)*('Data - new apprentices'!$B$2:$B$21980=$A51)*('Data - new apprentices'!$H$2:$H$21980=L$5)*('Data - new apprentices'!$I$2:$I$21980))</f>
        <v>0</v>
      </c>
      <c r="M51" s="26" cm="1">
        <f t="array" ref="M51">SUMPRODUCT(('Data - new apprentices'!$A$2:$A$21980=$A$3)*('Data - new apprentices'!$G$2:$G$21980=$K$4)*('Data - new apprentices'!$B$2:$B$21980=$A51)*('Data - new apprentices'!$H$2:$H$21980=M$5)*('Data - new apprentices'!$I$2:$I$21980))</f>
        <v>0</v>
      </c>
      <c r="N51" s="26" cm="1">
        <f t="array" ref="N51">SUMPRODUCT(('Data - new apprentices'!$A$2:$A$21980=$A$3)*('Data - new apprentices'!$G$2:$G$21980=$K$4)*('Data - new apprentices'!$B$2:$B$21980=$A51)*('Data - new apprentices'!$H$2:$H$21980=N$5)*('Data - new apprentices'!$I$2:$I$21980))</f>
        <v>0</v>
      </c>
      <c r="O51" s="26" cm="1">
        <f t="array" ref="O51">SUMPRODUCT(('Data - new apprentices'!$A$2:$A$21980=$A$3)*('Data - new apprentices'!$G$2:$G$21980=$K$4)*('Data - new apprentices'!$B$2:$B$21980=$A51)*('Data - new apprentices'!$H$2:$H$21980=O$5)*('Data - new apprentices'!$I$2:$I$21980))</f>
        <v>0</v>
      </c>
      <c r="P51" s="26" cm="1">
        <f t="array" ref="P51">SUMPRODUCT(('Data - new apprentices'!$A$2:$A$21980=$A$3)*('Data - new apprentices'!$G$2:$G$21980=$K$4)*('Data - new apprentices'!$B$2:$B$21980=$A51)*('Data - new apprentices'!$H$2:$H$21980=P$5)*('Data - new apprentices'!$I$2:$I$21980))</f>
        <v>0</v>
      </c>
      <c r="Q51" s="27" t="str">
        <f t="shared" si="3"/>
        <v>-</v>
      </c>
      <c r="R51" s="27" t="str">
        <f t="shared" si="4"/>
        <v>-</v>
      </c>
      <c r="T51" s="26" cm="1">
        <f t="array" ref="T51">SUMPRODUCT(('Data - new apprentices'!$A$2:$A$21980=$A$3)*('Data - new apprentices'!$G$2:$G$21980=$T$4)*('Data - new apprentices'!$B$2:$B$21980=$A51)*('Data - new apprentices'!$H$2:$H$21980=T$5)*('Data - new apprentices'!$I$2:$I$21980))</f>
        <v>0</v>
      </c>
      <c r="U51" s="26" cm="1">
        <f t="array" ref="U51">SUMPRODUCT(('Data - new apprentices'!$A$2:$A$21980=$A$3)*('Data - new apprentices'!$G$2:$G$21980=$T$4)*('Data - new apprentices'!$B$2:$B$21980=$A51)*('Data - new apprentices'!$H$2:$H$21980=U$5)*('Data - new apprentices'!$I$2:$I$21980))</f>
        <v>0</v>
      </c>
      <c r="V51" s="26" cm="1">
        <f t="array" ref="V51">SUMPRODUCT(('Data - new apprentices'!$A$2:$A$21980=$A$3)*('Data - new apprentices'!$G$2:$G$21980=$T$4)*('Data - new apprentices'!$B$2:$B$21980=$A51)*('Data - new apprentices'!$H$2:$H$21980=V$5)*('Data - new apprentices'!$I$2:$I$21980))</f>
        <v>0</v>
      </c>
      <c r="W51" s="26" cm="1">
        <f t="array" ref="W51">SUMPRODUCT(('Data - new apprentices'!$A$2:$A$21980=$A$3)*('Data - new apprentices'!$G$2:$G$21980=$T$4)*('Data - new apprentices'!$B$2:$B$21980=$A51)*('Data - new apprentices'!$H$2:$H$21980=W$5)*('Data - new apprentices'!$I$2:$I$21980))</f>
        <v>0</v>
      </c>
      <c r="X51" s="26" cm="1">
        <f t="array" ref="X51">SUMPRODUCT(('Data - new apprentices'!$A$2:$A$21980=$A$3)*('Data - new apprentices'!$G$2:$G$21980=$T$4)*('Data - new apprentices'!$B$2:$B$21980=$A51)*('Data - new apprentices'!$H$2:$H$21980=X$5)*('Data - new apprentices'!$I$2:$I$21980))</f>
        <v>0</v>
      </c>
      <c r="Y51" s="26" cm="1">
        <f t="array" ref="Y51">SUMPRODUCT(('Data - new apprentices'!$A$2:$A$21980=$A$3)*('Data - new apprentices'!$G$2:$G$21980=$T$4)*('Data - new apprentices'!$B$2:$B$21980=$A51)*('Data - new apprentices'!$H$2:$H$21980=Y$5)*('Data - new apprentices'!$I$2:$I$21980))</f>
        <v>0</v>
      </c>
      <c r="Z51" s="27" t="str">
        <f t="shared" si="5"/>
        <v>-</v>
      </c>
      <c r="AA51" s="27" t="str">
        <f t="shared" si="6"/>
        <v>-</v>
      </c>
      <c r="AC51" s="28">
        <f t="shared" si="7"/>
        <v>57</v>
      </c>
      <c r="AD51" s="28">
        <f t="shared" si="7"/>
        <v>1</v>
      </c>
      <c r="AE51" s="28">
        <f t="shared" si="7"/>
        <v>0</v>
      </c>
      <c r="AF51" s="28">
        <f t="shared" si="7"/>
        <v>1</v>
      </c>
      <c r="AG51" s="28">
        <f t="shared" si="7"/>
        <v>1</v>
      </c>
      <c r="AH51" s="28">
        <f t="shared" si="7"/>
        <v>0</v>
      </c>
      <c r="AI51" s="27">
        <f t="shared" si="8"/>
        <v>0.05</v>
      </c>
      <c r="AJ51" s="27">
        <f t="shared" si="9"/>
        <v>0</v>
      </c>
    </row>
    <row r="52" spans="1:36" ht="15" customHeight="1" x14ac:dyDescent="0.35">
      <c r="A52" t="s">
        <v>144</v>
      </c>
      <c r="B52" s="26" cm="1">
        <f t="array" ref="B52">SUMPRODUCT(('Data - new apprentices'!$A$2:$A$21980=$A$3)*('Data - new apprentices'!$G$2:$G$21980=$B$4)*('Data - new apprentices'!$B$2:$B$21980=$A52)*('Data - new apprentices'!$H$2:$H$21980=B$5)*('Data - new apprentices'!$I$2:$I$21980))</f>
        <v>41</v>
      </c>
      <c r="C52" s="26" cm="1">
        <f t="array" ref="C52">SUMPRODUCT(('Data - new apprentices'!$A$2:$A$21980=$A$3)*('Data - new apprentices'!$G$2:$G$21980=$B$4)*('Data - new apprentices'!$B$2:$B$21980=$A52)*('Data - new apprentices'!$H$2:$H$21980=C$5)*('Data - new apprentices'!$I$2:$I$21980))</f>
        <v>1</v>
      </c>
      <c r="D52" s="26" cm="1">
        <f t="array" ref="D52">SUMPRODUCT(('Data - new apprentices'!$A$2:$A$21980=$A$3)*('Data - new apprentices'!$G$2:$G$21980=$B$4)*('Data - new apprentices'!$B$2:$B$21980=$A52)*('Data - new apprentices'!$H$2:$H$21980=D$5)*('Data - new apprentices'!$I$2:$I$21980))</f>
        <v>0</v>
      </c>
      <c r="E52" s="26" cm="1">
        <f t="array" ref="E52">SUMPRODUCT(('Data - new apprentices'!$A$2:$A$21980=$A$3)*('Data - new apprentices'!$G$2:$G$21980=$B$4)*('Data - new apprentices'!$B$2:$B$21980=$A52)*('Data - new apprentices'!$H$2:$H$21980=E$5)*('Data - new apprentices'!$I$2:$I$21980))</f>
        <v>0</v>
      </c>
      <c r="F52" s="26" cm="1">
        <f t="array" ref="F52">SUMPRODUCT(('Data - new apprentices'!$A$2:$A$21980=$A$3)*('Data - new apprentices'!$G$2:$G$21980=$B$4)*('Data - new apprentices'!$B$2:$B$21980=$A52)*('Data - new apprentices'!$H$2:$H$21980=F$5)*('Data - new apprentices'!$I$2:$I$21980))</f>
        <v>2</v>
      </c>
      <c r="G52" s="26" cm="1">
        <f t="array" ref="G52">SUMPRODUCT(('Data - new apprentices'!$A$2:$A$21980=$A$3)*('Data - new apprentices'!$G$2:$G$21980=$B$4)*('Data - new apprentices'!$B$2:$B$21980=$A52)*('Data - new apprentices'!$H$2:$H$21980=G$5)*('Data - new apprentices'!$I$2:$I$21980))</f>
        <v>0</v>
      </c>
      <c r="H52" s="27">
        <f t="shared" si="1"/>
        <v>6.8181818181818177E-2</v>
      </c>
      <c r="I52" s="27">
        <f t="shared" si="2"/>
        <v>0</v>
      </c>
      <c r="K52" s="26" cm="1">
        <f t="array" ref="K52">SUMPRODUCT(('Data - new apprentices'!$A$2:$A$21980=$A$3)*('Data - new apprentices'!$G$2:$G$21980=$K$4)*('Data - new apprentices'!$B$2:$B$21980=$A52)*('Data - new apprentices'!$H$2:$H$21980=K$5)*('Data - new apprentices'!$I$2:$I$21980))</f>
        <v>2</v>
      </c>
      <c r="L52" s="26" cm="1">
        <f t="array" ref="L52">SUMPRODUCT(('Data - new apprentices'!$A$2:$A$21980=$A$3)*('Data - new apprentices'!$G$2:$G$21980=$K$4)*('Data - new apprentices'!$B$2:$B$21980=$A52)*('Data - new apprentices'!$H$2:$H$21980=L$5)*('Data - new apprentices'!$I$2:$I$21980))</f>
        <v>0</v>
      </c>
      <c r="M52" s="26" cm="1">
        <f t="array" ref="M52">SUMPRODUCT(('Data - new apprentices'!$A$2:$A$21980=$A$3)*('Data - new apprentices'!$G$2:$G$21980=$K$4)*('Data - new apprentices'!$B$2:$B$21980=$A52)*('Data - new apprentices'!$H$2:$H$21980=M$5)*('Data - new apprentices'!$I$2:$I$21980))</f>
        <v>0</v>
      </c>
      <c r="N52" s="26" cm="1">
        <f t="array" ref="N52">SUMPRODUCT(('Data - new apprentices'!$A$2:$A$21980=$A$3)*('Data - new apprentices'!$G$2:$G$21980=$K$4)*('Data - new apprentices'!$B$2:$B$21980=$A52)*('Data - new apprentices'!$H$2:$H$21980=N$5)*('Data - new apprentices'!$I$2:$I$21980))</f>
        <v>0</v>
      </c>
      <c r="O52" s="26" cm="1">
        <f t="array" ref="O52">SUMPRODUCT(('Data - new apprentices'!$A$2:$A$21980=$A$3)*('Data - new apprentices'!$G$2:$G$21980=$K$4)*('Data - new apprentices'!$B$2:$B$21980=$A52)*('Data - new apprentices'!$H$2:$H$21980=O$5)*('Data - new apprentices'!$I$2:$I$21980))</f>
        <v>0</v>
      </c>
      <c r="P52" s="26" cm="1">
        <f t="array" ref="P52">SUMPRODUCT(('Data - new apprentices'!$A$2:$A$21980=$A$3)*('Data - new apprentices'!$G$2:$G$21980=$K$4)*('Data - new apprentices'!$B$2:$B$21980=$A52)*('Data - new apprentices'!$H$2:$H$21980=P$5)*('Data - new apprentices'!$I$2:$I$21980))</f>
        <v>0</v>
      </c>
      <c r="Q52" s="27">
        <f t="shared" si="3"/>
        <v>0</v>
      </c>
      <c r="R52" s="27">
        <f t="shared" si="4"/>
        <v>0</v>
      </c>
      <c r="T52" s="26" cm="1">
        <f t="array" ref="T52">SUMPRODUCT(('Data - new apprentices'!$A$2:$A$21980=$A$3)*('Data - new apprentices'!$G$2:$G$21980=$T$4)*('Data - new apprentices'!$B$2:$B$21980=$A52)*('Data - new apprentices'!$H$2:$H$21980=T$5)*('Data - new apprentices'!$I$2:$I$21980))</f>
        <v>1</v>
      </c>
      <c r="U52" s="26" cm="1">
        <f t="array" ref="U52">SUMPRODUCT(('Data - new apprentices'!$A$2:$A$21980=$A$3)*('Data - new apprentices'!$G$2:$G$21980=$T$4)*('Data - new apprentices'!$B$2:$B$21980=$A52)*('Data - new apprentices'!$H$2:$H$21980=U$5)*('Data - new apprentices'!$I$2:$I$21980))</f>
        <v>0</v>
      </c>
      <c r="V52" s="26" cm="1">
        <f t="array" ref="V52">SUMPRODUCT(('Data - new apprentices'!$A$2:$A$21980=$A$3)*('Data - new apprentices'!$G$2:$G$21980=$T$4)*('Data - new apprentices'!$B$2:$B$21980=$A52)*('Data - new apprentices'!$H$2:$H$21980=V$5)*('Data - new apprentices'!$I$2:$I$21980))</f>
        <v>0</v>
      </c>
      <c r="W52" s="26" cm="1">
        <f t="array" ref="W52">SUMPRODUCT(('Data - new apprentices'!$A$2:$A$21980=$A$3)*('Data - new apprentices'!$G$2:$G$21980=$T$4)*('Data - new apprentices'!$B$2:$B$21980=$A52)*('Data - new apprentices'!$H$2:$H$21980=W$5)*('Data - new apprentices'!$I$2:$I$21980))</f>
        <v>0</v>
      </c>
      <c r="X52" s="26" cm="1">
        <f t="array" ref="X52">SUMPRODUCT(('Data - new apprentices'!$A$2:$A$21980=$A$3)*('Data - new apprentices'!$G$2:$G$21980=$T$4)*('Data - new apprentices'!$B$2:$B$21980=$A52)*('Data - new apprentices'!$H$2:$H$21980=X$5)*('Data - new apprentices'!$I$2:$I$21980))</f>
        <v>0</v>
      </c>
      <c r="Y52" s="26" cm="1">
        <f t="array" ref="Y52">SUMPRODUCT(('Data - new apprentices'!$A$2:$A$21980=$A$3)*('Data - new apprentices'!$G$2:$G$21980=$T$4)*('Data - new apprentices'!$B$2:$B$21980=$A52)*('Data - new apprentices'!$H$2:$H$21980=Y$5)*('Data - new apprentices'!$I$2:$I$21980))</f>
        <v>0</v>
      </c>
      <c r="Z52" s="27">
        <f t="shared" si="5"/>
        <v>0</v>
      </c>
      <c r="AA52" s="27">
        <f t="shared" si="6"/>
        <v>0</v>
      </c>
      <c r="AC52" s="28">
        <f t="shared" si="7"/>
        <v>44</v>
      </c>
      <c r="AD52" s="28">
        <f t="shared" si="7"/>
        <v>1</v>
      </c>
      <c r="AE52" s="28">
        <f t="shared" si="7"/>
        <v>0</v>
      </c>
      <c r="AF52" s="28">
        <f t="shared" si="7"/>
        <v>0</v>
      </c>
      <c r="AG52" s="28">
        <f t="shared" si="7"/>
        <v>2</v>
      </c>
      <c r="AH52" s="28">
        <f t="shared" si="7"/>
        <v>0</v>
      </c>
      <c r="AI52" s="27">
        <f t="shared" si="8"/>
        <v>6.3829787234042548E-2</v>
      </c>
      <c r="AJ52" s="27">
        <f t="shared" si="9"/>
        <v>0</v>
      </c>
    </row>
    <row r="53" spans="1:36" ht="15" customHeight="1" x14ac:dyDescent="0.35">
      <c r="A53" t="s">
        <v>36</v>
      </c>
      <c r="B53" s="26" cm="1">
        <f t="array" ref="B53">SUMPRODUCT(('Data - new apprentices'!$A$2:$A$21980=$A$3)*('Data - new apprentices'!$G$2:$G$21980=$B$4)*('Data - new apprentices'!$B$2:$B$21980=$A53)*('Data - new apprentices'!$H$2:$H$21980=B$5)*('Data - new apprentices'!$I$2:$I$21980))</f>
        <v>0</v>
      </c>
      <c r="C53" s="26" cm="1">
        <f t="array" ref="C53">SUMPRODUCT(('Data - new apprentices'!$A$2:$A$21980=$A$3)*('Data - new apprentices'!$G$2:$G$21980=$B$4)*('Data - new apprentices'!$B$2:$B$21980=$A53)*('Data - new apprentices'!$H$2:$H$21980=C$5)*('Data - new apprentices'!$I$2:$I$21980))</f>
        <v>0</v>
      </c>
      <c r="D53" s="26" cm="1">
        <f t="array" ref="D53">SUMPRODUCT(('Data - new apprentices'!$A$2:$A$21980=$A$3)*('Data - new apprentices'!$G$2:$G$21980=$B$4)*('Data - new apprentices'!$B$2:$B$21980=$A53)*('Data - new apprentices'!$H$2:$H$21980=D$5)*('Data - new apprentices'!$I$2:$I$21980))</f>
        <v>0</v>
      </c>
      <c r="E53" s="26" cm="1">
        <f t="array" ref="E53">SUMPRODUCT(('Data - new apprentices'!$A$2:$A$21980=$A$3)*('Data - new apprentices'!$G$2:$G$21980=$B$4)*('Data - new apprentices'!$B$2:$B$21980=$A53)*('Data - new apprentices'!$H$2:$H$21980=E$5)*('Data - new apprentices'!$I$2:$I$21980))</f>
        <v>0</v>
      </c>
      <c r="F53" s="26" cm="1">
        <f t="array" ref="F53">SUMPRODUCT(('Data - new apprentices'!$A$2:$A$21980=$A$3)*('Data - new apprentices'!$G$2:$G$21980=$B$4)*('Data - new apprentices'!$B$2:$B$21980=$A53)*('Data - new apprentices'!$H$2:$H$21980=F$5)*('Data - new apprentices'!$I$2:$I$21980))</f>
        <v>0</v>
      </c>
      <c r="G53" s="26" cm="1">
        <f t="array" ref="G53">SUMPRODUCT(('Data - new apprentices'!$A$2:$A$21980=$A$3)*('Data - new apprentices'!$G$2:$G$21980=$B$4)*('Data - new apprentices'!$B$2:$B$21980=$A53)*('Data - new apprentices'!$H$2:$H$21980=G$5)*('Data - new apprentices'!$I$2:$I$21980))</f>
        <v>0</v>
      </c>
      <c r="H53" s="27" t="str">
        <f t="shared" si="1"/>
        <v>-</v>
      </c>
      <c r="I53" s="27" t="str">
        <f t="shared" si="2"/>
        <v>-</v>
      </c>
      <c r="K53" s="26" cm="1">
        <f t="array" ref="K53">SUMPRODUCT(('Data - new apprentices'!$A$2:$A$21980=$A$3)*('Data - new apprentices'!$G$2:$G$21980=$K$4)*('Data - new apprentices'!$B$2:$B$21980=$A53)*('Data - new apprentices'!$H$2:$H$21980=K$5)*('Data - new apprentices'!$I$2:$I$21980))</f>
        <v>0</v>
      </c>
      <c r="L53" s="26" cm="1">
        <f t="array" ref="L53">SUMPRODUCT(('Data - new apprentices'!$A$2:$A$21980=$A$3)*('Data - new apprentices'!$G$2:$G$21980=$K$4)*('Data - new apprentices'!$B$2:$B$21980=$A53)*('Data - new apprentices'!$H$2:$H$21980=L$5)*('Data - new apprentices'!$I$2:$I$21980))</f>
        <v>0</v>
      </c>
      <c r="M53" s="26" cm="1">
        <f t="array" ref="M53">SUMPRODUCT(('Data - new apprentices'!$A$2:$A$21980=$A$3)*('Data - new apprentices'!$G$2:$G$21980=$K$4)*('Data - new apprentices'!$B$2:$B$21980=$A53)*('Data - new apprentices'!$H$2:$H$21980=M$5)*('Data - new apprentices'!$I$2:$I$21980))</f>
        <v>0</v>
      </c>
      <c r="N53" s="26" cm="1">
        <f t="array" ref="N53">SUMPRODUCT(('Data - new apprentices'!$A$2:$A$21980=$A$3)*('Data - new apprentices'!$G$2:$G$21980=$K$4)*('Data - new apprentices'!$B$2:$B$21980=$A53)*('Data - new apprentices'!$H$2:$H$21980=N$5)*('Data - new apprentices'!$I$2:$I$21980))</f>
        <v>0</v>
      </c>
      <c r="O53" s="26" cm="1">
        <f t="array" ref="O53">SUMPRODUCT(('Data - new apprentices'!$A$2:$A$21980=$A$3)*('Data - new apprentices'!$G$2:$G$21980=$K$4)*('Data - new apprentices'!$B$2:$B$21980=$A53)*('Data - new apprentices'!$H$2:$H$21980=O$5)*('Data - new apprentices'!$I$2:$I$21980))</f>
        <v>0</v>
      </c>
      <c r="P53" s="26" cm="1">
        <f t="array" ref="P53">SUMPRODUCT(('Data - new apprentices'!$A$2:$A$21980=$A$3)*('Data - new apprentices'!$G$2:$G$21980=$K$4)*('Data - new apprentices'!$B$2:$B$21980=$A53)*('Data - new apprentices'!$H$2:$H$21980=P$5)*('Data - new apprentices'!$I$2:$I$21980))</f>
        <v>0</v>
      </c>
      <c r="Q53" s="27" t="str">
        <f t="shared" si="3"/>
        <v>-</v>
      </c>
      <c r="R53" s="27" t="str">
        <f t="shared" si="4"/>
        <v>-</v>
      </c>
      <c r="T53" s="26" cm="1">
        <f t="array" ref="T53">SUMPRODUCT(('Data - new apprentices'!$A$2:$A$21980=$A$3)*('Data - new apprentices'!$G$2:$G$21980=$T$4)*('Data - new apprentices'!$B$2:$B$21980=$A53)*('Data - new apprentices'!$H$2:$H$21980=T$5)*('Data - new apprentices'!$I$2:$I$21980))</f>
        <v>0</v>
      </c>
      <c r="U53" s="26" cm="1">
        <f t="array" ref="U53">SUMPRODUCT(('Data - new apprentices'!$A$2:$A$21980=$A$3)*('Data - new apprentices'!$G$2:$G$21980=$T$4)*('Data - new apprentices'!$B$2:$B$21980=$A53)*('Data - new apprentices'!$H$2:$H$21980=U$5)*('Data - new apprentices'!$I$2:$I$21980))</f>
        <v>0</v>
      </c>
      <c r="V53" s="26" cm="1">
        <f t="array" ref="V53">SUMPRODUCT(('Data - new apprentices'!$A$2:$A$21980=$A$3)*('Data - new apprentices'!$G$2:$G$21980=$T$4)*('Data - new apprentices'!$B$2:$B$21980=$A53)*('Data - new apprentices'!$H$2:$H$21980=V$5)*('Data - new apprentices'!$I$2:$I$21980))</f>
        <v>0</v>
      </c>
      <c r="W53" s="26" cm="1">
        <f t="array" ref="W53">SUMPRODUCT(('Data - new apprentices'!$A$2:$A$21980=$A$3)*('Data - new apprentices'!$G$2:$G$21980=$T$4)*('Data - new apprentices'!$B$2:$B$21980=$A53)*('Data - new apprentices'!$H$2:$H$21980=W$5)*('Data - new apprentices'!$I$2:$I$21980))</f>
        <v>0</v>
      </c>
      <c r="X53" s="26" cm="1">
        <f t="array" ref="X53">SUMPRODUCT(('Data - new apprentices'!$A$2:$A$21980=$A$3)*('Data - new apprentices'!$G$2:$G$21980=$T$4)*('Data - new apprentices'!$B$2:$B$21980=$A53)*('Data - new apprentices'!$H$2:$H$21980=X$5)*('Data - new apprentices'!$I$2:$I$21980))</f>
        <v>0</v>
      </c>
      <c r="Y53" s="26" cm="1">
        <f t="array" ref="Y53">SUMPRODUCT(('Data - new apprentices'!$A$2:$A$21980=$A$3)*('Data - new apprentices'!$G$2:$G$21980=$T$4)*('Data - new apprentices'!$B$2:$B$21980=$A53)*('Data - new apprentices'!$H$2:$H$21980=Y$5)*('Data - new apprentices'!$I$2:$I$21980))</f>
        <v>0</v>
      </c>
      <c r="Z53" s="27" t="str">
        <f t="shared" si="5"/>
        <v>-</v>
      </c>
      <c r="AA53" s="27" t="str">
        <f t="shared" si="6"/>
        <v>-</v>
      </c>
      <c r="AC53" s="28">
        <f t="shared" si="7"/>
        <v>0</v>
      </c>
      <c r="AD53" s="28">
        <f t="shared" si="7"/>
        <v>0</v>
      </c>
      <c r="AE53" s="28">
        <f t="shared" si="7"/>
        <v>0</v>
      </c>
      <c r="AF53" s="28">
        <f t="shared" si="7"/>
        <v>0</v>
      </c>
      <c r="AG53" s="28">
        <f t="shared" si="7"/>
        <v>0</v>
      </c>
      <c r="AH53" s="28">
        <f t="shared" si="7"/>
        <v>0</v>
      </c>
      <c r="AI53" s="27" t="str">
        <f t="shared" si="8"/>
        <v>-</v>
      </c>
      <c r="AJ53" s="27" t="str">
        <f t="shared" si="9"/>
        <v>-</v>
      </c>
    </row>
    <row r="54" spans="1:36" x14ac:dyDescent="0.35">
      <c r="A54" t="s">
        <v>37</v>
      </c>
      <c r="B54" s="26" cm="1">
        <f t="array" ref="B54">SUMPRODUCT(('Data - new apprentices'!$A$2:$A$21980=$A$3)*('Data - new apprentices'!$G$2:$G$21980=$B$4)*('Data - new apprentices'!$B$2:$B$21980=$A54)*('Data - new apprentices'!$H$2:$H$21980=B$5)*('Data - new apprentices'!$I$2:$I$21980))</f>
        <v>0</v>
      </c>
      <c r="C54" s="26" cm="1">
        <f t="array" ref="C54">SUMPRODUCT(('Data - new apprentices'!$A$2:$A$21980=$A$3)*('Data - new apprentices'!$G$2:$G$21980=$B$4)*('Data - new apprentices'!$B$2:$B$21980=$A54)*('Data - new apprentices'!$H$2:$H$21980=C$5)*('Data - new apprentices'!$I$2:$I$21980))</f>
        <v>0</v>
      </c>
      <c r="D54" s="26" cm="1">
        <f t="array" ref="D54">SUMPRODUCT(('Data - new apprentices'!$A$2:$A$21980=$A$3)*('Data - new apprentices'!$G$2:$G$21980=$B$4)*('Data - new apprentices'!$B$2:$B$21980=$A54)*('Data - new apprentices'!$H$2:$H$21980=D$5)*('Data - new apprentices'!$I$2:$I$21980))</f>
        <v>0</v>
      </c>
      <c r="E54" s="26" cm="1">
        <f t="array" ref="E54">SUMPRODUCT(('Data - new apprentices'!$A$2:$A$21980=$A$3)*('Data - new apprentices'!$G$2:$G$21980=$B$4)*('Data - new apprentices'!$B$2:$B$21980=$A54)*('Data - new apprentices'!$H$2:$H$21980=E$5)*('Data - new apprentices'!$I$2:$I$21980))</f>
        <v>0</v>
      </c>
      <c r="F54" s="26" cm="1">
        <f t="array" ref="F54">SUMPRODUCT(('Data - new apprentices'!$A$2:$A$21980=$A$3)*('Data - new apprentices'!$G$2:$G$21980=$B$4)*('Data - new apprentices'!$B$2:$B$21980=$A54)*('Data - new apprentices'!$H$2:$H$21980=F$5)*('Data - new apprentices'!$I$2:$I$21980))</f>
        <v>0</v>
      </c>
      <c r="G54" s="26" cm="1">
        <f t="array" ref="G54">SUMPRODUCT(('Data - new apprentices'!$A$2:$A$21980=$A$3)*('Data - new apprentices'!$G$2:$G$21980=$B$4)*('Data - new apprentices'!$B$2:$B$21980=$A54)*('Data - new apprentices'!$H$2:$H$21980=G$5)*('Data - new apprentices'!$I$2:$I$21980))</f>
        <v>0</v>
      </c>
      <c r="H54" s="27" t="str">
        <f t="shared" si="1"/>
        <v>-</v>
      </c>
      <c r="I54" s="27" t="str">
        <f t="shared" si="2"/>
        <v>-</v>
      </c>
      <c r="K54" s="26" cm="1">
        <f t="array" ref="K54">SUMPRODUCT(('Data - new apprentices'!$A$2:$A$21980=$A$3)*('Data - new apprentices'!$G$2:$G$21980=$K$4)*('Data - new apprentices'!$B$2:$B$21980=$A54)*('Data - new apprentices'!$H$2:$H$21980=K$5)*('Data - new apprentices'!$I$2:$I$21980))</f>
        <v>0</v>
      </c>
      <c r="L54" s="26" cm="1">
        <f t="array" ref="L54">SUMPRODUCT(('Data - new apprentices'!$A$2:$A$21980=$A$3)*('Data - new apprentices'!$G$2:$G$21980=$K$4)*('Data - new apprentices'!$B$2:$B$21980=$A54)*('Data - new apprentices'!$H$2:$H$21980=L$5)*('Data - new apprentices'!$I$2:$I$21980))</f>
        <v>0</v>
      </c>
      <c r="M54" s="26" cm="1">
        <f t="array" ref="M54">SUMPRODUCT(('Data - new apprentices'!$A$2:$A$21980=$A$3)*('Data - new apprentices'!$G$2:$G$21980=$K$4)*('Data - new apprentices'!$B$2:$B$21980=$A54)*('Data - new apprentices'!$H$2:$H$21980=M$5)*('Data - new apprentices'!$I$2:$I$21980))</f>
        <v>0</v>
      </c>
      <c r="N54" s="26" cm="1">
        <f t="array" ref="N54">SUMPRODUCT(('Data - new apprentices'!$A$2:$A$21980=$A$3)*('Data - new apprentices'!$G$2:$G$21980=$K$4)*('Data - new apprentices'!$B$2:$B$21980=$A54)*('Data - new apprentices'!$H$2:$H$21980=N$5)*('Data - new apprentices'!$I$2:$I$21980))</f>
        <v>0</v>
      </c>
      <c r="O54" s="26" cm="1">
        <f t="array" ref="O54">SUMPRODUCT(('Data - new apprentices'!$A$2:$A$21980=$A$3)*('Data - new apprentices'!$G$2:$G$21980=$K$4)*('Data - new apprentices'!$B$2:$B$21980=$A54)*('Data - new apprentices'!$H$2:$H$21980=O$5)*('Data - new apprentices'!$I$2:$I$21980))</f>
        <v>0</v>
      </c>
      <c r="P54" s="26" cm="1">
        <f t="array" ref="P54">SUMPRODUCT(('Data - new apprentices'!$A$2:$A$21980=$A$3)*('Data - new apprentices'!$G$2:$G$21980=$K$4)*('Data - new apprentices'!$B$2:$B$21980=$A54)*('Data - new apprentices'!$H$2:$H$21980=P$5)*('Data - new apprentices'!$I$2:$I$21980))</f>
        <v>0</v>
      </c>
      <c r="Q54" s="27" t="str">
        <f t="shared" si="3"/>
        <v>-</v>
      </c>
      <c r="R54" s="27" t="str">
        <f t="shared" si="4"/>
        <v>-</v>
      </c>
      <c r="T54" s="26" cm="1">
        <f t="array" ref="T54">SUMPRODUCT(('Data - new apprentices'!$A$2:$A$21980=$A$3)*('Data - new apprentices'!$G$2:$G$21980=$T$4)*('Data - new apprentices'!$B$2:$B$21980=$A54)*('Data - new apprentices'!$H$2:$H$21980=T$5)*('Data - new apprentices'!$I$2:$I$21980))</f>
        <v>0</v>
      </c>
      <c r="U54" s="26" cm="1">
        <f t="array" ref="U54">SUMPRODUCT(('Data - new apprentices'!$A$2:$A$21980=$A$3)*('Data - new apprentices'!$G$2:$G$21980=$T$4)*('Data - new apprentices'!$B$2:$B$21980=$A54)*('Data - new apprentices'!$H$2:$H$21980=U$5)*('Data - new apprentices'!$I$2:$I$21980))</f>
        <v>0</v>
      </c>
      <c r="V54" s="26" cm="1">
        <f t="array" ref="V54">SUMPRODUCT(('Data - new apprentices'!$A$2:$A$21980=$A$3)*('Data - new apprentices'!$G$2:$G$21980=$T$4)*('Data - new apprentices'!$B$2:$B$21980=$A54)*('Data - new apprentices'!$H$2:$H$21980=V$5)*('Data - new apprentices'!$I$2:$I$21980))</f>
        <v>0</v>
      </c>
      <c r="W54" s="26" cm="1">
        <f t="array" ref="W54">SUMPRODUCT(('Data - new apprentices'!$A$2:$A$21980=$A$3)*('Data - new apprentices'!$G$2:$G$21980=$T$4)*('Data - new apprentices'!$B$2:$B$21980=$A54)*('Data - new apprentices'!$H$2:$H$21980=W$5)*('Data - new apprentices'!$I$2:$I$21980))</f>
        <v>0</v>
      </c>
      <c r="X54" s="26" cm="1">
        <f t="array" ref="X54">SUMPRODUCT(('Data - new apprentices'!$A$2:$A$21980=$A$3)*('Data - new apprentices'!$G$2:$G$21980=$T$4)*('Data - new apprentices'!$B$2:$B$21980=$A54)*('Data - new apprentices'!$H$2:$H$21980=X$5)*('Data - new apprentices'!$I$2:$I$21980))</f>
        <v>0</v>
      </c>
      <c r="Y54" s="26" cm="1">
        <f t="array" ref="Y54">SUMPRODUCT(('Data - new apprentices'!$A$2:$A$21980=$A$3)*('Data - new apprentices'!$G$2:$G$21980=$T$4)*('Data - new apprentices'!$B$2:$B$21980=$A54)*('Data - new apprentices'!$H$2:$H$21980=Y$5)*('Data - new apprentices'!$I$2:$I$21980))</f>
        <v>0</v>
      </c>
      <c r="Z54" s="27" t="str">
        <f t="shared" si="5"/>
        <v>-</v>
      </c>
      <c r="AA54" s="27" t="str">
        <f t="shared" si="6"/>
        <v>-</v>
      </c>
      <c r="AC54" s="28">
        <f t="shared" si="7"/>
        <v>0</v>
      </c>
      <c r="AD54" s="28">
        <f t="shared" si="7"/>
        <v>0</v>
      </c>
      <c r="AE54" s="28">
        <f t="shared" si="7"/>
        <v>0</v>
      </c>
      <c r="AF54" s="28">
        <f t="shared" si="7"/>
        <v>0</v>
      </c>
      <c r="AG54" s="28">
        <f t="shared" si="7"/>
        <v>0</v>
      </c>
      <c r="AH54" s="28">
        <f t="shared" si="7"/>
        <v>0</v>
      </c>
      <c r="AI54" s="27" t="str">
        <f t="shared" si="8"/>
        <v>-</v>
      </c>
      <c r="AJ54" s="27" t="str">
        <f t="shared" si="9"/>
        <v>-</v>
      </c>
    </row>
    <row r="55" spans="1:36" ht="15" customHeight="1" x14ac:dyDescent="0.35">
      <c r="A55" t="s">
        <v>38</v>
      </c>
      <c r="B55" s="26" cm="1">
        <f t="array" ref="B55">SUMPRODUCT(('Data - new apprentices'!$A$2:$A$21980=$A$3)*('Data - new apprentices'!$G$2:$G$21980=$B$4)*('Data - new apprentices'!$B$2:$B$21980=$A55)*('Data - new apprentices'!$H$2:$H$21980=B$5)*('Data - new apprentices'!$I$2:$I$21980))</f>
        <v>0</v>
      </c>
      <c r="C55" s="26" cm="1">
        <f t="array" ref="C55">SUMPRODUCT(('Data - new apprentices'!$A$2:$A$21980=$A$3)*('Data - new apprentices'!$G$2:$G$21980=$B$4)*('Data - new apprentices'!$B$2:$B$21980=$A55)*('Data - new apprentices'!$H$2:$H$21980=C$5)*('Data - new apprentices'!$I$2:$I$21980))</f>
        <v>0</v>
      </c>
      <c r="D55" s="26" cm="1">
        <f t="array" ref="D55">SUMPRODUCT(('Data - new apprentices'!$A$2:$A$21980=$A$3)*('Data - new apprentices'!$G$2:$G$21980=$B$4)*('Data - new apprentices'!$B$2:$B$21980=$A55)*('Data - new apprentices'!$H$2:$H$21980=D$5)*('Data - new apprentices'!$I$2:$I$21980))</f>
        <v>0</v>
      </c>
      <c r="E55" s="26" cm="1">
        <f t="array" ref="E55">SUMPRODUCT(('Data - new apprentices'!$A$2:$A$21980=$A$3)*('Data - new apprentices'!$G$2:$G$21980=$B$4)*('Data - new apprentices'!$B$2:$B$21980=$A55)*('Data - new apprentices'!$H$2:$H$21980=E$5)*('Data - new apprentices'!$I$2:$I$21980))</f>
        <v>0</v>
      </c>
      <c r="F55" s="26" cm="1">
        <f t="array" ref="F55">SUMPRODUCT(('Data - new apprentices'!$A$2:$A$21980=$A$3)*('Data - new apprentices'!$G$2:$G$21980=$B$4)*('Data - new apprentices'!$B$2:$B$21980=$A55)*('Data - new apprentices'!$H$2:$H$21980=F$5)*('Data - new apprentices'!$I$2:$I$21980))</f>
        <v>0</v>
      </c>
      <c r="G55" s="26" cm="1">
        <f t="array" ref="G55">SUMPRODUCT(('Data - new apprentices'!$A$2:$A$21980=$A$3)*('Data - new apprentices'!$G$2:$G$21980=$B$4)*('Data - new apprentices'!$B$2:$B$21980=$A55)*('Data - new apprentices'!$H$2:$H$21980=G$5)*('Data - new apprentices'!$I$2:$I$21980))</f>
        <v>0</v>
      </c>
      <c r="H55" s="27" t="str">
        <f t="shared" si="1"/>
        <v>-</v>
      </c>
      <c r="I55" s="27" t="str">
        <f t="shared" si="2"/>
        <v>-</v>
      </c>
      <c r="K55" s="26" cm="1">
        <f t="array" ref="K55">SUMPRODUCT(('Data - new apprentices'!$A$2:$A$21980=$A$3)*('Data - new apprentices'!$G$2:$G$21980=$K$4)*('Data - new apprentices'!$B$2:$B$21980=$A55)*('Data - new apprentices'!$H$2:$H$21980=K$5)*('Data - new apprentices'!$I$2:$I$21980))</f>
        <v>0</v>
      </c>
      <c r="L55" s="26" cm="1">
        <f t="array" ref="L55">SUMPRODUCT(('Data - new apprentices'!$A$2:$A$21980=$A$3)*('Data - new apprentices'!$G$2:$G$21980=$K$4)*('Data - new apprentices'!$B$2:$B$21980=$A55)*('Data - new apprentices'!$H$2:$H$21980=L$5)*('Data - new apprentices'!$I$2:$I$21980))</f>
        <v>0</v>
      </c>
      <c r="M55" s="26" cm="1">
        <f t="array" ref="M55">SUMPRODUCT(('Data - new apprentices'!$A$2:$A$21980=$A$3)*('Data - new apprentices'!$G$2:$G$21980=$K$4)*('Data - new apprentices'!$B$2:$B$21980=$A55)*('Data - new apprentices'!$H$2:$H$21980=M$5)*('Data - new apprentices'!$I$2:$I$21980))</f>
        <v>0</v>
      </c>
      <c r="N55" s="26" cm="1">
        <f t="array" ref="N55">SUMPRODUCT(('Data - new apprentices'!$A$2:$A$21980=$A$3)*('Data - new apprentices'!$G$2:$G$21980=$K$4)*('Data - new apprentices'!$B$2:$B$21980=$A55)*('Data - new apprentices'!$H$2:$H$21980=N$5)*('Data - new apprentices'!$I$2:$I$21980))</f>
        <v>0</v>
      </c>
      <c r="O55" s="26" cm="1">
        <f t="array" ref="O55">SUMPRODUCT(('Data - new apprentices'!$A$2:$A$21980=$A$3)*('Data - new apprentices'!$G$2:$G$21980=$K$4)*('Data - new apprentices'!$B$2:$B$21980=$A55)*('Data - new apprentices'!$H$2:$H$21980=O$5)*('Data - new apprentices'!$I$2:$I$21980))</f>
        <v>0</v>
      </c>
      <c r="P55" s="26" cm="1">
        <f t="array" ref="P55">SUMPRODUCT(('Data - new apprentices'!$A$2:$A$21980=$A$3)*('Data - new apprentices'!$G$2:$G$21980=$K$4)*('Data - new apprentices'!$B$2:$B$21980=$A55)*('Data - new apprentices'!$H$2:$H$21980=P$5)*('Data - new apprentices'!$I$2:$I$21980))</f>
        <v>0</v>
      </c>
      <c r="Q55" s="27" t="str">
        <f t="shared" si="3"/>
        <v>-</v>
      </c>
      <c r="R55" s="27" t="str">
        <f t="shared" si="4"/>
        <v>-</v>
      </c>
      <c r="T55" s="26" cm="1">
        <f t="array" ref="T55">SUMPRODUCT(('Data - new apprentices'!$A$2:$A$21980=$A$3)*('Data - new apprentices'!$G$2:$G$21980=$T$4)*('Data - new apprentices'!$B$2:$B$21980=$A55)*('Data - new apprentices'!$H$2:$H$21980=T$5)*('Data - new apprentices'!$I$2:$I$21980))</f>
        <v>1</v>
      </c>
      <c r="U55" s="26" cm="1">
        <f t="array" ref="U55">SUMPRODUCT(('Data - new apprentices'!$A$2:$A$21980=$A$3)*('Data - new apprentices'!$G$2:$G$21980=$T$4)*('Data - new apprentices'!$B$2:$B$21980=$A55)*('Data - new apprentices'!$H$2:$H$21980=U$5)*('Data - new apprentices'!$I$2:$I$21980))</f>
        <v>0</v>
      </c>
      <c r="V55" s="26" cm="1">
        <f t="array" ref="V55">SUMPRODUCT(('Data - new apprentices'!$A$2:$A$21980=$A$3)*('Data - new apprentices'!$G$2:$G$21980=$T$4)*('Data - new apprentices'!$B$2:$B$21980=$A55)*('Data - new apprentices'!$H$2:$H$21980=V$5)*('Data - new apprentices'!$I$2:$I$21980))</f>
        <v>0</v>
      </c>
      <c r="W55" s="26" cm="1">
        <f t="array" ref="W55">SUMPRODUCT(('Data - new apprentices'!$A$2:$A$21980=$A$3)*('Data - new apprentices'!$G$2:$G$21980=$T$4)*('Data - new apprentices'!$B$2:$B$21980=$A55)*('Data - new apprentices'!$H$2:$H$21980=W$5)*('Data - new apprentices'!$I$2:$I$21980))</f>
        <v>0</v>
      </c>
      <c r="X55" s="26" cm="1">
        <f t="array" ref="X55">SUMPRODUCT(('Data - new apprentices'!$A$2:$A$21980=$A$3)*('Data - new apprentices'!$G$2:$G$21980=$T$4)*('Data - new apprentices'!$B$2:$B$21980=$A55)*('Data - new apprentices'!$H$2:$H$21980=X$5)*('Data - new apprentices'!$I$2:$I$21980))</f>
        <v>0</v>
      </c>
      <c r="Y55" s="26" cm="1">
        <f t="array" ref="Y55">SUMPRODUCT(('Data - new apprentices'!$A$2:$A$21980=$A$3)*('Data - new apprentices'!$G$2:$G$21980=$T$4)*('Data - new apprentices'!$B$2:$B$21980=$A55)*('Data - new apprentices'!$H$2:$H$21980=Y$5)*('Data - new apprentices'!$I$2:$I$21980))</f>
        <v>0</v>
      </c>
      <c r="Z55" s="27">
        <f t="shared" si="5"/>
        <v>0</v>
      </c>
      <c r="AA55" s="27">
        <f t="shared" si="6"/>
        <v>0</v>
      </c>
      <c r="AC55" s="28">
        <f t="shared" si="7"/>
        <v>1</v>
      </c>
      <c r="AD55" s="28">
        <f t="shared" si="7"/>
        <v>0</v>
      </c>
      <c r="AE55" s="28">
        <f t="shared" si="7"/>
        <v>0</v>
      </c>
      <c r="AF55" s="28">
        <f t="shared" si="7"/>
        <v>0</v>
      </c>
      <c r="AG55" s="28">
        <f t="shared" si="7"/>
        <v>0</v>
      </c>
      <c r="AH55" s="28">
        <f t="shared" si="7"/>
        <v>0</v>
      </c>
      <c r="AI55" s="27">
        <f t="shared" si="8"/>
        <v>0</v>
      </c>
      <c r="AJ55" s="27">
        <f t="shared" si="9"/>
        <v>0</v>
      </c>
    </row>
    <row r="56" spans="1:36" ht="15" customHeight="1" x14ac:dyDescent="0.35">
      <c r="A56" t="s">
        <v>39</v>
      </c>
      <c r="B56" s="26" cm="1">
        <f t="array" ref="B56">SUMPRODUCT(('Data - new apprentices'!$A$2:$A$21980=$A$3)*('Data - new apprentices'!$G$2:$G$21980=$B$4)*('Data - new apprentices'!$B$2:$B$21980=$A56)*('Data - new apprentices'!$H$2:$H$21980=B$5)*('Data - new apprentices'!$I$2:$I$21980))</f>
        <v>16</v>
      </c>
      <c r="C56" s="26" cm="1">
        <f t="array" ref="C56">SUMPRODUCT(('Data - new apprentices'!$A$2:$A$21980=$A$3)*('Data - new apprentices'!$G$2:$G$21980=$B$4)*('Data - new apprentices'!$B$2:$B$21980=$A56)*('Data - new apprentices'!$H$2:$H$21980=C$5)*('Data - new apprentices'!$I$2:$I$21980))</f>
        <v>1</v>
      </c>
      <c r="D56" s="26" cm="1">
        <f t="array" ref="D56">SUMPRODUCT(('Data - new apprentices'!$A$2:$A$21980=$A$3)*('Data - new apprentices'!$G$2:$G$21980=$B$4)*('Data - new apprentices'!$B$2:$B$21980=$A56)*('Data - new apprentices'!$H$2:$H$21980=D$5)*('Data - new apprentices'!$I$2:$I$21980))</f>
        <v>0</v>
      </c>
      <c r="E56" s="26" cm="1">
        <f t="array" ref="E56">SUMPRODUCT(('Data - new apprentices'!$A$2:$A$21980=$A$3)*('Data - new apprentices'!$G$2:$G$21980=$B$4)*('Data - new apprentices'!$B$2:$B$21980=$A56)*('Data - new apprentices'!$H$2:$H$21980=E$5)*('Data - new apprentices'!$I$2:$I$21980))</f>
        <v>0</v>
      </c>
      <c r="F56" s="26" cm="1">
        <f t="array" ref="F56">SUMPRODUCT(('Data - new apprentices'!$A$2:$A$21980=$A$3)*('Data - new apprentices'!$G$2:$G$21980=$B$4)*('Data - new apprentices'!$B$2:$B$21980=$A56)*('Data - new apprentices'!$H$2:$H$21980=F$5)*('Data - new apprentices'!$I$2:$I$21980))</f>
        <v>0</v>
      </c>
      <c r="G56" s="26" cm="1">
        <f t="array" ref="G56">SUMPRODUCT(('Data - new apprentices'!$A$2:$A$21980=$A$3)*('Data - new apprentices'!$G$2:$G$21980=$B$4)*('Data - new apprentices'!$B$2:$B$21980=$A56)*('Data - new apprentices'!$H$2:$H$21980=G$5)*('Data - new apprentices'!$I$2:$I$21980))</f>
        <v>0</v>
      </c>
      <c r="H56" s="27">
        <f t="shared" si="1"/>
        <v>5.8823529411764705E-2</v>
      </c>
      <c r="I56" s="27">
        <f t="shared" si="2"/>
        <v>0</v>
      </c>
      <c r="K56" s="26" cm="1">
        <f t="array" ref="K56">SUMPRODUCT(('Data - new apprentices'!$A$2:$A$21980=$A$3)*('Data - new apprentices'!$G$2:$G$21980=$K$4)*('Data - new apprentices'!$B$2:$B$21980=$A56)*('Data - new apprentices'!$H$2:$H$21980=K$5)*('Data - new apprentices'!$I$2:$I$21980))</f>
        <v>1</v>
      </c>
      <c r="L56" s="26" cm="1">
        <f t="array" ref="L56">SUMPRODUCT(('Data - new apprentices'!$A$2:$A$21980=$A$3)*('Data - new apprentices'!$G$2:$G$21980=$K$4)*('Data - new apprentices'!$B$2:$B$21980=$A56)*('Data - new apprentices'!$H$2:$H$21980=L$5)*('Data - new apprentices'!$I$2:$I$21980))</f>
        <v>0</v>
      </c>
      <c r="M56" s="26" cm="1">
        <f t="array" ref="M56">SUMPRODUCT(('Data - new apprentices'!$A$2:$A$21980=$A$3)*('Data - new apprentices'!$G$2:$G$21980=$K$4)*('Data - new apprentices'!$B$2:$B$21980=$A56)*('Data - new apprentices'!$H$2:$H$21980=M$5)*('Data - new apprentices'!$I$2:$I$21980))</f>
        <v>0</v>
      </c>
      <c r="N56" s="26" cm="1">
        <f t="array" ref="N56">SUMPRODUCT(('Data - new apprentices'!$A$2:$A$21980=$A$3)*('Data - new apprentices'!$G$2:$G$21980=$K$4)*('Data - new apprentices'!$B$2:$B$21980=$A56)*('Data - new apprentices'!$H$2:$H$21980=N$5)*('Data - new apprentices'!$I$2:$I$21980))</f>
        <v>0</v>
      </c>
      <c r="O56" s="26" cm="1">
        <f t="array" ref="O56">SUMPRODUCT(('Data - new apprentices'!$A$2:$A$21980=$A$3)*('Data - new apprentices'!$G$2:$G$21980=$K$4)*('Data - new apprentices'!$B$2:$B$21980=$A56)*('Data - new apprentices'!$H$2:$H$21980=O$5)*('Data - new apprentices'!$I$2:$I$21980))</f>
        <v>0</v>
      </c>
      <c r="P56" s="26" cm="1">
        <f t="array" ref="P56">SUMPRODUCT(('Data - new apprentices'!$A$2:$A$21980=$A$3)*('Data - new apprentices'!$G$2:$G$21980=$K$4)*('Data - new apprentices'!$B$2:$B$21980=$A56)*('Data - new apprentices'!$H$2:$H$21980=P$5)*('Data - new apprentices'!$I$2:$I$21980))</f>
        <v>0</v>
      </c>
      <c r="Q56" s="27">
        <f t="shared" si="3"/>
        <v>0</v>
      </c>
      <c r="R56" s="27">
        <f t="shared" si="4"/>
        <v>0</v>
      </c>
      <c r="T56" s="26" cm="1">
        <f t="array" ref="T56">SUMPRODUCT(('Data - new apprentices'!$A$2:$A$21980=$A$3)*('Data - new apprentices'!$G$2:$G$21980=$T$4)*('Data - new apprentices'!$B$2:$B$21980=$A56)*('Data - new apprentices'!$H$2:$H$21980=T$5)*('Data - new apprentices'!$I$2:$I$21980))</f>
        <v>12</v>
      </c>
      <c r="U56" s="26" cm="1">
        <f t="array" ref="U56">SUMPRODUCT(('Data - new apprentices'!$A$2:$A$21980=$A$3)*('Data - new apprentices'!$G$2:$G$21980=$T$4)*('Data - new apprentices'!$B$2:$B$21980=$A56)*('Data - new apprentices'!$H$2:$H$21980=U$5)*('Data - new apprentices'!$I$2:$I$21980))</f>
        <v>0</v>
      </c>
      <c r="V56" s="26" cm="1">
        <f t="array" ref="V56">SUMPRODUCT(('Data - new apprentices'!$A$2:$A$21980=$A$3)*('Data - new apprentices'!$G$2:$G$21980=$T$4)*('Data - new apprentices'!$B$2:$B$21980=$A56)*('Data - new apprentices'!$H$2:$H$21980=V$5)*('Data - new apprentices'!$I$2:$I$21980))</f>
        <v>0</v>
      </c>
      <c r="W56" s="26" cm="1">
        <f t="array" ref="W56">SUMPRODUCT(('Data - new apprentices'!$A$2:$A$21980=$A$3)*('Data - new apprentices'!$G$2:$G$21980=$T$4)*('Data - new apprentices'!$B$2:$B$21980=$A56)*('Data - new apprentices'!$H$2:$H$21980=W$5)*('Data - new apprentices'!$I$2:$I$21980))</f>
        <v>0</v>
      </c>
      <c r="X56" s="26" cm="1">
        <f t="array" ref="X56">SUMPRODUCT(('Data - new apprentices'!$A$2:$A$21980=$A$3)*('Data - new apprentices'!$G$2:$G$21980=$T$4)*('Data - new apprentices'!$B$2:$B$21980=$A56)*('Data - new apprentices'!$H$2:$H$21980=X$5)*('Data - new apprentices'!$I$2:$I$21980))</f>
        <v>0</v>
      </c>
      <c r="Y56" s="26" cm="1">
        <f t="array" ref="Y56">SUMPRODUCT(('Data - new apprentices'!$A$2:$A$21980=$A$3)*('Data - new apprentices'!$G$2:$G$21980=$T$4)*('Data - new apprentices'!$B$2:$B$21980=$A56)*('Data - new apprentices'!$H$2:$H$21980=Y$5)*('Data - new apprentices'!$I$2:$I$21980))</f>
        <v>0</v>
      </c>
      <c r="Z56" s="27">
        <f t="shared" si="5"/>
        <v>0</v>
      </c>
      <c r="AA56" s="27">
        <f t="shared" si="6"/>
        <v>0</v>
      </c>
      <c r="AC56" s="28">
        <f t="shared" si="7"/>
        <v>29</v>
      </c>
      <c r="AD56" s="28">
        <f t="shared" si="7"/>
        <v>1</v>
      </c>
      <c r="AE56" s="28">
        <f t="shared" si="7"/>
        <v>0</v>
      </c>
      <c r="AF56" s="28">
        <f t="shared" si="7"/>
        <v>0</v>
      </c>
      <c r="AG56" s="28">
        <f t="shared" si="7"/>
        <v>0</v>
      </c>
      <c r="AH56" s="28">
        <f t="shared" si="7"/>
        <v>0</v>
      </c>
      <c r="AI56" s="27">
        <f t="shared" si="8"/>
        <v>3.3333333333333333E-2</v>
      </c>
      <c r="AJ56" s="27">
        <f t="shared" si="9"/>
        <v>0</v>
      </c>
    </row>
    <row r="57" spans="1:36" ht="15" customHeight="1" x14ac:dyDescent="0.35">
      <c r="A57" s="29"/>
      <c r="B57" s="29"/>
      <c r="C57" s="29"/>
      <c r="D57" s="29"/>
      <c r="E57" s="29"/>
      <c r="F57" s="29"/>
      <c r="G57" s="29"/>
      <c r="H57" s="29"/>
      <c r="I57" s="29"/>
      <c r="K57" s="29"/>
      <c r="L57" s="29"/>
      <c r="M57" s="29"/>
      <c r="N57" s="29"/>
      <c r="O57" s="29"/>
      <c r="P57" s="29"/>
      <c r="Q57" s="29"/>
      <c r="R57" s="29"/>
      <c r="T57" s="29"/>
      <c r="U57" s="29"/>
      <c r="V57" s="29"/>
      <c r="W57" s="29"/>
      <c r="X57" s="29"/>
      <c r="Y57" s="29"/>
      <c r="Z57" s="29"/>
      <c r="AA57" s="29"/>
      <c r="AI57" s="29"/>
      <c r="AJ57" s="29"/>
    </row>
    <row r="58" spans="1:36" ht="15" customHeight="1" x14ac:dyDescent="0.35"/>
    <row r="59" spans="1:36" ht="15" customHeight="1" x14ac:dyDescent="0.35">
      <c r="A59" s="30"/>
    </row>
    <row r="60" spans="1:36" ht="30" customHeight="1" x14ac:dyDescent="0.35">
      <c r="A60" s="31"/>
      <c r="B60" s="31"/>
      <c r="C60" s="31"/>
      <c r="D60" s="31"/>
      <c r="E60" s="31"/>
      <c r="F60" s="31"/>
      <c r="G60" s="31"/>
      <c r="H60" s="31"/>
      <c r="I60" s="31"/>
      <c r="K60" s="31"/>
      <c r="L60" s="31"/>
      <c r="M60" s="31"/>
      <c r="N60" s="31"/>
      <c r="O60" s="31"/>
      <c r="P60" s="31"/>
      <c r="Q60" s="31"/>
      <c r="R60" s="31"/>
      <c r="T60" s="31"/>
      <c r="U60" s="31"/>
      <c r="V60" s="31"/>
      <c r="W60" s="31"/>
      <c r="X60" s="31"/>
      <c r="Y60" s="31"/>
      <c r="Z60" s="31"/>
      <c r="AA60" s="31"/>
      <c r="AI60" s="31"/>
      <c r="AJ60" s="31"/>
    </row>
    <row r="62" spans="1:36" ht="15" customHeight="1" x14ac:dyDescent="0.35">
      <c r="B62" s="32"/>
      <c r="C62" s="32"/>
      <c r="D62" s="32"/>
      <c r="E62" s="32"/>
      <c r="F62" s="32"/>
      <c r="G62" s="32"/>
      <c r="H62" s="32"/>
      <c r="I62" s="32"/>
      <c r="K62" s="32"/>
      <c r="L62" s="32"/>
      <c r="M62" s="32"/>
      <c r="N62" s="32"/>
      <c r="O62" s="32"/>
      <c r="P62" s="32"/>
      <c r="Q62" s="32"/>
      <c r="R62" s="32"/>
      <c r="T62" s="32"/>
      <c r="U62" s="32"/>
      <c r="V62" s="32"/>
      <c r="W62" s="32"/>
      <c r="X62" s="32"/>
      <c r="Y62" s="32"/>
      <c r="Z62" s="32"/>
      <c r="AA62" s="32"/>
      <c r="AI62" s="32"/>
      <c r="AJ62" s="32"/>
    </row>
    <row r="63" spans="1:36" ht="15" customHeight="1" x14ac:dyDescent="0.35">
      <c r="A63" s="33"/>
      <c r="B63" s="32"/>
      <c r="C63" s="32"/>
      <c r="D63" s="32"/>
      <c r="E63" s="32"/>
      <c r="F63" s="32"/>
      <c r="G63" s="32"/>
      <c r="H63" s="32"/>
      <c r="I63" s="32"/>
      <c r="K63" s="32"/>
      <c r="L63" s="32"/>
      <c r="M63" s="32"/>
      <c r="N63" s="32"/>
      <c r="O63" s="32"/>
      <c r="P63" s="32"/>
      <c r="Q63" s="32"/>
      <c r="R63" s="32"/>
      <c r="T63" s="32"/>
      <c r="U63" s="32"/>
      <c r="V63" s="32"/>
      <c r="W63" s="32"/>
      <c r="X63" s="32"/>
      <c r="Y63" s="32"/>
      <c r="Z63" s="32"/>
      <c r="AA63" s="32"/>
      <c r="AI63" s="32"/>
      <c r="AJ63" s="32"/>
    </row>
    <row r="65" spans="1:9" ht="15" customHeight="1" x14ac:dyDescent="0.35">
      <c r="A65" s="120"/>
      <c r="B65" s="120"/>
      <c r="C65" s="120"/>
      <c r="D65" s="120"/>
      <c r="E65" s="120"/>
      <c r="F65" s="120"/>
      <c r="G65" s="120"/>
      <c r="H65" s="120"/>
      <c r="I65" s="120"/>
    </row>
    <row r="66" spans="1:9" x14ac:dyDescent="0.35">
      <c r="A66" s="33"/>
    </row>
    <row r="68" spans="1:9" x14ac:dyDescent="0.35">
      <c r="A68" s="33"/>
    </row>
  </sheetData>
  <mergeCells count="1">
    <mergeCell ref="A65:I6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12CB-9B76-41F0-A4E4-F1FBB2493323}">
  <dimension ref="A1:AT144"/>
  <sheetViews>
    <sheetView workbookViewId="0"/>
  </sheetViews>
  <sheetFormatPr defaultColWidth="9.453125" defaultRowHeight="14.5" x14ac:dyDescent="0.35"/>
  <cols>
    <col min="1" max="1" width="41.54296875" style="1" customWidth="1"/>
    <col min="2" max="9" width="8.54296875" style="1" customWidth="1"/>
    <col min="10" max="10" width="3.54296875" style="1" customWidth="1"/>
    <col min="11" max="17" width="8.54296875" style="1" customWidth="1"/>
    <col min="18" max="18" width="11.54296875" style="1" bestFit="1" customWidth="1"/>
    <col min="19" max="19" width="5.54296875" style="1" customWidth="1"/>
    <col min="20" max="26" width="8.54296875" style="1" customWidth="1"/>
    <col min="27" max="27" width="12.54296875" style="1" customWidth="1"/>
    <col min="28" max="28" width="5.453125" style="1" customWidth="1"/>
    <col min="29" max="34" width="8.54296875" style="1" customWidth="1"/>
    <col min="35" max="35" width="8.81640625" style="1" bestFit="1" customWidth="1"/>
    <col min="36" max="36" width="11.54296875" style="1" bestFit="1" customWidth="1"/>
    <col min="37" max="37" width="21.54296875" style="1" bestFit="1" customWidth="1"/>
    <col min="38" max="38" width="9.453125" style="1"/>
    <col min="39" max="39" width="9.453125" style="1" customWidth="1"/>
    <col min="40" max="40" width="5" style="1" hidden="1" customWidth="1"/>
    <col min="41" max="41" width="10" style="1" customWidth="1"/>
    <col min="42" max="16384" width="9.453125" style="1"/>
  </cols>
  <sheetData>
    <row r="1" spans="1:46" s="2" customFormat="1" ht="19" x14ac:dyDescent="0.5">
      <c r="A1" s="15" t="s">
        <v>183</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5"/>
      <c r="AL1" s="35"/>
      <c r="AM1" s="1"/>
      <c r="AN1" s="1"/>
    </row>
    <row r="2" spans="1:46" s="2" customFormat="1" ht="24" customHeight="1" x14ac:dyDescent="0.35">
      <c r="A2" s="36" t="s">
        <v>158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1"/>
      <c r="AL2" s="1"/>
      <c r="AM2" s="1"/>
      <c r="AN2" s="1"/>
    </row>
    <row r="3" spans="1:46" s="2" customFormat="1" ht="15" customHeight="1" x14ac:dyDescent="0.35">
      <c r="A3" s="38" t="s">
        <v>154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row>
    <row r="4" spans="1:46" s="44" customFormat="1" ht="32.15" customHeight="1" thickBot="1" x14ac:dyDescent="0.5">
      <c r="A4" s="40"/>
      <c r="B4" s="41" t="s">
        <v>44</v>
      </c>
      <c r="C4" s="41"/>
      <c r="D4" s="41"/>
      <c r="E4" s="41"/>
      <c r="F4" s="41"/>
      <c r="G4" s="41"/>
      <c r="H4" s="41"/>
      <c r="I4" s="41"/>
      <c r="J4" s="42" t="s">
        <v>74</v>
      </c>
      <c r="K4" s="41" t="s">
        <v>175</v>
      </c>
      <c r="L4" s="41"/>
      <c r="M4" s="41"/>
      <c r="N4" s="41"/>
      <c r="O4" s="41"/>
      <c r="P4" s="41"/>
      <c r="Q4" s="41"/>
      <c r="R4" s="41"/>
      <c r="S4" s="42" t="s">
        <v>74</v>
      </c>
      <c r="T4" s="41" t="s">
        <v>176</v>
      </c>
      <c r="U4" s="41"/>
      <c r="V4" s="41"/>
      <c r="W4" s="41"/>
      <c r="X4" s="41"/>
      <c r="Y4" s="41"/>
      <c r="Z4" s="41"/>
      <c r="AA4" s="41"/>
      <c r="AB4" s="42" t="s">
        <v>74</v>
      </c>
      <c r="AC4" s="43" t="s">
        <v>177</v>
      </c>
      <c r="AD4" s="43"/>
      <c r="AE4" s="43"/>
      <c r="AF4" s="43"/>
      <c r="AG4" s="43"/>
      <c r="AH4" s="43"/>
      <c r="AI4" s="43"/>
      <c r="AJ4" s="43"/>
      <c r="AK4" s="40"/>
      <c r="AL4" s="40"/>
      <c r="AM4" s="40"/>
      <c r="AN4" s="1"/>
    </row>
    <row r="5" spans="1:46" s="8" customFormat="1" ht="60" customHeight="1" thickBot="1" x14ac:dyDescent="0.4">
      <c r="A5" s="45" t="s">
        <v>159</v>
      </c>
      <c r="B5" s="6" t="s">
        <v>99</v>
      </c>
      <c r="C5" s="6" t="s">
        <v>41</v>
      </c>
      <c r="D5" s="6" t="s">
        <v>42</v>
      </c>
      <c r="E5" s="6" t="s">
        <v>43</v>
      </c>
      <c r="F5" s="6" t="s">
        <v>49</v>
      </c>
      <c r="G5" s="6" t="s">
        <v>160</v>
      </c>
      <c r="H5" s="7" t="s">
        <v>161</v>
      </c>
      <c r="I5" s="46" t="s">
        <v>50</v>
      </c>
      <c r="J5" s="47" t="s">
        <v>74</v>
      </c>
      <c r="K5" s="6" t="s">
        <v>99</v>
      </c>
      <c r="L5" s="6" t="s">
        <v>41</v>
      </c>
      <c r="M5" s="6" t="s">
        <v>42</v>
      </c>
      <c r="N5" s="6" t="s">
        <v>43</v>
      </c>
      <c r="O5" s="6" t="s">
        <v>49</v>
      </c>
      <c r="P5" s="6" t="s">
        <v>160</v>
      </c>
      <c r="Q5" s="7" t="s">
        <v>161</v>
      </c>
      <c r="R5" s="46" t="s">
        <v>50</v>
      </c>
      <c r="S5" s="47" t="s">
        <v>74</v>
      </c>
      <c r="T5" s="6" t="s">
        <v>99</v>
      </c>
      <c r="U5" s="6" t="s">
        <v>41</v>
      </c>
      <c r="V5" s="6" t="s">
        <v>42</v>
      </c>
      <c r="W5" s="6" t="s">
        <v>43</v>
      </c>
      <c r="X5" s="6" t="s">
        <v>49</v>
      </c>
      <c r="Y5" s="6" t="s">
        <v>160</v>
      </c>
      <c r="Z5" s="7" t="s">
        <v>161</v>
      </c>
      <c r="AA5" s="46" t="s">
        <v>50</v>
      </c>
      <c r="AB5" s="47" t="s">
        <v>74</v>
      </c>
      <c r="AC5" s="6" t="s">
        <v>99</v>
      </c>
      <c r="AD5" s="6" t="s">
        <v>41</v>
      </c>
      <c r="AE5" s="6" t="s">
        <v>42</v>
      </c>
      <c r="AF5" s="6" t="s">
        <v>43</v>
      </c>
      <c r="AG5" s="6" t="s">
        <v>49</v>
      </c>
      <c r="AH5" s="6" t="s">
        <v>160</v>
      </c>
      <c r="AI5" s="7" t="s">
        <v>161</v>
      </c>
      <c r="AJ5" s="46" t="s">
        <v>50</v>
      </c>
      <c r="AK5" s="48" t="s">
        <v>74</v>
      </c>
      <c r="AN5" s="49"/>
    </row>
    <row r="6" spans="1:46" s="56" customFormat="1" ht="15" customHeight="1" x14ac:dyDescent="0.35">
      <c r="A6" s="5" t="s">
        <v>0</v>
      </c>
      <c r="B6" s="50">
        <f>ROUND(FIRE1124b_working!B6,0)</f>
        <v>678</v>
      </c>
      <c r="C6" s="50">
        <f>ROUND(FIRE1124b_working!C6,0)</f>
        <v>47</v>
      </c>
      <c r="D6" s="50">
        <f>ROUND(FIRE1124b_working!D6,0)</f>
        <v>6</v>
      </c>
      <c r="E6" s="50">
        <f>ROUND(FIRE1124b_working!E6,0)</f>
        <v>22</v>
      </c>
      <c r="F6" s="50">
        <f>ROUND(FIRE1124b_working!F6,0)</f>
        <v>36</v>
      </c>
      <c r="G6" s="50">
        <f>ROUND(FIRE1124b_working!G6,0)</f>
        <v>52</v>
      </c>
      <c r="H6" s="51">
        <f>IF(FIRE1124b_working!H6="-","-",ROUND(FIRE1124b_working!H6,3))</f>
        <v>0.14099999999999999</v>
      </c>
      <c r="I6" s="51">
        <f>IF(FIRE1124b_working!I6="-","-",ROUND(FIRE1124b_working!I6,3))</f>
        <v>6.2E-2</v>
      </c>
      <c r="J6" s="52" t="s">
        <v>74</v>
      </c>
      <c r="K6" s="50">
        <f>ROUND(FIRE1124b_working!K6,0)</f>
        <v>19</v>
      </c>
      <c r="L6" s="50">
        <f>ROUND(FIRE1124b_working!L6,0)</f>
        <v>0</v>
      </c>
      <c r="M6" s="50">
        <f>ROUND(FIRE1124b_working!M6,0)</f>
        <v>0</v>
      </c>
      <c r="N6" s="50">
        <f>ROUND(FIRE1124b_working!N6,0)</f>
        <v>0</v>
      </c>
      <c r="O6" s="50">
        <f>ROUND(FIRE1124b_working!O6,0)</f>
        <v>1</v>
      </c>
      <c r="P6" s="50">
        <f>ROUND(FIRE1124b_working!P6,0)</f>
        <v>2</v>
      </c>
      <c r="Q6" s="51">
        <f>IF(FIRE1124b_working!Q6="-","-",ROUND(FIRE1124b_working!Q6,3))</f>
        <v>0.05</v>
      </c>
      <c r="R6" s="51">
        <f>IF(FIRE1124b_working!R6="-","-",ROUND(FIRE1124b_working!R6,3))</f>
        <v>9.0999999999999998E-2</v>
      </c>
      <c r="S6" s="52" t="s">
        <v>74</v>
      </c>
      <c r="T6" s="50">
        <f>ROUND(FIRE1124b_working!T6,0)</f>
        <v>63</v>
      </c>
      <c r="U6" s="50">
        <f>ROUND(FIRE1124b_working!U6,0)</f>
        <v>1</v>
      </c>
      <c r="V6" s="50">
        <f>ROUND(FIRE1124b_working!V6,0)</f>
        <v>0</v>
      </c>
      <c r="W6" s="50">
        <f>ROUND(FIRE1124b_working!W6,0)</f>
        <v>1</v>
      </c>
      <c r="X6" s="50">
        <f>ROUND(FIRE1124b_working!X6,0)</f>
        <v>2</v>
      </c>
      <c r="Y6" s="50">
        <f>ROUND(FIRE1124b_working!Y6,0)</f>
        <v>20</v>
      </c>
      <c r="Z6" s="51">
        <f>IF(FIRE1124b_working!Z6="-","-",ROUND(FIRE1124b_working!Z6,3))</f>
        <v>0.06</v>
      </c>
      <c r="AA6" s="51">
        <f>IF(FIRE1124b_working!AA6="-","-",ROUND(FIRE1124b_working!AA6,3))</f>
        <v>0.23</v>
      </c>
      <c r="AB6" s="52" t="s">
        <v>74</v>
      </c>
      <c r="AC6" s="50">
        <f>ROUND(FIRE1124b_working!AC6,0)</f>
        <v>760</v>
      </c>
      <c r="AD6" s="50">
        <f>ROUND(FIRE1124b_working!AD6,0)</f>
        <v>48</v>
      </c>
      <c r="AE6" s="50">
        <f>ROUND(FIRE1124b_working!AE6,0)</f>
        <v>6</v>
      </c>
      <c r="AF6" s="50">
        <f>ROUND(FIRE1124b_working!AF6,0)</f>
        <v>23</v>
      </c>
      <c r="AG6" s="50">
        <f>ROUND(FIRE1124b_working!AG6,0)</f>
        <v>39</v>
      </c>
      <c r="AH6" s="50">
        <f>ROUND(FIRE1124b_working!AH6,0)</f>
        <v>74</v>
      </c>
      <c r="AI6" s="51">
        <f>IF(FIRE1124b_working!AI6="-","-",ROUND(FIRE1124b_working!AI6,3))</f>
        <v>0.13200000000000001</v>
      </c>
      <c r="AJ6" s="51">
        <f>IF(FIRE1124b_working!AJ6="-","-",ROUND(FIRE1124b_working!AJ6,3))</f>
        <v>7.8E-2</v>
      </c>
      <c r="AK6" s="53" t="s">
        <v>74</v>
      </c>
      <c r="AL6" s="54"/>
      <c r="AM6" s="55"/>
      <c r="AN6" s="55"/>
      <c r="AO6" s="55"/>
      <c r="AP6" s="55"/>
      <c r="AQ6" s="55"/>
      <c r="AR6" s="55"/>
      <c r="AS6" s="55"/>
      <c r="AT6" s="55"/>
    </row>
    <row r="7" spans="1:46" s="56" customFormat="1" ht="15" customHeight="1" x14ac:dyDescent="0.35">
      <c r="A7" s="54" t="s">
        <v>93</v>
      </c>
      <c r="B7" s="57">
        <f>ROUND(FIRE1124b_working!B7,0)</f>
        <v>388</v>
      </c>
      <c r="C7" s="57">
        <f>ROUND(FIRE1124b_working!C7,0)</f>
        <v>13</v>
      </c>
      <c r="D7" s="57">
        <f>ROUND(FIRE1124b_working!D7,0)</f>
        <v>1</v>
      </c>
      <c r="E7" s="57">
        <f>ROUND(FIRE1124b_working!E7,0)</f>
        <v>5</v>
      </c>
      <c r="F7" s="57">
        <f>ROUND(FIRE1124b_working!F7,0)</f>
        <v>9</v>
      </c>
      <c r="G7" s="57">
        <f>ROUND(FIRE1124b_working!G7,0)</f>
        <v>23</v>
      </c>
      <c r="H7" s="12">
        <f>IF(FIRE1124b_working!H7="-","-",ROUND(FIRE1124b_working!H7,3))</f>
        <v>6.7000000000000004E-2</v>
      </c>
      <c r="I7" s="12">
        <f>IF(FIRE1124b_working!I7="-","-",ROUND(FIRE1124b_working!I7,3))</f>
        <v>5.1999999999999998E-2</v>
      </c>
      <c r="J7" s="53" t="s">
        <v>74</v>
      </c>
      <c r="K7" s="57">
        <f>ROUND(FIRE1124b_working!K7,0)</f>
        <v>7</v>
      </c>
      <c r="L7" s="57">
        <f>ROUND(FIRE1124b_working!L7,0)</f>
        <v>0</v>
      </c>
      <c r="M7" s="57">
        <f>ROUND(FIRE1124b_working!M7,0)</f>
        <v>0</v>
      </c>
      <c r="N7" s="57">
        <f>ROUND(FIRE1124b_working!N7,0)</f>
        <v>0</v>
      </c>
      <c r="O7" s="57">
        <f>ROUND(FIRE1124b_working!O7,0)</f>
        <v>1</v>
      </c>
      <c r="P7" s="57">
        <f>ROUND(FIRE1124b_working!P7,0)</f>
        <v>2</v>
      </c>
      <c r="Q7" s="12">
        <f>IF(FIRE1124b_working!Q7="-","-",ROUND(FIRE1124b_working!Q7,3))</f>
        <v>0.125</v>
      </c>
      <c r="R7" s="12">
        <f>IF(FIRE1124b_working!R7="-","-",ROUND(FIRE1124b_working!R7,3))</f>
        <v>0.2</v>
      </c>
      <c r="S7" s="53" t="s">
        <v>74</v>
      </c>
      <c r="T7" s="57">
        <f>ROUND(FIRE1124b_working!T7,0)</f>
        <v>37</v>
      </c>
      <c r="U7" s="57">
        <f>ROUND(FIRE1124b_working!U7,0)</f>
        <v>1</v>
      </c>
      <c r="V7" s="57">
        <f>ROUND(FIRE1124b_working!V7,0)</f>
        <v>0</v>
      </c>
      <c r="W7" s="57">
        <f>ROUND(FIRE1124b_working!W7,0)</f>
        <v>1</v>
      </c>
      <c r="X7" s="57">
        <f>ROUND(FIRE1124b_working!X7,0)</f>
        <v>0</v>
      </c>
      <c r="Y7" s="57">
        <f>ROUND(FIRE1124b_working!Y7,0)</f>
        <v>20</v>
      </c>
      <c r="Z7" s="12">
        <f>IF(FIRE1124b_working!Z7="-","-",ROUND(FIRE1124b_working!Z7,3))</f>
        <v>5.0999999999999997E-2</v>
      </c>
      <c r="AA7" s="12">
        <f>IF(FIRE1124b_working!AA7="-","-",ROUND(FIRE1124b_working!AA7,3))</f>
        <v>0.33900000000000002</v>
      </c>
      <c r="AB7" s="53" t="s">
        <v>74</v>
      </c>
      <c r="AC7" s="57">
        <f>ROUND(FIRE1124b_working!AC7,0)</f>
        <v>432</v>
      </c>
      <c r="AD7" s="57">
        <f>ROUND(FIRE1124b_working!AD7,0)</f>
        <v>14</v>
      </c>
      <c r="AE7" s="57">
        <f>ROUND(FIRE1124b_working!AE7,0)</f>
        <v>1</v>
      </c>
      <c r="AF7" s="57">
        <f>ROUND(FIRE1124b_working!AF7,0)</f>
        <v>6</v>
      </c>
      <c r="AG7" s="57">
        <f>ROUND(FIRE1124b_working!AG7,0)</f>
        <v>10</v>
      </c>
      <c r="AH7" s="57">
        <f>ROUND(FIRE1124b_working!AH7,0)</f>
        <v>45</v>
      </c>
      <c r="AI7" s="12">
        <f>IF(FIRE1124b_working!AI7="-","-",ROUND(FIRE1124b_working!AI7,3))</f>
        <v>6.7000000000000004E-2</v>
      </c>
      <c r="AJ7" s="12">
        <f>IF(FIRE1124b_working!AJ7="-","-",ROUND(FIRE1124b_working!AJ7,3))</f>
        <v>8.8999999999999996E-2</v>
      </c>
      <c r="AK7" s="53" t="s">
        <v>74</v>
      </c>
      <c r="AL7" s="54"/>
      <c r="AM7" s="55"/>
      <c r="AN7" s="55"/>
      <c r="AO7" s="55"/>
      <c r="AP7" s="55"/>
      <c r="AQ7" s="55"/>
      <c r="AR7" s="55"/>
      <c r="AS7" s="55"/>
      <c r="AT7" s="55"/>
    </row>
    <row r="8" spans="1:46" s="56" customFormat="1" ht="15" customHeight="1" x14ac:dyDescent="0.35">
      <c r="A8" s="54" t="s">
        <v>40</v>
      </c>
      <c r="B8" s="57">
        <f>ROUND(FIRE1124b_working!B8,0)</f>
        <v>290</v>
      </c>
      <c r="C8" s="57">
        <f>ROUND(FIRE1124b_working!C8,0)</f>
        <v>34</v>
      </c>
      <c r="D8" s="57">
        <f>ROUND(FIRE1124b_working!D8,0)</f>
        <v>5</v>
      </c>
      <c r="E8" s="57">
        <f>ROUND(FIRE1124b_working!E8,0)</f>
        <v>17</v>
      </c>
      <c r="F8" s="57">
        <f>ROUND(FIRE1124b_working!F8,0)</f>
        <v>27</v>
      </c>
      <c r="G8" s="57">
        <f>ROUND(FIRE1124b_working!G8,0)</f>
        <v>29</v>
      </c>
      <c r="H8" s="12">
        <f>IF(FIRE1124b_working!H8="-","-",ROUND(FIRE1124b_working!H8,3))</f>
        <v>0.223</v>
      </c>
      <c r="I8" s="12">
        <f>IF(FIRE1124b_working!I8="-","-",ROUND(FIRE1124b_working!I8,3))</f>
        <v>7.1999999999999995E-2</v>
      </c>
      <c r="J8" s="53" t="s">
        <v>74</v>
      </c>
      <c r="K8" s="57">
        <f>ROUND(FIRE1124b_working!K8,0)</f>
        <v>12</v>
      </c>
      <c r="L8" s="57">
        <f>ROUND(FIRE1124b_working!L8,0)</f>
        <v>0</v>
      </c>
      <c r="M8" s="57">
        <f>ROUND(FIRE1124b_working!M8,0)</f>
        <v>0</v>
      </c>
      <c r="N8" s="57">
        <f>ROUND(FIRE1124b_working!N8,0)</f>
        <v>0</v>
      </c>
      <c r="O8" s="57">
        <f>ROUND(FIRE1124b_working!O8,0)</f>
        <v>0</v>
      </c>
      <c r="P8" s="57">
        <f>ROUND(FIRE1124b_working!P8,0)</f>
        <v>0</v>
      </c>
      <c r="Q8" s="12">
        <f>IF(FIRE1124b_working!Q8="-","-",ROUND(FIRE1124b_working!Q8,3))</f>
        <v>0</v>
      </c>
      <c r="R8" s="12">
        <f>IF(FIRE1124b_working!R8="-","-",ROUND(FIRE1124b_working!R8,3))</f>
        <v>0</v>
      </c>
      <c r="S8" s="53" t="s">
        <v>74</v>
      </c>
      <c r="T8" s="57">
        <f>ROUND(FIRE1124b_working!T8,0)</f>
        <v>26</v>
      </c>
      <c r="U8" s="57">
        <f>ROUND(FIRE1124b_working!U8,0)</f>
        <v>0</v>
      </c>
      <c r="V8" s="57">
        <f>ROUND(FIRE1124b_working!V8,0)</f>
        <v>0</v>
      </c>
      <c r="W8" s="57">
        <f>ROUND(FIRE1124b_working!W8,0)</f>
        <v>0</v>
      </c>
      <c r="X8" s="57">
        <f>ROUND(FIRE1124b_working!X8,0)</f>
        <v>2</v>
      </c>
      <c r="Y8" s="57">
        <f>ROUND(FIRE1124b_working!Y8,0)</f>
        <v>0</v>
      </c>
      <c r="Z8" s="12">
        <f>IF(FIRE1124b_working!Z8="-","-",ROUND(FIRE1124b_working!Z8,3))</f>
        <v>7.0999999999999994E-2</v>
      </c>
      <c r="AA8" s="12">
        <f>IF(FIRE1124b_working!AA8="-","-",ROUND(FIRE1124b_working!AA8,3))</f>
        <v>0</v>
      </c>
      <c r="AB8" s="53" t="s">
        <v>74</v>
      </c>
      <c r="AC8" s="57">
        <f>ROUND(FIRE1124b_working!AC8,0)</f>
        <v>328</v>
      </c>
      <c r="AD8" s="57">
        <f>ROUND(FIRE1124b_working!AD8,0)</f>
        <v>34</v>
      </c>
      <c r="AE8" s="57">
        <f>ROUND(FIRE1124b_working!AE8,0)</f>
        <v>5</v>
      </c>
      <c r="AF8" s="57">
        <f>ROUND(FIRE1124b_working!AF8,0)</f>
        <v>17</v>
      </c>
      <c r="AG8" s="57">
        <f>ROUND(FIRE1124b_working!AG8,0)</f>
        <v>29</v>
      </c>
      <c r="AH8" s="57">
        <f>ROUND(FIRE1124b_working!AH8,0)</f>
        <v>29</v>
      </c>
      <c r="AI8" s="12">
        <f>IF(FIRE1124b_working!AI8="-","-",ROUND(FIRE1124b_working!AI8,3))</f>
        <v>0.20599999999999999</v>
      </c>
      <c r="AJ8" s="12">
        <f>IF(FIRE1124b_working!AJ8="-","-",ROUND(FIRE1124b_working!AJ8,3))</f>
        <v>6.6000000000000003E-2</v>
      </c>
      <c r="AK8" s="53" t="s">
        <v>74</v>
      </c>
      <c r="AL8" s="54"/>
      <c r="AM8" s="55"/>
      <c r="AN8" s="55"/>
      <c r="AO8" s="55"/>
      <c r="AP8" s="55"/>
      <c r="AQ8" s="55"/>
      <c r="AR8" s="55"/>
      <c r="AS8" s="55"/>
      <c r="AT8" s="55"/>
    </row>
    <row r="9" spans="1:46" s="56" customFormat="1" ht="15" customHeight="1" x14ac:dyDescent="0.35">
      <c r="A9" s="54" t="s">
        <v>94</v>
      </c>
      <c r="B9" s="57">
        <f>ROUND(FIRE1124b_working!B9,0)</f>
        <v>488</v>
      </c>
      <c r="C9" s="57">
        <f>ROUND(FIRE1124b_working!C9,0)</f>
        <v>39</v>
      </c>
      <c r="D9" s="57">
        <f>ROUND(FIRE1124b_working!D9,0)</f>
        <v>5</v>
      </c>
      <c r="E9" s="57">
        <f>ROUND(FIRE1124b_working!E9,0)</f>
        <v>18</v>
      </c>
      <c r="F9" s="57">
        <f>ROUND(FIRE1124b_working!F9,0)</f>
        <v>33</v>
      </c>
      <c r="G9" s="57">
        <f>ROUND(FIRE1124b_working!G9,0)</f>
        <v>32</v>
      </c>
      <c r="H9" s="12">
        <f>IF(FIRE1124b_working!H9="-","-",ROUND(FIRE1124b_working!H9,3))</f>
        <v>0.16300000000000001</v>
      </c>
      <c r="I9" s="12">
        <f>IF(FIRE1124b_working!I9="-","-",ROUND(FIRE1124b_working!I9,3))</f>
        <v>5.1999999999999998E-2</v>
      </c>
      <c r="J9" s="53" t="s">
        <v>74</v>
      </c>
      <c r="K9" s="57">
        <f>ROUND(FIRE1124b_working!K9,0)</f>
        <v>12</v>
      </c>
      <c r="L9" s="57">
        <f>ROUND(FIRE1124b_working!L9,0)</f>
        <v>0</v>
      </c>
      <c r="M9" s="57">
        <f>ROUND(FIRE1124b_working!M9,0)</f>
        <v>0</v>
      </c>
      <c r="N9" s="57">
        <f>ROUND(FIRE1124b_working!N9,0)</f>
        <v>0</v>
      </c>
      <c r="O9" s="57">
        <f>ROUND(FIRE1124b_working!O9,0)</f>
        <v>0</v>
      </c>
      <c r="P9" s="57">
        <f>ROUND(FIRE1124b_working!P9,0)</f>
        <v>0</v>
      </c>
      <c r="Q9" s="12">
        <f>IF(FIRE1124b_working!Q9="-","-",ROUND(FIRE1124b_working!Q9,3))</f>
        <v>0</v>
      </c>
      <c r="R9" s="12">
        <f>IF(FIRE1124b_working!R9="-","-",ROUND(FIRE1124b_working!R9,3))</f>
        <v>0</v>
      </c>
      <c r="S9" s="53" t="s">
        <v>74</v>
      </c>
      <c r="T9" s="57">
        <f>ROUND(FIRE1124b_working!T9,0)</f>
        <v>36</v>
      </c>
      <c r="U9" s="57">
        <f>ROUND(FIRE1124b_working!U9,0)</f>
        <v>0</v>
      </c>
      <c r="V9" s="57">
        <f>ROUND(FIRE1124b_working!V9,0)</f>
        <v>0</v>
      </c>
      <c r="W9" s="57">
        <f>ROUND(FIRE1124b_working!W9,0)</f>
        <v>0</v>
      </c>
      <c r="X9" s="57">
        <f>ROUND(FIRE1124b_working!X9,0)</f>
        <v>2</v>
      </c>
      <c r="Y9" s="57">
        <f>ROUND(FIRE1124b_working!Y9,0)</f>
        <v>0</v>
      </c>
      <c r="Z9" s="12">
        <f>IF(FIRE1124b_working!Z9="-","-",ROUND(FIRE1124b_working!Z9,3))</f>
        <v>5.2999999999999999E-2</v>
      </c>
      <c r="AA9" s="12">
        <f>IF(FIRE1124b_working!AA9="-","-",ROUND(FIRE1124b_working!AA9,3))</f>
        <v>0</v>
      </c>
      <c r="AB9" s="53" t="s">
        <v>74</v>
      </c>
      <c r="AC9" s="57">
        <f>ROUND(FIRE1124b_working!AC9,0)</f>
        <v>536</v>
      </c>
      <c r="AD9" s="57">
        <f>ROUND(FIRE1124b_working!AD9,0)</f>
        <v>39</v>
      </c>
      <c r="AE9" s="57">
        <f>ROUND(FIRE1124b_working!AE9,0)</f>
        <v>5</v>
      </c>
      <c r="AF9" s="57">
        <f>ROUND(FIRE1124b_working!AF9,0)</f>
        <v>18</v>
      </c>
      <c r="AG9" s="57">
        <f>ROUND(FIRE1124b_working!AG9,0)</f>
        <v>35</v>
      </c>
      <c r="AH9" s="57">
        <f>ROUND(FIRE1124b_working!AH9,0)</f>
        <v>32</v>
      </c>
      <c r="AI9" s="12">
        <f>IF(FIRE1124b_working!AI9="-","-",ROUND(FIRE1124b_working!AI9,3))</f>
        <v>0.153</v>
      </c>
      <c r="AJ9" s="12">
        <f>IF(FIRE1124b_working!AJ9="-","-",ROUND(FIRE1124b_working!AJ9,3))</f>
        <v>4.8000000000000001E-2</v>
      </c>
      <c r="AK9" s="53" t="s">
        <v>74</v>
      </c>
      <c r="AL9" s="54"/>
      <c r="AM9" s="55"/>
      <c r="AN9" s="55"/>
      <c r="AO9" s="55"/>
      <c r="AP9" s="55"/>
      <c r="AQ9" s="55"/>
      <c r="AR9" s="55"/>
      <c r="AS9" s="55"/>
      <c r="AT9" s="55"/>
    </row>
    <row r="10" spans="1:46" s="56" customFormat="1" ht="15" customHeight="1" x14ac:dyDescent="0.35">
      <c r="A10" s="54" t="s">
        <v>102</v>
      </c>
      <c r="B10" s="57">
        <f>ROUND(FIRE1124b_working!B10,0)</f>
        <v>113</v>
      </c>
      <c r="C10" s="57">
        <f>ROUND(FIRE1124b_working!C10,0)</f>
        <v>7</v>
      </c>
      <c r="D10" s="57">
        <f>ROUND(FIRE1124b_working!D10,0)</f>
        <v>1</v>
      </c>
      <c r="E10" s="57">
        <f>ROUND(FIRE1124b_working!E10,0)</f>
        <v>4</v>
      </c>
      <c r="F10" s="57">
        <f>ROUND(FIRE1124b_working!F10,0)</f>
        <v>2</v>
      </c>
      <c r="G10" s="57">
        <f>ROUND(FIRE1124b_working!G10,0)</f>
        <v>10</v>
      </c>
      <c r="H10" s="12">
        <f>IF(FIRE1124b_working!H10="-","-",ROUND(FIRE1124b_working!H10,3))</f>
        <v>0.11</v>
      </c>
      <c r="I10" s="12">
        <f>IF(FIRE1124b_working!I10="-","-",ROUND(FIRE1124b_working!I10,3))</f>
        <v>7.2999999999999995E-2</v>
      </c>
      <c r="J10" s="53" t="s">
        <v>74</v>
      </c>
      <c r="K10" s="57">
        <f>ROUND(FIRE1124b_working!K10,0)</f>
        <v>6</v>
      </c>
      <c r="L10" s="57">
        <f>ROUND(FIRE1124b_working!L10,0)</f>
        <v>0</v>
      </c>
      <c r="M10" s="57">
        <f>ROUND(FIRE1124b_working!M10,0)</f>
        <v>0</v>
      </c>
      <c r="N10" s="57">
        <f>ROUND(FIRE1124b_working!N10,0)</f>
        <v>0</v>
      </c>
      <c r="O10" s="57">
        <f>ROUND(FIRE1124b_working!O10,0)</f>
        <v>1</v>
      </c>
      <c r="P10" s="57">
        <f>ROUND(FIRE1124b_working!P10,0)</f>
        <v>0</v>
      </c>
      <c r="Q10" s="12">
        <f>IF(FIRE1124b_working!Q10="-","-",ROUND(FIRE1124b_working!Q10,3))</f>
        <v>0.14299999999999999</v>
      </c>
      <c r="R10" s="12">
        <f>IF(FIRE1124b_working!R10="-","-",ROUND(FIRE1124b_working!R10,3))</f>
        <v>0</v>
      </c>
      <c r="S10" s="53" t="s">
        <v>74</v>
      </c>
      <c r="T10" s="57">
        <f>ROUND(FIRE1124b_working!T10,0)</f>
        <v>14</v>
      </c>
      <c r="U10" s="57">
        <f>ROUND(FIRE1124b_working!U10,0)</f>
        <v>0</v>
      </c>
      <c r="V10" s="57">
        <f>ROUND(FIRE1124b_working!V10,0)</f>
        <v>0</v>
      </c>
      <c r="W10" s="57">
        <f>ROUND(FIRE1124b_working!W10,0)</f>
        <v>1</v>
      </c>
      <c r="X10" s="57">
        <f>ROUND(FIRE1124b_working!X10,0)</f>
        <v>0</v>
      </c>
      <c r="Y10" s="57">
        <f>ROUND(FIRE1124b_working!Y10,0)</f>
        <v>1</v>
      </c>
      <c r="Z10" s="12">
        <f>IF(FIRE1124b_working!Z10="-","-",ROUND(FIRE1124b_working!Z10,3))</f>
        <v>6.7000000000000004E-2</v>
      </c>
      <c r="AA10" s="12">
        <f>IF(FIRE1124b_working!AA10="-","-",ROUND(FIRE1124b_working!AA10,3))</f>
        <v>6.3E-2</v>
      </c>
      <c r="AB10" s="53" t="s">
        <v>74</v>
      </c>
      <c r="AC10" s="57">
        <f>ROUND(FIRE1124b_working!AC10,0)</f>
        <v>133</v>
      </c>
      <c r="AD10" s="57">
        <f>ROUND(FIRE1124b_working!AD10,0)</f>
        <v>7</v>
      </c>
      <c r="AE10" s="57">
        <f>ROUND(FIRE1124b_working!AE10,0)</f>
        <v>1</v>
      </c>
      <c r="AF10" s="57">
        <f>ROUND(FIRE1124b_working!AF10,0)</f>
        <v>5</v>
      </c>
      <c r="AG10" s="57">
        <f>ROUND(FIRE1124b_working!AG10,0)</f>
        <v>3</v>
      </c>
      <c r="AH10" s="57">
        <f>ROUND(FIRE1124b_working!AH10,0)</f>
        <v>11</v>
      </c>
      <c r="AI10" s="12">
        <f>IF(FIRE1124b_working!AI10="-","-",ROUND(FIRE1124b_working!AI10,3))</f>
        <v>0.107</v>
      </c>
      <c r="AJ10" s="12">
        <f>IF(FIRE1124b_working!AJ10="-","-",ROUND(FIRE1124b_working!AJ10,3))</f>
        <v>6.9000000000000006E-2</v>
      </c>
      <c r="AK10" s="53" t="s">
        <v>74</v>
      </c>
      <c r="AL10" s="54"/>
      <c r="AM10" s="55"/>
      <c r="AN10" s="55"/>
      <c r="AO10" s="55"/>
      <c r="AP10" s="55"/>
      <c r="AQ10" s="55"/>
      <c r="AR10" s="55"/>
      <c r="AS10" s="55"/>
      <c r="AT10" s="55"/>
    </row>
    <row r="11" spans="1:46" s="56" customFormat="1" ht="15" customHeight="1" x14ac:dyDescent="0.35">
      <c r="A11" s="54" t="s">
        <v>106</v>
      </c>
      <c r="B11" s="57">
        <f>ROUND(FIRE1124b_working!B11,0)</f>
        <v>77</v>
      </c>
      <c r="C11" s="57">
        <f>ROUND(FIRE1124b_working!C11,0)</f>
        <v>1</v>
      </c>
      <c r="D11" s="57">
        <f>ROUND(FIRE1124b_working!D11,0)</f>
        <v>0</v>
      </c>
      <c r="E11" s="57">
        <f>ROUND(FIRE1124b_working!E11,0)</f>
        <v>0</v>
      </c>
      <c r="F11" s="57">
        <f>ROUND(FIRE1124b_working!F11,0)</f>
        <v>1</v>
      </c>
      <c r="G11" s="57">
        <f>ROUND(FIRE1124b_working!G11,0)</f>
        <v>10</v>
      </c>
      <c r="H11" s="12">
        <f>IF(FIRE1124b_working!H11="-","-",ROUND(FIRE1124b_working!H11,3))</f>
        <v>2.5000000000000001E-2</v>
      </c>
      <c r="I11" s="12">
        <f>IF(FIRE1124b_working!I11="-","-",ROUND(FIRE1124b_working!I11,3))</f>
        <v>0.112</v>
      </c>
      <c r="J11" s="53" t="s">
        <v>74</v>
      </c>
      <c r="K11" s="57">
        <f>ROUND(FIRE1124b_working!K11,0)</f>
        <v>1</v>
      </c>
      <c r="L11" s="57">
        <f>ROUND(FIRE1124b_working!L11,0)</f>
        <v>0</v>
      </c>
      <c r="M11" s="57">
        <f>ROUND(FIRE1124b_working!M11,0)</f>
        <v>0</v>
      </c>
      <c r="N11" s="57">
        <f>ROUND(FIRE1124b_working!N11,0)</f>
        <v>0</v>
      </c>
      <c r="O11" s="57">
        <f>ROUND(FIRE1124b_working!O11,0)</f>
        <v>0</v>
      </c>
      <c r="P11" s="57">
        <f>ROUND(FIRE1124b_working!P11,0)</f>
        <v>2</v>
      </c>
      <c r="Q11" s="12">
        <f>IF(FIRE1124b_working!Q11="-","-",ROUND(FIRE1124b_working!Q11,3))</f>
        <v>0</v>
      </c>
      <c r="R11" s="12">
        <f>IF(FIRE1124b_working!R11="-","-",ROUND(FIRE1124b_working!R11,3))</f>
        <v>0.66700000000000004</v>
      </c>
      <c r="S11" s="53" t="s">
        <v>74</v>
      </c>
      <c r="T11" s="57">
        <f>ROUND(FIRE1124b_working!T11,0)</f>
        <v>13</v>
      </c>
      <c r="U11" s="57">
        <f>ROUND(FIRE1124b_working!U11,0)</f>
        <v>1</v>
      </c>
      <c r="V11" s="57">
        <f>ROUND(FIRE1124b_working!V11,0)</f>
        <v>0</v>
      </c>
      <c r="W11" s="57">
        <f>ROUND(FIRE1124b_working!W11,0)</f>
        <v>0</v>
      </c>
      <c r="X11" s="57">
        <f>ROUND(FIRE1124b_working!X11,0)</f>
        <v>0</v>
      </c>
      <c r="Y11" s="57">
        <f>ROUND(FIRE1124b_working!Y11,0)</f>
        <v>19</v>
      </c>
      <c r="Z11" s="12">
        <f>IF(FIRE1124b_working!Z11="-","-",ROUND(FIRE1124b_working!Z11,3))</f>
        <v>7.0999999999999994E-2</v>
      </c>
      <c r="AA11" s="12">
        <f>IF(FIRE1124b_working!AA11="-","-",ROUND(FIRE1124b_working!AA11,3))</f>
        <v>0.57599999999999996</v>
      </c>
      <c r="AB11" s="53" t="s">
        <v>74</v>
      </c>
      <c r="AC11" s="57">
        <f>ROUND(FIRE1124b_working!AC11,0)</f>
        <v>91</v>
      </c>
      <c r="AD11" s="57">
        <f>ROUND(FIRE1124b_working!AD11,0)</f>
        <v>2</v>
      </c>
      <c r="AE11" s="57">
        <f>ROUND(FIRE1124b_working!AE11,0)</f>
        <v>0</v>
      </c>
      <c r="AF11" s="57">
        <f>ROUND(FIRE1124b_working!AF11,0)</f>
        <v>0</v>
      </c>
      <c r="AG11" s="57">
        <f>ROUND(FIRE1124b_working!AG11,0)</f>
        <v>1</v>
      </c>
      <c r="AH11" s="57">
        <f>ROUND(FIRE1124b_working!AH11,0)</f>
        <v>31</v>
      </c>
      <c r="AI11" s="12">
        <f>IF(FIRE1124b_working!AI11="-","-",ROUND(FIRE1124b_working!AI11,3))</f>
        <v>3.2000000000000001E-2</v>
      </c>
      <c r="AJ11" s="12">
        <f>IF(FIRE1124b_working!AJ11="-","-",ROUND(FIRE1124b_working!AJ11,3))</f>
        <v>0.248</v>
      </c>
      <c r="AK11" s="53" t="s">
        <v>74</v>
      </c>
      <c r="AL11" s="54"/>
      <c r="AM11" s="55"/>
      <c r="AN11" s="55"/>
      <c r="AO11" s="55"/>
      <c r="AP11" s="55"/>
      <c r="AQ11" s="55"/>
      <c r="AR11" s="55"/>
      <c r="AS11" s="55"/>
      <c r="AT11" s="55"/>
    </row>
    <row r="12" spans="1:46" s="2" customFormat="1" ht="15" customHeight="1" x14ac:dyDescent="0.35">
      <c r="A12" s="1" t="s">
        <v>1</v>
      </c>
      <c r="B12" s="58">
        <f>ROUND(FIRE1124b_working!B12,0)</f>
        <v>36</v>
      </c>
      <c r="C12" s="58">
        <f>ROUND(FIRE1124b_working!C12,0)</f>
        <v>2</v>
      </c>
      <c r="D12" s="58">
        <f>ROUND(FIRE1124b_working!D12,0)</f>
        <v>0</v>
      </c>
      <c r="E12" s="58">
        <f>ROUND(FIRE1124b_working!E12,0)</f>
        <v>0</v>
      </c>
      <c r="F12" s="58">
        <f>ROUND(FIRE1124b_working!F12,0)</f>
        <v>5</v>
      </c>
      <c r="G12" s="58">
        <f>ROUND(FIRE1124b_working!G12,0)</f>
        <v>3</v>
      </c>
      <c r="H12" s="12">
        <f>IF(FIRE1124b_working!H12="-","-",ROUND(FIRE1124b_working!H12,3))</f>
        <v>0.16300000000000001</v>
      </c>
      <c r="I12" s="12">
        <f>IF(FIRE1124b_working!I12="-","-",ROUND(FIRE1124b_working!I12,3))</f>
        <v>6.5000000000000002E-2</v>
      </c>
      <c r="J12" s="59" t="s">
        <v>74</v>
      </c>
      <c r="K12" s="58">
        <f>ROUND(FIRE1124b_working!K12,0)</f>
        <v>0</v>
      </c>
      <c r="L12" s="58">
        <f>ROUND(FIRE1124b_working!L12,0)</f>
        <v>0</v>
      </c>
      <c r="M12" s="58">
        <f>ROUND(FIRE1124b_working!M12,0)</f>
        <v>0</v>
      </c>
      <c r="N12" s="58">
        <f>ROUND(FIRE1124b_working!N12,0)</f>
        <v>0</v>
      </c>
      <c r="O12" s="58">
        <f>ROUND(FIRE1124b_working!O12,0)</f>
        <v>0</v>
      </c>
      <c r="P12" s="58">
        <f>ROUND(FIRE1124b_working!P12,0)</f>
        <v>0</v>
      </c>
      <c r="Q12" s="12" t="str">
        <f>IF(FIRE1124b_working!Q12="-","-",ROUND(FIRE1124b_working!Q12,3))</f>
        <v>-</v>
      </c>
      <c r="R12" s="12" t="str">
        <f>IF(FIRE1124b_working!R12="-","-",ROUND(FIRE1124b_working!R12,3))</f>
        <v>-</v>
      </c>
      <c r="S12" s="59" t="s">
        <v>74</v>
      </c>
      <c r="T12" s="58">
        <f>ROUND(FIRE1124b_working!T12,0)</f>
        <v>4</v>
      </c>
      <c r="U12" s="58">
        <f>ROUND(FIRE1124b_working!U12,0)</f>
        <v>0</v>
      </c>
      <c r="V12" s="58">
        <f>ROUND(FIRE1124b_working!V12,0)</f>
        <v>0</v>
      </c>
      <c r="W12" s="58">
        <f>ROUND(FIRE1124b_working!W12,0)</f>
        <v>0</v>
      </c>
      <c r="X12" s="58">
        <f>ROUND(FIRE1124b_working!X12,0)</f>
        <v>0</v>
      </c>
      <c r="Y12" s="58">
        <f>ROUND(FIRE1124b_working!Y12,0)</f>
        <v>0</v>
      </c>
      <c r="Z12" s="12">
        <f>IF(FIRE1124b_working!Z12="-","-",ROUND(FIRE1124b_working!Z12,3))</f>
        <v>0</v>
      </c>
      <c r="AA12" s="12">
        <f>IF(FIRE1124b_working!AA12="-","-",ROUND(FIRE1124b_working!AA12,3))</f>
        <v>0</v>
      </c>
      <c r="AB12" s="59" t="s">
        <v>74</v>
      </c>
      <c r="AC12" s="58">
        <f>ROUND(FIRE1124b_working!AC12,0)</f>
        <v>40</v>
      </c>
      <c r="AD12" s="58">
        <f>ROUND(FIRE1124b_working!AD12,0)</f>
        <v>2</v>
      </c>
      <c r="AE12" s="58">
        <f>ROUND(FIRE1124b_working!AE12,0)</f>
        <v>0</v>
      </c>
      <c r="AF12" s="58">
        <f>ROUND(FIRE1124b_working!AF12,0)</f>
        <v>0</v>
      </c>
      <c r="AG12" s="58">
        <f>ROUND(FIRE1124b_working!AG12,0)</f>
        <v>5</v>
      </c>
      <c r="AH12" s="58">
        <f>ROUND(FIRE1124b_working!AH12,0)</f>
        <v>3</v>
      </c>
      <c r="AI12" s="12">
        <f>IF(FIRE1124b_working!AI12="-","-",ROUND(FIRE1124b_working!AI12,3))</f>
        <v>0.14899999999999999</v>
      </c>
      <c r="AJ12" s="12">
        <f>IF(FIRE1124b_working!AJ12="-","-",ROUND(FIRE1124b_working!AJ12,3))</f>
        <v>0.06</v>
      </c>
      <c r="AK12" s="59" t="s">
        <v>74</v>
      </c>
      <c r="AL12" s="1"/>
      <c r="AM12" s="4"/>
      <c r="AN12" s="4"/>
      <c r="AO12" s="4"/>
      <c r="AP12" s="4"/>
      <c r="AQ12" s="4"/>
      <c r="AR12" s="4"/>
      <c r="AS12" s="4"/>
      <c r="AT12" s="4"/>
    </row>
    <row r="13" spans="1:46" s="2" customFormat="1" ht="15" customHeight="1" x14ac:dyDescent="0.35">
      <c r="A13" s="1" t="s">
        <v>2</v>
      </c>
      <c r="B13" s="58">
        <f>ROUND(FIRE1124b_working!B13,0)</f>
        <v>11</v>
      </c>
      <c r="C13" s="58">
        <f>ROUND(FIRE1124b_working!C13,0)</f>
        <v>0</v>
      </c>
      <c r="D13" s="58">
        <f>ROUND(FIRE1124b_working!D13,0)</f>
        <v>0</v>
      </c>
      <c r="E13" s="58">
        <f>ROUND(FIRE1124b_working!E13,0)</f>
        <v>1</v>
      </c>
      <c r="F13" s="58">
        <f>ROUND(FIRE1124b_working!F13,0)</f>
        <v>0</v>
      </c>
      <c r="G13" s="58">
        <f>ROUND(FIRE1124b_working!G13,0)</f>
        <v>0</v>
      </c>
      <c r="H13" s="12">
        <f>IF(FIRE1124b_working!H13="-","-",ROUND(FIRE1124b_working!H13,3))</f>
        <v>8.3000000000000004E-2</v>
      </c>
      <c r="I13" s="12">
        <f>IF(FIRE1124b_working!I13="-","-",ROUND(FIRE1124b_working!I13,3))</f>
        <v>0</v>
      </c>
      <c r="J13" s="59" t="s">
        <v>74</v>
      </c>
      <c r="K13" s="58">
        <f>ROUND(FIRE1124b_working!K13,0)</f>
        <v>0</v>
      </c>
      <c r="L13" s="58">
        <f>ROUND(FIRE1124b_working!L13,0)</f>
        <v>0</v>
      </c>
      <c r="M13" s="58">
        <f>ROUND(FIRE1124b_working!M13,0)</f>
        <v>0</v>
      </c>
      <c r="N13" s="58">
        <f>ROUND(FIRE1124b_working!N13,0)</f>
        <v>0</v>
      </c>
      <c r="O13" s="58">
        <f>ROUND(FIRE1124b_working!O13,0)</f>
        <v>0</v>
      </c>
      <c r="P13" s="58">
        <f>ROUND(FIRE1124b_working!P13,0)</f>
        <v>0</v>
      </c>
      <c r="Q13" s="12" t="str">
        <f>IF(FIRE1124b_working!Q13="-","-",ROUND(FIRE1124b_working!Q13,3))</f>
        <v>-</v>
      </c>
      <c r="R13" s="12" t="str">
        <f>IF(FIRE1124b_working!R13="-","-",ROUND(FIRE1124b_working!R13,3))</f>
        <v>-</v>
      </c>
      <c r="S13" s="59" t="s">
        <v>74</v>
      </c>
      <c r="T13" s="58">
        <f>ROUND(FIRE1124b_working!T13,0)</f>
        <v>0</v>
      </c>
      <c r="U13" s="58">
        <f>ROUND(FIRE1124b_working!U13,0)</f>
        <v>0</v>
      </c>
      <c r="V13" s="58">
        <f>ROUND(FIRE1124b_working!V13,0)</f>
        <v>0</v>
      </c>
      <c r="W13" s="58">
        <f>ROUND(FIRE1124b_working!W13,0)</f>
        <v>0</v>
      </c>
      <c r="X13" s="58">
        <f>ROUND(FIRE1124b_working!X13,0)</f>
        <v>0</v>
      </c>
      <c r="Y13" s="58">
        <f>ROUND(FIRE1124b_working!Y13,0)</f>
        <v>1</v>
      </c>
      <c r="Z13" s="12" t="str">
        <f>IF(FIRE1124b_working!Z13="-","-",ROUND(FIRE1124b_working!Z13,3))</f>
        <v>-</v>
      </c>
      <c r="AA13" s="12">
        <f>IF(FIRE1124b_working!AA13="-","-",ROUND(FIRE1124b_working!AA13,3))</f>
        <v>1</v>
      </c>
      <c r="AB13" s="59" t="s">
        <v>74</v>
      </c>
      <c r="AC13" s="58">
        <f>ROUND(FIRE1124b_working!AC13,0)</f>
        <v>11</v>
      </c>
      <c r="AD13" s="58">
        <f>ROUND(FIRE1124b_working!AD13,0)</f>
        <v>0</v>
      </c>
      <c r="AE13" s="58">
        <f>ROUND(FIRE1124b_working!AE13,0)</f>
        <v>0</v>
      </c>
      <c r="AF13" s="58">
        <f>ROUND(FIRE1124b_working!AF13,0)</f>
        <v>1</v>
      </c>
      <c r="AG13" s="58">
        <f>ROUND(FIRE1124b_working!AG13,0)</f>
        <v>0</v>
      </c>
      <c r="AH13" s="58">
        <f>ROUND(FIRE1124b_working!AH13,0)</f>
        <v>1</v>
      </c>
      <c r="AI13" s="12">
        <f>IF(FIRE1124b_working!AI13="-","-",ROUND(FIRE1124b_working!AI13,3))</f>
        <v>8.3000000000000004E-2</v>
      </c>
      <c r="AJ13" s="12">
        <f>IF(FIRE1124b_working!AJ13="-","-",ROUND(FIRE1124b_working!AJ13,3))</f>
        <v>7.6999999999999999E-2</v>
      </c>
      <c r="AK13" s="59" t="s">
        <v>74</v>
      </c>
      <c r="AL13" s="1"/>
      <c r="AM13" s="4"/>
      <c r="AN13" s="4"/>
      <c r="AO13" s="4"/>
      <c r="AP13" s="4"/>
      <c r="AQ13" s="4"/>
      <c r="AR13" s="4"/>
      <c r="AS13" s="4"/>
      <c r="AT13" s="4"/>
    </row>
    <row r="14" spans="1:46" s="2" customFormat="1" ht="15" customHeight="1" x14ac:dyDescent="0.35">
      <c r="A14" s="1" t="s">
        <v>3</v>
      </c>
      <c r="B14" s="58">
        <f>ROUND(FIRE1124b_working!B14,0)</f>
        <v>23</v>
      </c>
      <c r="C14" s="58">
        <f>ROUND(FIRE1124b_working!C14,0)</f>
        <v>0</v>
      </c>
      <c r="D14" s="58">
        <f>ROUND(FIRE1124b_working!D14,0)</f>
        <v>0</v>
      </c>
      <c r="E14" s="58">
        <f>ROUND(FIRE1124b_working!E14,0)</f>
        <v>0</v>
      </c>
      <c r="F14" s="58">
        <f>ROUND(FIRE1124b_working!F14,0)</f>
        <v>0</v>
      </c>
      <c r="G14" s="58">
        <f>ROUND(FIRE1124b_working!G14,0)</f>
        <v>0</v>
      </c>
      <c r="H14" s="12">
        <f>IF(FIRE1124b_working!H14="-","-",ROUND(FIRE1124b_working!H14,3))</f>
        <v>0</v>
      </c>
      <c r="I14" s="12">
        <f>IF(FIRE1124b_working!I14="-","-",ROUND(FIRE1124b_working!I14,3))</f>
        <v>0</v>
      </c>
      <c r="J14" s="59" t="s">
        <v>74</v>
      </c>
      <c r="K14" s="58">
        <f>ROUND(FIRE1124b_working!K14,0)</f>
        <v>0</v>
      </c>
      <c r="L14" s="58">
        <f>ROUND(FIRE1124b_working!L14,0)</f>
        <v>0</v>
      </c>
      <c r="M14" s="58">
        <f>ROUND(FIRE1124b_working!M14,0)</f>
        <v>0</v>
      </c>
      <c r="N14" s="58">
        <f>ROUND(FIRE1124b_working!N14,0)</f>
        <v>0</v>
      </c>
      <c r="O14" s="58">
        <f>ROUND(FIRE1124b_working!O14,0)</f>
        <v>0</v>
      </c>
      <c r="P14" s="58">
        <f>ROUND(FIRE1124b_working!P14,0)</f>
        <v>0</v>
      </c>
      <c r="Q14" s="12" t="str">
        <f>IF(FIRE1124b_working!Q14="-","-",ROUND(FIRE1124b_working!Q14,3))</f>
        <v>-</v>
      </c>
      <c r="R14" s="12" t="str">
        <f>IF(FIRE1124b_working!R14="-","-",ROUND(FIRE1124b_working!R14,3))</f>
        <v>-</v>
      </c>
      <c r="S14" s="59" t="s">
        <v>74</v>
      </c>
      <c r="T14" s="58">
        <f>ROUND(FIRE1124b_working!T14,0)</f>
        <v>1</v>
      </c>
      <c r="U14" s="58">
        <f>ROUND(FIRE1124b_working!U14,0)</f>
        <v>0</v>
      </c>
      <c r="V14" s="58">
        <f>ROUND(FIRE1124b_working!V14,0)</f>
        <v>0</v>
      </c>
      <c r="W14" s="58">
        <f>ROUND(FIRE1124b_working!W14,0)</f>
        <v>0</v>
      </c>
      <c r="X14" s="58">
        <f>ROUND(FIRE1124b_working!X14,0)</f>
        <v>0</v>
      </c>
      <c r="Y14" s="58">
        <f>ROUND(FIRE1124b_working!Y14,0)</f>
        <v>0</v>
      </c>
      <c r="Z14" s="12">
        <f>IF(FIRE1124b_working!Z14="-","-",ROUND(FIRE1124b_working!Z14,3))</f>
        <v>0</v>
      </c>
      <c r="AA14" s="12">
        <f>IF(FIRE1124b_working!AA14="-","-",ROUND(FIRE1124b_working!AA14,3))</f>
        <v>0</v>
      </c>
      <c r="AB14" s="59" t="s">
        <v>74</v>
      </c>
      <c r="AC14" s="58">
        <f>ROUND(FIRE1124b_working!AC14,0)</f>
        <v>24</v>
      </c>
      <c r="AD14" s="58">
        <f>ROUND(FIRE1124b_working!AD14,0)</f>
        <v>0</v>
      </c>
      <c r="AE14" s="58">
        <f>ROUND(FIRE1124b_working!AE14,0)</f>
        <v>0</v>
      </c>
      <c r="AF14" s="58">
        <f>ROUND(FIRE1124b_working!AF14,0)</f>
        <v>0</v>
      </c>
      <c r="AG14" s="58">
        <f>ROUND(FIRE1124b_working!AG14,0)</f>
        <v>0</v>
      </c>
      <c r="AH14" s="58">
        <f>ROUND(FIRE1124b_working!AH14,0)</f>
        <v>0</v>
      </c>
      <c r="AI14" s="12">
        <f>IF(FIRE1124b_working!AI14="-","-",ROUND(FIRE1124b_working!AI14,3))</f>
        <v>0</v>
      </c>
      <c r="AJ14" s="12">
        <f>IF(FIRE1124b_working!AJ14="-","-",ROUND(FIRE1124b_working!AJ14,3))</f>
        <v>0</v>
      </c>
      <c r="AK14" s="59" t="s">
        <v>74</v>
      </c>
      <c r="AL14" s="1"/>
      <c r="AM14" s="4"/>
      <c r="AN14" s="4"/>
      <c r="AO14" s="4"/>
      <c r="AP14" s="4"/>
      <c r="AQ14" s="4"/>
      <c r="AR14" s="4"/>
      <c r="AS14" s="4"/>
      <c r="AT14" s="4"/>
    </row>
    <row r="15" spans="1:46" s="2" customFormat="1" ht="15" customHeight="1" x14ac:dyDescent="0.35">
      <c r="A15" s="1" t="s">
        <v>4</v>
      </c>
      <c r="B15" s="58">
        <f>ROUND(FIRE1124b_working!B15,0)</f>
        <v>27</v>
      </c>
      <c r="C15" s="58">
        <f>ROUND(FIRE1124b_working!C15,0)</f>
        <v>4</v>
      </c>
      <c r="D15" s="58">
        <f>ROUND(FIRE1124b_working!D15,0)</f>
        <v>0</v>
      </c>
      <c r="E15" s="58">
        <f>ROUND(FIRE1124b_working!E15,0)</f>
        <v>1</v>
      </c>
      <c r="F15" s="58">
        <f>ROUND(FIRE1124b_working!F15,0)</f>
        <v>1</v>
      </c>
      <c r="G15" s="58">
        <f>ROUND(FIRE1124b_working!G15,0)</f>
        <v>3</v>
      </c>
      <c r="H15" s="12">
        <f>IF(FIRE1124b_working!H15="-","-",ROUND(FIRE1124b_working!H15,3))</f>
        <v>0.182</v>
      </c>
      <c r="I15" s="12">
        <f>IF(FIRE1124b_working!I15="-","-",ROUND(FIRE1124b_working!I15,3))</f>
        <v>8.3000000000000004E-2</v>
      </c>
      <c r="J15" s="59" t="s">
        <v>74</v>
      </c>
      <c r="K15" s="58">
        <f>ROUND(FIRE1124b_working!K15,0)</f>
        <v>0</v>
      </c>
      <c r="L15" s="58">
        <f>ROUND(FIRE1124b_working!L15,0)</f>
        <v>0</v>
      </c>
      <c r="M15" s="58">
        <f>ROUND(FIRE1124b_working!M15,0)</f>
        <v>0</v>
      </c>
      <c r="N15" s="58">
        <f>ROUND(FIRE1124b_working!N15,0)</f>
        <v>0</v>
      </c>
      <c r="O15" s="58">
        <f>ROUND(FIRE1124b_working!O15,0)</f>
        <v>0</v>
      </c>
      <c r="P15" s="58">
        <f>ROUND(FIRE1124b_working!P15,0)</f>
        <v>0</v>
      </c>
      <c r="Q15" s="12" t="str">
        <f>IF(FIRE1124b_working!Q15="-","-",ROUND(FIRE1124b_working!Q15,3))</f>
        <v>-</v>
      </c>
      <c r="R15" s="12" t="str">
        <f>IF(FIRE1124b_working!R15="-","-",ROUND(FIRE1124b_working!R15,3))</f>
        <v>-</v>
      </c>
      <c r="S15" s="59" t="s">
        <v>74</v>
      </c>
      <c r="T15" s="58">
        <f>ROUND(FIRE1124b_working!T15,0)</f>
        <v>2</v>
      </c>
      <c r="U15" s="58">
        <f>ROUND(FIRE1124b_working!U15,0)</f>
        <v>0</v>
      </c>
      <c r="V15" s="58">
        <f>ROUND(FIRE1124b_working!V15,0)</f>
        <v>0</v>
      </c>
      <c r="W15" s="58">
        <f>ROUND(FIRE1124b_working!W15,0)</f>
        <v>1</v>
      </c>
      <c r="X15" s="58">
        <f>ROUND(FIRE1124b_working!X15,0)</f>
        <v>0</v>
      </c>
      <c r="Y15" s="58">
        <f>ROUND(FIRE1124b_working!Y15,0)</f>
        <v>0</v>
      </c>
      <c r="Z15" s="12">
        <f>IF(FIRE1124b_working!Z15="-","-",ROUND(FIRE1124b_working!Z15,3))</f>
        <v>0.33300000000000002</v>
      </c>
      <c r="AA15" s="12">
        <f>IF(FIRE1124b_working!AA15="-","-",ROUND(FIRE1124b_working!AA15,3))</f>
        <v>0</v>
      </c>
      <c r="AB15" s="59" t="s">
        <v>74</v>
      </c>
      <c r="AC15" s="58">
        <f>ROUND(FIRE1124b_working!AC15,0)</f>
        <v>29</v>
      </c>
      <c r="AD15" s="58">
        <f>ROUND(FIRE1124b_working!AD15,0)</f>
        <v>4</v>
      </c>
      <c r="AE15" s="58">
        <f>ROUND(FIRE1124b_working!AE15,0)</f>
        <v>0</v>
      </c>
      <c r="AF15" s="58">
        <f>ROUND(FIRE1124b_working!AF15,0)</f>
        <v>2</v>
      </c>
      <c r="AG15" s="58">
        <f>ROUND(FIRE1124b_working!AG15,0)</f>
        <v>1</v>
      </c>
      <c r="AH15" s="58">
        <f>ROUND(FIRE1124b_working!AH15,0)</f>
        <v>3</v>
      </c>
      <c r="AI15" s="12">
        <f>IF(FIRE1124b_working!AI15="-","-",ROUND(FIRE1124b_working!AI15,3))</f>
        <v>0.19400000000000001</v>
      </c>
      <c r="AJ15" s="12">
        <f>IF(FIRE1124b_working!AJ15="-","-",ROUND(FIRE1124b_working!AJ15,3))</f>
        <v>7.6999999999999999E-2</v>
      </c>
      <c r="AK15" s="59" t="s">
        <v>74</v>
      </c>
      <c r="AL15" s="1"/>
      <c r="AM15" s="4"/>
      <c r="AN15" s="4"/>
      <c r="AO15" s="4"/>
      <c r="AP15" s="4"/>
      <c r="AQ15" s="4"/>
      <c r="AR15" s="4"/>
      <c r="AS15" s="4"/>
      <c r="AT15" s="4"/>
    </row>
    <row r="16" spans="1:46" s="2" customFormat="1" ht="15" customHeight="1" x14ac:dyDescent="0.35">
      <c r="A16" s="1" t="s">
        <v>5</v>
      </c>
      <c r="B16" s="58">
        <f>ROUND(FIRE1124b_working!B16,0)</f>
        <v>10</v>
      </c>
      <c r="C16" s="58">
        <f>ROUND(FIRE1124b_working!C16,0)</f>
        <v>0</v>
      </c>
      <c r="D16" s="58">
        <f>ROUND(FIRE1124b_working!D16,0)</f>
        <v>0</v>
      </c>
      <c r="E16" s="58">
        <f>ROUND(FIRE1124b_working!E16,0)</f>
        <v>0</v>
      </c>
      <c r="F16" s="58">
        <f>ROUND(FIRE1124b_working!F16,0)</f>
        <v>0</v>
      </c>
      <c r="G16" s="58">
        <f>ROUND(FIRE1124b_working!G16,0)</f>
        <v>2</v>
      </c>
      <c r="H16" s="12">
        <f>IF(FIRE1124b_working!H16="-","-",ROUND(FIRE1124b_working!H16,3))</f>
        <v>0</v>
      </c>
      <c r="I16" s="12">
        <f>IF(FIRE1124b_working!I16="-","-",ROUND(FIRE1124b_working!I16,3))</f>
        <v>0.16700000000000001</v>
      </c>
      <c r="J16" s="59" t="s">
        <v>74</v>
      </c>
      <c r="K16" s="58">
        <f>ROUND(FIRE1124b_working!K16,0)</f>
        <v>0</v>
      </c>
      <c r="L16" s="58">
        <f>ROUND(FIRE1124b_working!L16,0)</f>
        <v>0</v>
      </c>
      <c r="M16" s="58">
        <f>ROUND(FIRE1124b_working!M16,0)</f>
        <v>0</v>
      </c>
      <c r="N16" s="58">
        <f>ROUND(FIRE1124b_working!N16,0)</f>
        <v>0</v>
      </c>
      <c r="O16" s="58">
        <f>ROUND(FIRE1124b_working!O16,0)</f>
        <v>0</v>
      </c>
      <c r="P16" s="58">
        <f>ROUND(FIRE1124b_working!P16,0)</f>
        <v>0</v>
      </c>
      <c r="Q16" s="12" t="str">
        <f>IF(FIRE1124b_working!Q16="-","-",ROUND(FIRE1124b_working!Q16,3))</f>
        <v>-</v>
      </c>
      <c r="R16" s="12" t="str">
        <f>IF(FIRE1124b_working!R16="-","-",ROUND(FIRE1124b_working!R16,3))</f>
        <v>-</v>
      </c>
      <c r="S16" s="59" t="s">
        <v>74</v>
      </c>
      <c r="T16" s="58">
        <f>ROUND(FIRE1124b_working!T16,0)</f>
        <v>0</v>
      </c>
      <c r="U16" s="58">
        <f>ROUND(FIRE1124b_working!U16,0)</f>
        <v>0</v>
      </c>
      <c r="V16" s="58">
        <f>ROUND(FIRE1124b_working!V16,0)</f>
        <v>0</v>
      </c>
      <c r="W16" s="58">
        <f>ROUND(FIRE1124b_working!W16,0)</f>
        <v>0</v>
      </c>
      <c r="X16" s="58">
        <f>ROUND(FIRE1124b_working!X16,0)</f>
        <v>0</v>
      </c>
      <c r="Y16" s="58">
        <f>ROUND(FIRE1124b_working!Y16,0)</f>
        <v>0</v>
      </c>
      <c r="Z16" s="12" t="str">
        <f>IF(FIRE1124b_working!Z16="-","-",ROUND(FIRE1124b_working!Z16,3))</f>
        <v>-</v>
      </c>
      <c r="AA16" s="12" t="str">
        <f>IF(FIRE1124b_working!AA16="-","-",ROUND(FIRE1124b_working!AA16,3))</f>
        <v>-</v>
      </c>
      <c r="AB16" s="59" t="s">
        <v>74</v>
      </c>
      <c r="AC16" s="58">
        <f>ROUND(FIRE1124b_working!AC16,0)</f>
        <v>10</v>
      </c>
      <c r="AD16" s="58">
        <f>ROUND(FIRE1124b_working!AD16,0)</f>
        <v>0</v>
      </c>
      <c r="AE16" s="58">
        <f>ROUND(FIRE1124b_working!AE16,0)</f>
        <v>0</v>
      </c>
      <c r="AF16" s="58">
        <f>ROUND(FIRE1124b_working!AF16,0)</f>
        <v>0</v>
      </c>
      <c r="AG16" s="58">
        <f>ROUND(FIRE1124b_working!AG16,0)</f>
        <v>0</v>
      </c>
      <c r="AH16" s="58">
        <f>ROUND(FIRE1124b_working!AH16,0)</f>
        <v>2</v>
      </c>
      <c r="AI16" s="12">
        <f>IF(FIRE1124b_working!AI16="-","-",ROUND(FIRE1124b_working!AI16,3))</f>
        <v>0</v>
      </c>
      <c r="AJ16" s="12">
        <f>IF(FIRE1124b_working!AJ16="-","-",ROUND(FIRE1124b_working!AJ16,3))</f>
        <v>0.16700000000000001</v>
      </c>
      <c r="AK16" s="59" t="s">
        <v>74</v>
      </c>
      <c r="AL16" s="1"/>
      <c r="AM16" s="4"/>
      <c r="AN16" s="4"/>
      <c r="AO16" s="4"/>
      <c r="AP16" s="4"/>
      <c r="AQ16" s="4"/>
      <c r="AR16" s="4"/>
      <c r="AS16" s="4"/>
      <c r="AT16" s="4"/>
    </row>
    <row r="17" spans="1:46" s="2" customFormat="1" ht="15" customHeight="1" x14ac:dyDescent="0.35">
      <c r="A17" s="1" t="s">
        <v>6</v>
      </c>
      <c r="B17" s="58">
        <f>ROUND(FIRE1124b_working!B17,0)</f>
        <v>26</v>
      </c>
      <c r="C17" s="58">
        <f>ROUND(FIRE1124b_working!C17,0)</f>
        <v>0</v>
      </c>
      <c r="D17" s="58">
        <f>ROUND(FIRE1124b_working!D17,0)</f>
        <v>1</v>
      </c>
      <c r="E17" s="58">
        <f>ROUND(FIRE1124b_working!E17,0)</f>
        <v>1</v>
      </c>
      <c r="F17" s="58">
        <f>ROUND(FIRE1124b_working!F17,0)</f>
        <v>0</v>
      </c>
      <c r="G17" s="58">
        <f>ROUND(FIRE1124b_working!G17,0)</f>
        <v>0</v>
      </c>
      <c r="H17" s="12">
        <f>IF(FIRE1124b_working!H17="-","-",ROUND(FIRE1124b_working!H17,3))</f>
        <v>7.0999999999999994E-2</v>
      </c>
      <c r="I17" s="12">
        <f>IF(FIRE1124b_working!I17="-","-",ROUND(FIRE1124b_working!I17,3))</f>
        <v>0</v>
      </c>
      <c r="J17" s="59" t="s">
        <v>74</v>
      </c>
      <c r="K17" s="58">
        <f>ROUND(FIRE1124b_working!K17,0)</f>
        <v>0</v>
      </c>
      <c r="L17" s="58">
        <f>ROUND(FIRE1124b_working!L17,0)</f>
        <v>0</v>
      </c>
      <c r="M17" s="58">
        <f>ROUND(FIRE1124b_working!M17,0)</f>
        <v>0</v>
      </c>
      <c r="N17" s="58">
        <f>ROUND(FIRE1124b_working!N17,0)</f>
        <v>0</v>
      </c>
      <c r="O17" s="58">
        <f>ROUND(FIRE1124b_working!O17,0)</f>
        <v>0</v>
      </c>
      <c r="P17" s="58">
        <f>ROUND(FIRE1124b_working!P17,0)</f>
        <v>0</v>
      </c>
      <c r="Q17" s="12" t="str">
        <f>IF(FIRE1124b_working!Q17="-","-",ROUND(FIRE1124b_working!Q17,3))</f>
        <v>-</v>
      </c>
      <c r="R17" s="12" t="str">
        <f>IF(FIRE1124b_working!R17="-","-",ROUND(FIRE1124b_working!R17,3))</f>
        <v>-</v>
      </c>
      <c r="S17" s="59" t="s">
        <v>74</v>
      </c>
      <c r="T17" s="58">
        <f>ROUND(FIRE1124b_working!T17,0)</f>
        <v>1</v>
      </c>
      <c r="U17" s="58">
        <f>ROUND(FIRE1124b_working!U17,0)</f>
        <v>0</v>
      </c>
      <c r="V17" s="58">
        <f>ROUND(FIRE1124b_working!V17,0)</f>
        <v>0</v>
      </c>
      <c r="W17" s="58">
        <f>ROUND(FIRE1124b_working!W17,0)</f>
        <v>0</v>
      </c>
      <c r="X17" s="58">
        <f>ROUND(FIRE1124b_working!X17,0)</f>
        <v>0</v>
      </c>
      <c r="Y17" s="58">
        <f>ROUND(FIRE1124b_working!Y17,0)</f>
        <v>0</v>
      </c>
      <c r="Z17" s="12">
        <f>IF(FIRE1124b_working!Z17="-","-",ROUND(FIRE1124b_working!Z17,3))</f>
        <v>0</v>
      </c>
      <c r="AA17" s="12">
        <f>IF(FIRE1124b_working!AA17="-","-",ROUND(FIRE1124b_working!AA17,3))</f>
        <v>0</v>
      </c>
      <c r="AB17" s="59" t="s">
        <v>74</v>
      </c>
      <c r="AC17" s="58">
        <f>ROUND(FIRE1124b_working!AC17,0)</f>
        <v>27</v>
      </c>
      <c r="AD17" s="58">
        <f>ROUND(FIRE1124b_working!AD17,0)</f>
        <v>0</v>
      </c>
      <c r="AE17" s="58">
        <f>ROUND(FIRE1124b_working!AE17,0)</f>
        <v>1</v>
      </c>
      <c r="AF17" s="58">
        <f>ROUND(FIRE1124b_working!AF17,0)</f>
        <v>1</v>
      </c>
      <c r="AG17" s="58">
        <f>ROUND(FIRE1124b_working!AG17,0)</f>
        <v>0</v>
      </c>
      <c r="AH17" s="58">
        <f>ROUND(FIRE1124b_working!AH17,0)</f>
        <v>0</v>
      </c>
      <c r="AI17" s="12">
        <f>IF(FIRE1124b_working!AI17="-","-",ROUND(FIRE1124b_working!AI17,3))</f>
        <v>6.9000000000000006E-2</v>
      </c>
      <c r="AJ17" s="12">
        <f>IF(FIRE1124b_working!AJ17="-","-",ROUND(FIRE1124b_working!AJ17,3))</f>
        <v>0</v>
      </c>
      <c r="AK17" s="59" t="s">
        <v>74</v>
      </c>
      <c r="AL17" s="1"/>
      <c r="AM17" s="4"/>
      <c r="AN17" s="4"/>
      <c r="AO17" s="4"/>
      <c r="AP17" s="4"/>
      <c r="AQ17" s="4"/>
      <c r="AR17" s="4"/>
      <c r="AS17" s="4"/>
      <c r="AT17" s="4"/>
    </row>
    <row r="18" spans="1:46" s="2" customFormat="1" ht="15" customHeight="1" x14ac:dyDescent="0.35">
      <c r="A18" s="1" t="s">
        <v>7</v>
      </c>
      <c r="B18" s="58">
        <f>ROUND(FIRE1124b_working!B18,0)</f>
        <v>0</v>
      </c>
      <c r="C18" s="58">
        <f>ROUND(FIRE1124b_working!C18,0)</f>
        <v>0</v>
      </c>
      <c r="D18" s="58">
        <f>ROUND(FIRE1124b_working!D18,0)</f>
        <v>0</v>
      </c>
      <c r="E18" s="58">
        <f>ROUND(FIRE1124b_working!E18,0)</f>
        <v>0</v>
      </c>
      <c r="F18" s="58">
        <f>ROUND(FIRE1124b_working!F18,0)</f>
        <v>0</v>
      </c>
      <c r="G18" s="58">
        <f>ROUND(FIRE1124b_working!G18,0)</f>
        <v>0</v>
      </c>
      <c r="H18" s="12" t="str">
        <f>IF(FIRE1124b_working!H18="-","-",ROUND(FIRE1124b_working!H18,3))</f>
        <v>-</v>
      </c>
      <c r="I18" s="12" t="str">
        <f>IF(FIRE1124b_working!I18="-","-",ROUND(FIRE1124b_working!I18,3))</f>
        <v>-</v>
      </c>
      <c r="J18" s="59" t="s">
        <v>74</v>
      </c>
      <c r="K18" s="58">
        <f>ROUND(FIRE1124b_working!K18,0)</f>
        <v>0</v>
      </c>
      <c r="L18" s="58">
        <f>ROUND(FIRE1124b_working!L18,0)</f>
        <v>0</v>
      </c>
      <c r="M18" s="58">
        <f>ROUND(FIRE1124b_working!M18,0)</f>
        <v>0</v>
      </c>
      <c r="N18" s="58">
        <f>ROUND(FIRE1124b_working!N18,0)</f>
        <v>0</v>
      </c>
      <c r="O18" s="58">
        <f>ROUND(FIRE1124b_working!O18,0)</f>
        <v>0</v>
      </c>
      <c r="P18" s="58">
        <f>ROUND(FIRE1124b_working!P18,0)</f>
        <v>0</v>
      </c>
      <c r="Q18" s="12" t="str">
        <f>IF(FIRE1124b_working!Q18="-","-",ROUND(FIRE1124b_working!Q18,3))</f>
        <v>-</v>
      </c>
      <c r="R18" s="12" t="str">
        <f>IF(FIRE1124b_working!R18="-","-",ROUND(FIRE1124b_working!R18,3))</f>
        <v>-</v>
      </c>
      <c r="S18" s="59" t="s">
        <v>74</v>
      </c>
      <c r="T18" s="58">
        <f>ROUND(FIRE1124b_working!T18,0)</f>
        <v>0</v>
      </c>
      <c r="U18" s="58">
        <f>ROUND(FIRE1124b_working!U18,0)</f>
        <v>0</v>
      </c>
      <c r="V18" s="58">
        <f>ROUND(FIRE1124b_working!V18,0)</f>
        <v>0</v>
      </c>
      <c r="W18" s="58">
        <f>ROUND(FIRE1124b_working!W18,0)</f>
        <v>0</v>
      </c>
      <c r="X18" s="58">
        <f>ROUND(FIRE1124b_working!X18,0)</f>
        <v>0</v>
      </c>
      <c r="Y18" s="58">
        <f>ROUND(FIRE1124b_working!Y18,0)</f>
        <v>0</v>
      </c>
      <c r="Z18" s="12" t="str">
        <f>IF(FIRE1124b_working!Z18="-","-",ROUND(FIRE1124b_working!Z18,3))</f>
        <v>-</v>
      </c>
      <c r="AA18" s="12" t="str">
        <f>IF(FIRE1124b_working!AA18="-","-",ROUND(FIRE1124b_working!AA18,3))</f>
        <v>-</v>
      </c>
      <c r="AB18" s="59" t="s">
        <v>74</v>
      </c>
      <c r="AC18" s="58">
        <f>ROUND(FIRE1124b_working!AC18,0)</f>
        <v>0</v>
      </c>
      <c r="AD18" s="58">
        <f>ROUND(FIRE1124b_working!AD18,0)</f>
        <v>0</v>
      </c>
      <c r="AE18" s="58">
        <f>ROUND(FIRE1124b_working!AE18,0)</f>
        <v>0</v>
      </c>
      <c r="AF18" s="58">
        <f>ROUND(FIRE1124b_working!AF18,0)</f>
        <v>0</v>
      </c>
      <c r="AG18" s="58">
        <f>ROUND(FIRE1124b_working!AG18,0)</f>
        <v>0</v>
      </c>
      <c r="AH18" s="58">
        <f>ROUND(FIRE1124b_working!AH18,0)</f>
        <v>0</v>
      </c>
      <c r="AI18" s="12" t="str">
        <f>IF(FIRE1124b_working!AI18="-","-",ROUND(FIRE1124b_working!AI18,3))</f>
        <v>-</v>
      </c>
      <c r="AJ18" s="12" t="str">
        <f>IF(FIRE1124b_working!AJ18="-","-",ROUND(FIRE1124b_working!AJ18,3))</f>
        <v>-</v>
      </c>
      <c r="AK18" s="59" t="s">
        <v>74</v>
      </c>
      <c r="AL18" s="1"/>
      <c r="AM18" s="4"/>
      <c r="AN18" s="4"/>
      <c r="AO18" s="4"/>
      <c r="AP18" s="4"/>
      <c r="AQ18" s="4"/>
      <c r="AR18" s="4"/>
      <c r="AS18" s="4"/>
      <c r="AT18" s="4"/>
    </row>
    <row r="19" spans="1:46" s="2" customFormat="1" ht="15" customHeight="1" x14ac:dyDescent="0.35">
      <c r="A19" s="1" t="s">
        <v>8</v>
      </c>
      <c r="B19" s="58">
        <f>ROUND(FIRE1124b_working!B19,0)</f>
        <v>0</v>
      </c>
      <c r="C19" s="58">
        <f>ROUND(FIRE1124b_working!C19,0)</f>
        <v>0</v>
      </c>
      <c r="D19" s="58">
        <f>ROUND(FIRE1124b_working!D19,0)</f>
        <v>0</v>
      </c>
      <c r="E19" s="58">
        <f>ROUND(FIRE1124b_working!E19,0)</f>
        <v>0</v>
      </c>
      <c r="F19" s="58">
        <f>ROUND(FIRE1124b_working!F19,0)</f>
        <v>0</v>
      </c>
      <c r="G19" s="58">
        <f>ROUND(FIRE1124b_working!G19,0)</f>
        <v>0</v>
      </c>
      <c r="H19" s="12" t="str">
        <f>IF(FIRE1124b_working!H19="-","-",ROUND(FIRE1124b_working!H19,3))</f>
        <v>-</v>
      </c>
      <c r="I19" s="12" t="str">
        <f>IF(FIRE1124b_working!I19="-","-",ROUND(FIRE1124b_working!I19,3))</f>
        <v>-</v>
      </c>
      <c r="J19" s="59" t="s">
        <v>74</v>
      </c>
      <c r="K19" s="58">
        <f>ROUND(FIRE1124b_working!K19,0)</f>
        <v>0</v>
      </c>
      <c r="L19" s="58">
        <f>ROUND(FIRE1124b_working!L19,0)</f>
        <v>0</v>
      </c>
      <c r="M19" s="58">
        <f>ROUND(FIRE1124b_working!M19,0)</f>
        <v>0</v>
      </c>
      <c r="N19" s="58">
        <f>ROUND(FIRE1124b_working!N19,0)</f>
        <v>0</v>
      </c>
      <c r="O19" s="58">
        <f>ROUND(FIRE1124b_working!O19,0)</f>
        <v>0</v>
      </c>
      <c r="P19" s="58">
        <f>ROUND(FIRE1124b_working!P19,0)</f>
        <v>0</v>
      </c>
      <c r="Q19" s="12" t="str">
        <f>IF(FIRE1124b_working!Q19="-","-",ROUND(FIRE1124b_working!Q19,3))</f>
        <v>-</v>
      </c>
      <c r="R19" s="12" t="str">
        <f>IF(FIRE1124b_working!R19="-","-",ROUND(FIRE1124b_working!R19,3))</f>
        <v>-</v>
      </c>
      <c r="S19" s="59" t="s">
        <v>74</v>
      </c>
      <c r="T19" s="58">
        <f>ROUND(FIRE1124b_working!T19,0)</f>
        <v>0</v>
      </c>
      <c r="U19" s="58">
        <f>ROUND(FIRE1124b_working!U19,0)</f>
        <v>0</v>
      </c>
      <c r="V19" s="58">
        <f>ROUND(FIRE1124b_working!V19,0)</f>
        <v>0</v>
      </c>
      <c r="W19" s="58">
        <f>ROUND(FIRE1124b_working!W19,0)</f>
        <v>0</v>
      </c>
      <c r="X19" s="58">
        <f>ROUND(FIRE1124b_working!X19,0)</f>
        <v>0</v>
      </c>
      <c r="Y19" s="58">
        <f>ROUND(FIRE1124b_working!Y19,0)</f>
        <v>1</v>
      </c>
      <c r="Z19" s="12" t="str">
        <f>IF(FIRE1124b_working!Z19="-","-",ROUND(FIRE1124b_working!Z19,3))</f>
        <v>-</v>
      </c>
      <c r="AA19" s="12">
        <f>IF(FIRE1124b_working!AA19="-","-",ROUND(FIRE1124b_working!AA19,3))</f>
        <v>1</v>
      </c>
      <c r="AB19" s="59" t="s">
        <v>74</v>
      </c>
      <c r="AC19" s="58">
        <f>ROUND(FIRE1124b_working!AC19,0)</f>
        <v>0</v>
      </c>
      <c r="AD19" s="58">
        <f>ROUND(FIRE1124b_working!AD19,0)</f>
        <v>0</v>
      </c>
      <c r="AE19" s="58">
        <f>ROUND(FIRE1124b_working!AE19,0)</f>
        <v>0</v>
      </c>
      <c r="AF19" s="58">
        <f>ROUND(FIRE1124b_working!AF19,0)</f>
        <v>0</v>
      </c>
      <c r="AG19" s="58">
        <f>ROUND(FIRE1124b_working!AG19,0)</f>
        <v>0</v>
      </c>
      <c r="AH19" s="58">
        <f>ROUND(FIRE1124b_working!AH19,0)</f>
        <v>1</v>
      </c>
      <c r="AI19" s="12" t="str">
        <f>IF(FIRE1124b_working!AI19="-","-",ROUND(FIRE1124b_working!AI19,3))</f>
        <v>-</v>
      </c>
      <c r="AJ19" s="12">
        <f>IF(FIRE1124b_working!AJ19="-","-",ROUND(FIRE1124b_working!AJ19,3))</f>
        <v>1</v>
      </c>
      <c r="AK19" s="59" t="s">
        <v>74</v>
      </c>
      <c r="AL19" s="1"/>
      <c r="AM19" s="4"/>
      <c r="AN19" s="4"/>
      <c r="AO19" s="4"/>
      <c r="AP19" s="4"/>
      <c r="AQ19" s="4"/>
      <c r="AR19" s="4"/>
      <c r="AS19" s="4"/>
      <c r="AT19" s="4"/>
    </row>
    <row r="20" spans="1:46" s="2" customFormat="1" ht="15" customHeight="1" x14ac:dyDescent="0.35">
      <c r="A20" s="1" t="s">
        <v>9</v>
      </c>
      <c r="B20" s="58">
        <f>ROUND(FIRE1124b_working!B20,0)</f>
        <v>0</v>
      </c>
      <c r="C20" s="58">
        <f>ROUND(FIRE1124b_working!C20,0)</f>
        <v>0</v>
      </c>
      <c r="D20" s="58">
        <f>ROUND(FIRE1124b_working!D20,0)</f>
        <v>0</v>
      </c>
      <c r="E20" s="58">
        <f>ROUND(FIRE1124b_working!E20,0)</f>
        <v>0</v>
      </c>
      <c r="F20" s="58">
        <f>ROUND(FIRE1124b_working!F20,0)</f>
        <v>0</v>
      </c>
      <c r="G20" s="58">
        <f>ROUND(FIRE1124b_working!G20,0)</f>
        <v>0</v>
      </c>
      <c r="H20" s="12" t="str">
        <f>IF(FIRE1124b_working!H20="-","-",ROUND(FIRE1124b_working!H20,3))</f>
        <v>-</v>
      </c>
      <c r="I20" s="12" t="str">
        <f>IF(FIRE1124b_working!I20="-","-",ROUND(FIRE1124b_working!I20,3))</f>
        <v>-</v>
      </c>
      <c r="J20" s="59" t="s">
        <v>74</v>
      </c>
      <c r="K20" s="58">
        <f>ROUND(FIRE1124b_working!K20,0)</f>
        <v>0</v>
      </c>
      <c r="L20" s="58">
        <f>ROUND(FIRE1124b_working!L20,0)</f>
        <v>0</v>
      </c>
      <c r="M20" s="58">
        <f>ROUND(FIRE1124b_working!M20,0)</f>
        <v>0</v>
      </c>
      <c r="N20" s="58">
        <f>ROUND(FIRE1124b_working!N20,0)</f>
        <v>0</v>
      </c>
      <c r="O20" s="58">
        <f>ROUND(FIRE1124b_working!O20,0)</f>
        <v>0</v>
      </c>
      <c r="P20" s="58">
        <f>ROUND(FIRE1124b_working!P20,0)</f>
        <v>0</v>
      </c>
      <c r="Q20" s="12" t="str">
        <f>IF(FIRE1124b_working!Q20="-","-",ROUND(FIRE1124b_working!Q20,3))</f>
        <v>-</v>
      </c>
      <c r="R20" s="12" t="str">
        <f>IF(FIRE1124b_working!R20="-","-",ROUND(FIRE1124b_working!R20,3))</f>
        <v>-</v>
      </c>
      <c r="S20" s="59" t="s">
        <v>74</v>
      </c>
      <c r="T20" s="58">
        <f>ROUND(FIRE1124b_working!T20,0)</f>
        <v>0</v>
      </c>
      <c r="U20" s="58">
        <f>ROUND(FIRE1124b_working!U20,0)</f>
        <v>0</v>
      </c>
      <c r="V20" s="58">
        <f>ROUND(FIRE1124b_working!V20,0)</f>
        <v>0</v>
      </c>
      <c r="W20" s="58">
        <f>ROUND(FIRE1124b_working!W20,0)</f>
        <v>0</v>
      </c>
      <c r="X20" s="58">
        <f>ROUND(FIRE1124b_working!X20,0)</f>
        <v>0</v>
      </c>
      <c r="Y20" s="58">
        <f>ROUND(FIRE1124b_working!Y20,0)</f>
        <v>0</v>
      </c>
      <c r="Z20" s="12" t="str">
        <f>IF(FIRE1124b_working!Z20="-","-",ROUND(FIRE1124b_working!Z20,3))</f>
        <v>-</v>
      </c>
      <c r="AA20" s="12" t="str">
        <f>IF(FIRE1124b_working!AA20="-","-",ROUND(FIRE1124b_working!AA20,3))</f>
        <v>-</v>
      </c>
      <c r="AB20" s="59" t="s">
        <v>74</v>
      </c>
      <c r="AC20" s="58">
        <f>ROUND(FIRE1124b_working!AC20,0)</f>
        <v>0</v>
      </c>
      <c r="AD20" s="58">
        <f>ROUND(FIRE1124b_working!AD20,0)</f>
        <v>0</v>
      </c>
      <c r="AE20" s="58">
        <f>ROUND(FIRE1124b_working!AE20,0)</f>
        <v>0</v>
      </c>
      <c r="AF20" s="58">
        <f>ROUND(FIRE1124b_working!AF20,0)</f>
        <v>0</v>
      </c>
      <c r="AG20" s="58">
        <f>ROUND(FIRE1124b_working!AG20,0)</f>
        <v>0</v>
      </c>
      <c r="AH20" s="58">
        <f>ROUND(FIRE1124b_working!AH20,0)</f>
        <v>0</v>
      </c>
      <c r="AI20" s="12" t="str">
        <f>IF(FIRE1124b_working!AI20="-","-",ROUND(FIRE1124b_working!AI20,3))</f>
        <v>-</v>
      </c>
      <c r="AJ20" s="12" t="str">
        <f>IF(FIRE1124b_working!AJ20="-","-",ROUND(FIRE1124b_working!AJ20,3))</f>
        <v>-</v>
      </c>
      <c r="AK20" s="59" t="s">
        <v>74</v>
      </c>
      <c r="AL20" s="1"/>
      <c r="AM20" s="4"/>
      <c r="AN20" s="4"/>
      <c r="AO20" s="4"/>
      <c r="AP20" s="4"/>
      <c r="AQ20" s="4"/>
      <c r="AR20" s="4"/>
      <c r="AS20" s="4"/>
      <c r="AT20" s="4"/>
    </row>
    <row r="21" spans="1:46" s="2" customFormat="1" ht="15" customHeight="1" x14ac:dyDescent="0.35">
      <c r="A21" s="1" t="s">
        <v>10</v>
      </c>
      <c r="B21" s="58">
        <f>ROUND(FIRE1124b_working!B21,0)</f>
        <v>0</v>
      </c>
      <c r="C21" s="58">
        <f>ROUND(FIRE1124b_working!C21,0)</f>
        <v>0</v>
      </c>
      <c r="D21" s="58">
        <f>ROUND(FIRE1124b_working!D21,0)</f>
        <v>0</v>
      </c>
      <c r="E21" s="58">
        <f>ROUND(FIRE1124b_working!E21,0)</f>
        <v>0</v>
      </c>
      <c r="F21" s="58">
        <f>ROUND(FIRE1124b_working!F21,0)</f>
        <v>0</v>
      </c>
      <c r="G21" s="58">
        <f>ROUND(FIRE1124b_working!G21,0)</f>
        <v>0</v>
      </c>
      <c r="H21" s="12" t="str">
        <f>IF(FIRE1124b_working!H21="-","-",ROUND(FIRE1124b_working!H21,3))</f>
        <v>-</v>
      </c>
      <c r="I21" s="12" t="str">
        <f>IF(FIRE1124b_working!I21="-","-",ROUND(FIRE1124b_working!I21,3))</f>
        <v>-</v>
      </c>
      <c r="J21" s="59" t="s">
        <v>74</v>
      </c>
      <c r="K21" s="58">
        <f>ROUND(FIRE1124b_working!K21,0)</f>
        <v>0</v>
      </c>
      <c r="L21" s="58">
        <f>ROUND(FIRE1124b_working!L21,0)</f>
        <v>0</v>
      </c>
      <c r="M21" s="58">
        <f>ROUND(FIRE1124b_working!M21,0)</f>
        <v>0</v>
      </c>
      <c r="N21" s="58">
        <f>ROUND(FIRE1124b_working!N21,0)</f>
        <v>0</v>
      </c>
      <c r="O21" s="58">
        <f>ROUND(FIRE1124b_working!O21,0)</f>
        <v>0</v>
      </c>
      <c r="P21" s="58">
        <f>ROUND(FIRE1124b_working!P21,0)</f>
        <v>0</v>
      </c>
      <c r="Q21" s="12" t="str">
        <f>IF(FIRE1124b_working!Q21="-","-",ROUND(FIRE1124b_working!Q21,3))</f>
        <v>-</v>
      </c>
      <c r="R21" s="12" t="str">
        <f>IF(FIRE1124b_working!R21="-","-",ROUND(FIRE1124b_working!R21,3))</f>
        <v>-</v>
      </c>
      <c r="S21" s="59" t="s">
        <v>74</v>
      </c>
      <c r="T21" s="58">
        <f>ROUND(FIRE1124b_working!T21,0)</f>
        <v>0</v>
      </c>
      <c r="U21" s="58">
        <f>ROUND(FIRE1124b_working!U21,0)</f>
        <v>0</v>
      </c>
      <c r="V21" s="58">
        <f>ROUND(FIRE1124b_working!V21,0)</f>
        <v>0</v>
      </c>
      <c r="W21" s="58">
        <f>ROUND(FIRE1124b_working!W21,0)</f>
        <v>0</v>
      </c>
      <c r="X21" s="58">
        <f>ROUND(FIRE1124b_working!X21,0)</f>
        <v>0</v>
      </c>
      <c r="Y21" s="58">
        <f>ROUND(FIRE1124b_working!Y21,0)</f>
        <v>0</v>
      </c>
      <c r="Z21" s="12" t="str">
        <f>IF(FIRE1124b_working!Z21="-","-",ROUND(FIRE1124b_working!Z21,3))</f>
        <v>-</v>
      </c>
      <c r="AA21" s="12" t="str">
        <f>IF(FIRE1124b_working!AA21="-","-",ROUND(FIRE1124b_working!AA21,3))</f>
        <v>-</v>
      </c>
      <c r="AB21" s="59" t="s">
        <v>74</v>
      </c>
      <c r="AC21" s="58">
        <f>ROUND(FIRE1124b_working!AC21,0)</f>
        <v>0</v>
      </c>
      <c r="AD21" s="58">
        <f>ROUND(FIRE1124b_working!AD21,0)</f>
        <v>0</v>
      </c>
      <c r="AE21" s="58">
        <f>ROUND(FIRE1124b_working!AE21,0)</f>
        <v>0</v>
      </c>
      <c r="AF21" s="58">
        <f>ROUND(FIRE1124b_working!AF21,0)</f>
        <v>0</v>
      </c>
      <c r="AG21" s="58">
        <f>ROUND(FIRE1124b_working!AG21,0)</f>
        <v>0</v>
      </c>
      <c r="AH21" s="58">
        <f>ROUND(FIRE1124b_working!AH21,0)</f>
        <v>0</v>
      </c>
      <c r="AI21" s="12" t="str">
        <f>IF(FIRE1124b_working!AI21="-","-",ROUND(FIRE1124b_working!AI21,3))</f>
        <v>-</v>
      </c>
      <c r="AJ21" s="12" t="str">
        <f>IF(FIRE1124b_working!AJ21="-","-",ROUND(FIRE1124b_working!AJ21,3))</f>
        <v>-</v>
      </c>
      <c r="AK21" s="59" t="s">
        <v>74</v>
      </c>
      <c r="AL21" s="1"/>
      <c r="AM21" s="4"/>
      <c r="AN21" s="4"/>
      <c r="AO21" s="4"/>
      <c r="AP21" s="4"/>
      <c r="AQ21" s="4"/>
      <c r="AR21" s="4"/>
      <c r="AS21" s="4"/>
      <c r="AT21" s="4"/>
    </row>
    <row r="22" spans="1:46" s="2" customFormat="1" ht="15" customHeight="1" x14ac:dyDescent="0.35">
      <c r="A22" s="1" t="s">
        <v>112</v>
      </c>
      <c r="B22" s="58">
        <f>ROUND(FIRE1124b_working!B22,0)</f>
        <v>11</v>
      </c>
      <c r="C22" s="58">
        <f>ROUND(FIRE1124b_working!C22,0)</f>
        <v>0</v>
      </c>
      <c r="D22" s="58">
        <f>ROUND(FIRE1124b_working!D22,0)</f>
        <v>0</v>
      </c>
      <c r="E22" s="58">
        <f>ROUND(FIRE1124b_working!E22,0)</f>
        <v>0</v>
      </c>
      <c r="F22" s="58">
        <f>ROUND(FIRE1124b_working!F22,0)</f>
        <v>1</v>
      </c>
      <c r="G22" s="58">
        <f>ROUND(FIRE1124b_working!G22,0)</f>
        <v>0</v>
      </c>
      <c r="H22" s="12">
        <f>IF(FIRE1124b_working!H22="-","-",ROUND(FIRE1124b_working!H22,3))</f>
        <v>8.3000000000000004E-2</v>
      </c>
      <c r="I22" s="12">
        <f>IF(FIRE1124b_working!I22="-","-",ROUND(FIRE1124b_working!I22,3))</f>
        <v>0</v>
      </c>
      <c r="J22" s="59" t="s">
        <v>74</v>
      </c>
      <c r="K22" s="58">
        <f>ROUND(FIRE1124b_working!K22,0)</f>
        <v>1</v>
      </c>
      <c r="L22" s="58">
        <f>ROUND(FIRE1124b_working!L22,0)</f>
        <v>0</v>
      </c>
      <c r="M22" s="58">
        <f>ROUND(FIRE1124b_working!M22,0)</f>
        <v>0</v>
      </c>
      <c r="N22" s="58">
        <f>ROUND(FIRE1124b_working!N22,0)</f>
        <v>0</v>
      </c>
      <c r="O22" s="58">
        <f>ROUND(FIRE1124b_working!O22,0)</f>
        <v>0</v>
      </c>
      <c r="P22" s="58">
        <f>ROUND(FIRE1124b_working!P22,0)</f>
        <v>0</v>
      </c>
      <c r="Q22" s="12">
        <f>IF(FIRE1124b_working!Q22="-","-",ROUND(FIRE1124b_working!Q22,3))</f>
        <v>0</v>
      </c>
      <c r="R22" s="12">
        <f>IF(FIRE1124b_working!R22="-","-",ROUND(FIRE1124b_working!R22,3))</f>
        <v>0</v>
      </c>
      <c r="S22" s="59" t="s">
        <v>74</v>
      </c>
      <c r="T22" s="58">
        <f>ROUND(FIRE1124b_working!T22,0)</f>
        <v>7</v>
      </c>
      <c r="U22" s="58">
        <f>ROUND(FIRE1124b_working!U22,0)</f>
        <v>1</v>
      </c>
      <c r="V22" s="58">
        <f>ROUND(FIRE1124b_working!V22,0)</f>
        <v>0</v>
      </c>
      <c r="W22" s="58">
        <f>ROUND(FIRE1124b_working!W22,0)</f>
        <v>0</v>
      </c>
      <c r="X22" s="58">
        <f>ROUND(FIRE1124b_working!X22,0)</f>
        <v>0</v>
      </c>
      <c r="Y22" s="58">
        <f>ROUND(FIRE1124b_working!Y22,0)</f>
        <v>0</v>
      </c>
      <c r="Z22" s="12">
        <f>IF(FIRE1124b_working!Z22="-","-",ROUND(FIRE1124b_working!Z22,3))</f>
        <v>0.125</v>
      </c>
      <c r="AA22" s="12">
        <f>IF(FIRE1124b_working!AA22="-","-",ROUND(FIRE1124b_working!AA22,3))</f>
        <v>0</v>
      </c>
      <c r="AB22" s="59" t="s">
        <v>74</v>
      </c>
      <c r="AC22" s="58">
        <f>ROUND(FIRE1124b_working!AC22,0)</f>
        <v>19</v>
      </c>
      <c r="AD22" s="58">
        <f>ROUND(FIRE1124b_working!AD22,0)</f>
        <v>1</v>
      </c>
      <c r="AE22" s="58">
        <f>ROUND(FIRE1124b_working!AE22,0)</f>
        <v>0</v>
      </c>
      <c r="AF22" s="58">
        <f>ROUND(FIRE1124b_working!AF22,0)</f>
        <v>0</v>
      </c>
      <c r="AG22" s="58">
        <f>ROUND(FIRE1124b_working!AG22,0)</f>
        <v>1</v>
      </c>
      <c r="AH22" s="58">
        <f>ROUND(FIRE1124b_working!AH22,0)</f>
        <v>0</v>
      </c>
      <c r="AI22" s="12">
        <f>IF(FIRE1124b_working!AI22="-","-",ROUND(FIRE1124b_working!AI22,3))</f>
        <v>9.5000000000000001E-2</v>
      </c>
      <c r="AJ22" s="12">
        <f>IF(FIRE1124b_working!AJ22="-","-",ROUND(FIRE1124b_working!AJ22,3))</f>
        <v>0</v>
      </c>
      <c r="AK22" s="59" t="s">
        <v>74</v>
      </c>
      <c r="AL22" s="1"/>
      <c r="AM22" s="4"/>
      <c r="AN22" s="4"/>
      <c r="AO22" s="4"/>
      <c r="AP22" s="4"/>
      <c r="AQ22" s="4"/>
      <c r="AR22" s="4"/>
      <c r="AS22" s="4"/>
      <c r="AT22" s="4"/>
    </row>
    <row r="23" spans="1:46" s="2" customFormat="1" ht="15" customHeight="1" x14ac:dyDescent="0.35">
      <c r="A23" s="1" t="s">
        <v>114</v>
      </c>
      <c r="B23" s="58">
        <f>ROUND(FIRE1124b_working!B23,0)</f>
        <v>2</v>
      </c>
      <c r="C23" s="58">
        <f>ROUND(FIRE1124b_working!C23,0)</f>
        <v>0</v>
      </c>
      <c r="D23" s="58">
        <f>ROUND(FIRE1124b_working!D23,0)</f>
        <v>0</v>
      </c>
      <c r="E23" s="58">
        <f>ROUND(FIRE1124b_working!E23,0)</f>
        <v>0</v>
      </c>
      <c r="F23" s="58">
        <f>ROUND(FIRE1124b_working!F23,0)</f>
        <v>0</v>
      </c>
      <c r="G23" s="58">
        <f>ROUND(FIRE1124b_working!G23,0)</f>
        <v>1</v>
      </c>
      <c r="H23" s="12">
        <f>IF(FIRE1124b_working!H23="-","-",ROUND(FIRE1124b_working!H23,3))</f>
        <v>0</v>
      </c>
      <c r="I23" s="12">
        <f>IF(FIRE1124b_working!I23="-","-",ROUND(FIRE1124b_working!I23,3))</f>
        <v>0.33300000000000002</v>
      </c>
      <c r="J23" s="59" t="s">
        <v>74</v>
      </c>
      <c r="K23" s="58">
        <f>ROUND(FIRE1124b_working!K23,0)</f>
        <v>6</v>
      </c>
      <c r="L23" s="58">
        <f>ROUND(FIRE1124b_working!L23,0)</f>
        <v>0</v>
      </c>
      <c r="M23" s="58">
        <f>ROUND(FIRE1124b_working!M23,0)</f>
        <v>0</v>
      </c>
      <c r="N23" s="58">
        <f>ROUND(FIRE1124b_working!N23,0)</f>
        <v>0</v>
      </c>
      <c r="O23" s="58">
        <f>ROUND(FIRE1124b_working!O23,0)</f>
        <v>1</v>
      </c>
      <c r="P23" s="58">
        <f>ROUND(FIRE1124b_working!P23,0)</f>
        <v>0</v>
      </c>
      <c r="Q23" s="12">
        <f>IF(FIRE1124b_working!Q23="-","-",ROUND(FIRE1124b_working!Q23,3))</f>
        <v>0.14299999999999999</v>
      </c>
      <c r="R23" s="12">
        <f>IF(FIRE1124b_working!R23="-","-",ROUND(FIRE1124b_working!R23,3))</f>
        <v>0</v>
      </c>
      <c r="S23" s="59" t="s">
        <v>74</v>
      </c>
      <c r="T23" s="58">
        <f>ROUND(FIRE1124b_working!T23,0)</f>
        <v>2</v>
      </c>
      <c r="U23" s="58">
        <f>ROUND(FIRE1124b_working!U23,0)</f>
        <v>0</v>
      </c>
      <c r="V23" s="58">
        <f>ROUND(FIRE1124b_working!V23,0)</f>
        <v>0</v>
      </c>
      <c r="W23" s="58">
        <f>ROUND(FIRE1124b_working!W23,0)</f>
        <v>0</v>
      </c>
      <c r="X23" s="58">
        <f>ROUND(FIRE1124b_working!X23,0)</f>
        <v>0</v>
      </c>
      <c r="Y23" s="58">
        <f>ROUND(FIRE1124b_working!Y23,0)</f>
        <v>0</v>
      </c>
      <c r="Z23" s="12">
        <f>IF(FIRE1124b_working!Z23="-","-",ROUND(FIRE1124b_working!Z23,3))</f>
        <v>0</v>
      </c>
      <c r="AA23" s="12">
        <f>IF(FIRE1124b_working!AA23="-","-",ROUND(FIRE1124b_working!AA23,3))</f>
        <v>0</v>
      </c>
      <c r="AB23" s="59" t="s">
        <v>74</v>
      </c>
      <c r="AC23" s="58">
        <f>ROUND(FIRE1124b_working!AC23,0)</f>
        <v>10</v>
      </c>
      <c r="AD23" s="58">
        <f>ROUND(FIRE1124b_working!AD23,0)</f>
        <v>0</v>
      </c>
      <c r="AE23" s="58">
        <f>ROUND(FIRE1124b_working!AE23,0)</f>
        <v>0</v>
      </c>
      <c r="AF23" s="58">
        <f>ROUND(FIRE1124b_working!AF23,0)</f>
        <v>0</v>
      </c>
      <c r="AG23" s="58">
        <f>ROUND(FIRE1124b_working!AG23,0)</f>
        <v>1</v>
      </c>
      <c r="AH23" s="58">
        <f>ROUND(FIRE1124b_working!AH23,0)</f>
        <v>1</v>
      </c>
      <c r="AI23" s="12">
        <f>IF(FIRE1124b_working!AI23="-","-",ROUND(FIRE1124b_working!AI23,3))</f>
        <v>9.0999999999999998E-2</v>
      </c>
      <c r="AJ23" s="12">
        <f>IF(FIRE1124b_working!AJ23="-","-",ROUND(FIRE1124b_working!AJ23,3))</f>
        <v>8.3000000000000004E-2</v>
      </c>
      <c r="AK23" s="59" t="s">
        <v>74</v>
      </c>
      <c r="AL23" s="1"/>
      <c r="AM23" s="4"/>
      <c r="AN23" s="4"/>
      <c r="AO23" s="4"/>
      <c r="AP23" s="4"/>
      <c r="AQ23" s="4"/>
      <c r="AR23" s="4"/>
      <c r="AS23" s="4"/>
      <c r="AT23" s="4"/>
    </row>
    <row r="24" spans="1:46" s="2" customFormat="1" ht="15" customHeight="1" x14ac:dyDescent="0.35">
      <c r="A24" s="1" t="s">
        <v>11</v>
      </c>
      <c r="B24" s="58">
        <f>ROUND(FIRE1124b_working!B24,0)</f>
        <v>44</v>
      </c>
      <c r="C24" s="58">
        <f>ROUND(FIRE1124b_working!C24,0)</f>
        <v>1</v>
      </c>
      <c r="D24" s="58">
        <f>ROUND(FIRE1124b_working!D24,0)</f>
        <v>0</v>
      </c>
      <c r="E24" s="58">
        <f>ROUND(FIRE1124b_working!E24,0)</f>
        <v>0</v>
      </c>
      <c r="F24" s="58">
        <f>ROUND(FIRE1124b_working!F24,0)</f>
        <v>0</v>
      </c>
      <c r="G24" s="58">
        <f>ROUND(FIRE1124b_working!G24,0)</f>
        <v>0</v>
      </c>
      <c r="H24" s="12">
        <f>IF(FIRE1124b_working!H24="-","-",ROUND(FIRE1124b_working!H24,3))</f>
        <v>2.1999999999999999E-2</v>
      </c>
      <c r="I24" s="12">
        <f>IF(FIRE1124b_working!I24="-","-",ROUND(FIRE1124b_working!I24,3))</f>
        <v>0</v>
      </c>
      <c r="J24" s="59" t="s">
        <v>74</v>
      </c>
      <c r="K24" s="58">
        <f>ROUND(FIRE1124b_working!K24,0)</f>
        <v>0</v>
      </c>
      <c r="L24" s="58">
        <f>ROUND(FIRE1124b_working!L24,0)</f>
        <v>0</v>
      </c>
      <c r="M24" s="58">
        <f>ROUND(FIRE1124b_working!M24,0)</f>
        <v>0</v>
      </c>
      <c r="N24" s="58">
        <f>ROUND(FIRE1124b_working!N24,0)</f>
        <v>0</v>
      </c>
      <c r="O24" s="58">
        <f>ROUND(FIRE1124b_working!O24,0)</f>
        <v>0</v>
      </c>
      <c r="P24" s="58">
        <f>ROUND(FIRE1124b_working!P24,0)</f>
        <v>0</v>
      </c>
      <c r="Q24" s="12" t="str">
        <f>IF(FIRE1124b_working!Q24="-","-",ROUND(FIRE1124b_working!Q24,3))</f>
        <v>-</v>
      </c>
      <c r="R24" s="12" t="str">
        <f>IF(FIRE1124b_working!R24="-","-",ROUND(FIRE1124b_working!R24,3))</f>
        <v>-</v>
      </c>
      <c r="S24" s="59" t="s">
        <v>74</v>
      </c>
      <c r="T24" s="58">
        <f>ROUND(FIRE1124b_working!T24,0)</f>
        <v>0</v>
      </c>
      <c r="U24" s="58">
        <f>ROUND(FIRE1124b_working!U24,0)</f>
        <v>0</v>
      </c>
      <c r="V24" s="58">
        <f>ROUND(FIRE1124b_working!V24,0)</f>
        <v>0</v>
      </c>
      <c r="W24" s="58">
        <f>ROUND(FIRE1124b_working!W24,0)</f>
        <v>0</v>
      </c>
      <c r="X24" s="58">
        <f>ROUND(FIRE1124b_working!X24,0)</f>
        <v>0</v>
      </c>
      <c r="Y24" s="58">
        <f>ROUND(FIRE1124b_working!Y24,0)</f>
        <v>0</v>
      </c>
      <c r="Z24" s="12" t="str">
        <f>IF(FIRE1124b_working!Z24="-","-",ROUND(FIRE1124b_working!Z24,3))</f>
        <v>-</v>
      </c>
      <c r="AA24" s="12" t="str">
        <f>IF(FIRE1124b_working!AA24="-","-",ROUND(FIRE1124b_working!AA24,3))</f>
        <v>-</v>
      </c>
      <c r="AB24" s="59" t="s">
        <v>74</v>
      </c>
      <c r="AC24" s="58">
        <f>ROUND(FIRE1124b_working!AC24,0)</f>
        <v>44</v>
      </c>
      <c r="AD24" s="58">
        <f>ROUND(FIRE1124b_working!AD24,0)</f>
        <v>1</v>
      </c>
      <c r="AE24" s="58">
        <f>ROUND(FIRE1124b_working!AE24,0)</f>
        <v>0</v>
      </c>
      <c r="AF24" s="58">
        <f>ROUND(FIRE1124b_working!AF24,0)</f>
        <v>0</v>
      </c>
      <c r="AG24" s="58">
        <f>ROUND(FIRE1124b_working!AG24,0)</f>
        <v>0</v>
      </c>
      <c r="AH24" s="58">
        <f>ROUND(FIRE1124b_working!AH24,0)</f>
        <v>0</v>
      </c>
      <c r="AI24" s="12">
        <f>IF(FIRE1124b_working!AI24="-","-",ROUND(FIRE1124b_working!AI24,3))</f>
        <v>2.1999999999999999E-2</v>
      </c>
      <c r="AJ24" s="12">
        <f>IF(FIRE1124b_working!AJ24="-","-",ROUND(FIRE1124b_working!AJ24,3))</f>
        <v>0</v>
      </c>
      <c r="AK24" s="59" t="s">
        <v>74</v>
      </c>
      <c r="AL24" s="1"/>
      <c r="AM24" s="4"/>
      <c r="AN24" s="4"/>
      <c r="AO24" s="4"/>
      <c r="AP24" s="4"/>
      <c r="AQ24" s="4"/>
      <c r="AR24" s="4"/>
      <c r="AS24" s="4"/>
      <c r="AT24" s="4"/>
    </row>
    <row r="25" spans="1:46" s="2" customFormat="1" ht="15" customHeight="1" x14ac:dyDescent="0.35">
      <c r="A25" s="1" t="s">
        <v>12</v>
      </c>
      <c r="B25" s="58">
        <f>ROUND(FIRE1124b_working!B25,0)</f>
        <v>0</v>
      </c>
      <c r="C25" s="58">
        <f>ROUND(FIRE1124b_working!C25,0)</f>
        <v>0</v>
      </c>
      <c r="D25" s="58">
        <f>ROUND(FIRE1124b_working!D25,0)</f>
        <v>0</v>
      </c>
      <c r="E25" s="58">
        <f>ROUND(FIRE1124b_working!E25,0)</f>
        <v>0</v>
      </c>
      <c r="F25" s="58">
        <f>ROUND(FIRE1124b_working!F25,0)</f>
        <v>0</v>
      </c>
      <c r="G25" s="58">
        <f>ROUND(FIRE1124b_working!G25,0)</f>
        <v>0</v>
      </c>
      <c r="H25" s="12" t="str">
        <f>IF(FIRE1124b_working!H25="-","-",ROUND(FIRE1124b_working!H25,3))</f>
        <v>-</v>
      </c>
      <c r="I25" s="12" t="str">
        <f>IF(FIRE1124b_working!I25="-","-",ROUND(FIRE1124b_working!I25,3))</f>
        <v>-</v>
      </c>
      <c r="J25" s="59" t="s">
        <v>74</v>
      </c>
      <c r="K25" s="58">
        <f>ROUND(FIRE1124b_working!K25,0)</f>
        <v>0</v>
      </c>
      <c r="L25" s="58">
        <f>ROUND(FIRE1124b_working!L25,0)</f>
        <v>0</v>
      </c>
      <c r="M25" s="58">
        <f>ROUND(FIRE1124b_working!M25,0)</f>
        <v>0</v>
      </c>
      <c r="N25" s="58">
        <f>ROUND(FIRE1124b_working!N25,0)</f>
        <v>0</v>
      </c>
      <c r="O25" s="58">
        <f>ROUND(FIRE1124b_working!O25,0)</f>
        <v>0</v>
      </c>
      <c r="P25" s="58">
        <f>ROUND(FIRE1124b_working!P25,0)</f>
        <v>0</v>
      </c>
      <c r="Q25" s="12" t="str">
        <f>IF(FIRE1124b_working!Q25="-","-",ROUND(FIRE1124b_working!Q25,3))</f>
        <v>-</v>
      </c>
      <c r="R25" s="12" t="str">
        <f>IF(FIRE1124b_working!R25="-","-",ROUND(FIRE1124b_working!R25,3))</f>
        <v>-</v>
      </c>
      <c r="S25" s="59" t="s">
        <v>74</v>
      </c>
      <c r="T25" s="58">
        <f>ROUND(FIRE1124b_working!T25,0)</f>
        <v>1</v>
      </c>
      <c r="U25" s="58">
        <f>ROUND(FIRE1124b_working!U25,0)</f>
        <v>0</v>
      </c>
      <c r="V25" s="58">
        <f>ROUND(FIRE1124b_working!V25,0)</f>
        <v>0</v>
      </c>
      <c r="W25" s="58">
        <f>ROUND(FIRE1124b_working!W25,0)</f>
        <v>0</v>
      </c>
      <c r="X25" s="58">
        <f>ROUND(FIRE1124b_working!X25,0)</f>
        <v>0</v>
      </c>
      <c r="Y25" s="58">
        <f>ROUND(FIRE1124b_working!Y25,0)</f>
        <v>0</v>
      </c>
      <c r="Z25" s="12">
        <f>IF(FIRE1124b_working!Z25="-","-",ROUND(FIRE1124b_working!Z25,3))</f>
        <v>0</v>
      </c>
      <c r="AA25" s="12">
        <f>IF(FIRE1124b_working!AA25="-","-",ROUND(FIRE1124b_working!AA25,3))</f>
        <v>0</v>
      </c>
      <c r="AB25" s="59" t="s">
        <v>74</v>
      </c>
      <c r="AC25" s="58">
        <f>ROUND(FIRE1124b_working!AC25,0)</f>
        <v>1</v>
      </c>
      <c r="AD25" s="58">
        <f>ROUND(FIRE1124b_working!AD25,0)</f>
        <v>0</v>
      </c>
      <c r="AE25" s="58">
        <f>ROUND(FIRE1124b_working!AE25,0)</f>
        <v>0</v>
      </c>
      <c r="AF25" s="58">
        <f>ROUND(FIRE1124b_working!AF25,0)</f>
        <v>0</v>
      </c>
      <c r="AG25" s="58">
        <f>ROUND(FIRE1124b_working!AG25,0)</f>
        <v>0</v>
      </c>
      <c r="AH25" s="58">
        <f>ROUND(FIRE1124b_working!AH25,0)</f>
        <v>0</v>
      </c>
      <c r="AI25" s="12">
        <f>IF(FIRE1124b_working!AI25="-","-",ROUND(FIRE1124b_working!AI25,3))</f>
        <v>0</v>
      </c>
      <c r="AJ25" s="12">
        <f>IF(FIRE1124b_working!AJ25="-","-",ROUND(FIRE1124b_working!AJ25,3))</f>
        <v>0</v>
      </c>
      <c r="AK25" s="59" t="s">
        <v>74</v>
      </c>
      <c r="AL25" s="1"/>
      <c r="AM25" s="4"/>
      <c r="AN25" s="4"/>
      <c r="AO25" s="4"/>
      <c r="AP25" s="4"/>
      <c r="AQ25" s="4"/>
      <c r="AR25" s="4"/>
      <c r="AS25" s="4"/>
      <c r="AT25" s="4"/>
    </row>
    <row r="26" spans="1:46" s="2" customFormat="1" ht="15" customHeight="1" x14ac:dyDescent="0.35">
      <c r="A26" s="1" t="s">
        <v>13</v>
      </c>
      <c r="B26" s="58">
        <f>ROUND(FIRE1124b_working!B26,0)</f>
        <v>26</v>
      </c>
      <c r="C26" s="58">
        <f>ROUND(FIRE1124b_working!C26,0)</f>
        <v>3</v>
      </c>
      <c r="D26" s="58">
        <f>ROUND(FIRE1124b_working!D26,0)</f>
        <v>0</v>
      </c>
      <c r="E26" s="58">
        <f>ROUND(FIRE1124b_working!E26,0)</f>
        <v>1</v>
      </c>
      <c r="F26" s="58">
        <f>ROUND(FIRE1124b_working!F26,0)</f>
        <v>1</v>
      </c>
      <c r="G26" s="58">
        <f>ROUND(FIRE1124b_working!G26,0)</f>
        <v>2</v>
      </c>
      <c r="H26" s="12">
        <f>IF(FIRE1124b_working!H26="-","-",ROUND(FIRE1124b_working!H26,3))</f>
        <v>0.161</v>
      </c>
      <c r="I26" s="12">
        <f>IF(FIRE1124b_working!I26="-","-",ROUND(FIRE1124b_working!I26,3))</f>
        <v>6.0999999999999999E-2</v>
      </c>
      <c r="J26" s="59" t="s">
        <v>74</v>
      </c>
      <c r="K26" s="58">
        <f>ROUND(FIRE1124b_working!K26,0)</f>
        <v>0</v>
      </c>
      <c r="L26" s="58">
        <f>ROUND(FIRE1124b_working!L26,0)</f>
        <v>0</v>
      </c>
      <c r="M26" s="58">
        <f>ROUND(FIRE1124b_working!M26,0)</f>
        <v>0</v>
      </c>
      <c r="N26" s="58">
        <f>ROUND(FIRE1124b_working!N26,0)</f>
        <v>0</v>
      </c>
      <c r="O26" s="58">
        <f>ROUND(FIRE1124b_working!O26,0)</f>
        <v>0</v>
      </c>
      <c r="P26" s="58">
        <f>ROUND(FIRE1124b_working!P26,0)</f>
        <v>0</v>
      </c>
      <c r="Q26" s="12" t="str">
        <f>IF(FIRE1124b_working!Q26="-","-",ROUND(FIRE1124b_working!Q26,3))</f>
        <v>-</v>
      </c>
      <c r="R26" s="12" t="str">
        <f>IF(FIRE1124b_working!R26="-","-",ROUND(FIRE1124b_working!R26,3))</f>
        <v>-</v>
      </c>
      <c r="S26" s="59" t="s">
        <v>74</v>
      </c>
      <c r="T26" s="58">
        <f>ROUND(FIRE1124b_working!T26,0)</f>
        <v>1</v>
      </c>
      <c r="U26" s="58">
        <f>ROUND(FIRE1124b_working!U26,0)</f>
        <v>0</v>
      </c>
      <c r="V26" s="58">
        <f>ROUND(FIRE1124b_working!V26,0)</f>
        <v>0</v>
      </c>
      <c r="W26" s="58">
        <f>ROUND(FIRE1124b_working!W26,0)</f>
        <v>0</v>
      </c>
      <c r="X26" s="58">
        <f>ROUND(FIRE1124b_working!X26,0)</f>
        <v>0</v>
      </c>
      <c r="Y26" s="58">
        <f>ROUND(FIRE1124b_working!Y26,0)</f>
        <v>0</v>
      </c>
      <c r="Z26" s="12">
        <f>IF(FIRE1124b_working!Z26="-","-",ROUND(FIRE1124b_working!Z26,3))</f>
        <v>0</v>
      </c>
      <c r="AA26" s="12">
        <f>IF(FIRE1124b_working!AA26="-","-",ROUND(FIRE1124b_working!AA26,3))</f>
        <v>0</v>
      </c>
      <c r="AB26" s="59" t="s">
        <v>74</v>
      </c>
      <c r="AC26" s="58">
        <f>ROUND(FIRE1124b_working!AC26,0)</f>
        <v>27</v>
      </c>
      <c r="AD26" s="58">
        <f>ROUND(FIRE1124b_working!AD26,0)</f>
        <v>3</v>
      </c>
      <c r="AE26" s="58">
        <f>ROUND(FIRE1124b_working!AE26,0)</f>
        <v>0</v>
      </c>
      <c r="AF26" s="58">
        <f>ROUND(FIRE1124b_working!AF26,0)</f>
        <v>1</v>
      </c>
      <c r="AG26" s="58">
        <f>ROUND(FIRE1124b_working!AG26,0)</f>
        <v>1</v>
      </c>
      <c r="AH26" s="58">
        <f>ROUND(FIRE1124b_working!AH26,0)</f>
        <v>2</v>
      </c>
      <c r="AI26" s="12">
        <f>IF(FIRE1124b_working!AI26="-","-",ROUND(FIRE1124b_working!AI26,3))</f>
        <v>0.156</v>
      </c>
      <c r="AJ26" s="12">
        <f>IF(FIRE1124b_working!AJ26="-","-",ROUND(FIRE1124b_working!AJ26,3))</f>
        <v>5.8999999999999997E-2</v>
      </c>
      <c r="AK26" s="59" t="s">
        <v>74</v>
      </c>
      <c r="AL26" s="1"/>
      <c r="AM26" s="4"/>
      <c r="AN26" s="4"/>
      <c r="AO26" s="4"/>
      <c r="AP26" s="4"/>
      <c r="AQ26" s="4"/>
      <c r="AR26" s="4"/>
      <c r="AS26" s="4"/>
      <c r="AT26" s="4"/>
    </row>
    <row r="27" spans="1:46" s="2" customFormat="1" ht="15" customHeight="1" x14ac:dyDescent="0.35">
      <c r="A27" s="1" t="s">
        <v>14</v>
      </c>
      <c r="B27" s="58">
        <f>ROUND(FIRE1124b_working!B27,0)</f>
        <v>0</v>
      </c>
      <c r="C27" s="58">
        <f>ROUND(FIRE1124b_working!C27,0)</f>
        <v>0</v>
      </c>
      <c r="D27" s="58">
        <f>ROUND(FIRE1124b_working!D27,0)</f>
        <v>0</v>
      </c>
      <c r="E27" s="58">
        <f>ROUND(FIRE1124b_working!E27,0)</f>
        <v>0</v>
      </c>
      <c r="F27" s="58">
        <f>ROUND(FIRE1124b_working!F27,0)</f>
        <v>0</v>
      </c>
      <c r="G27" s="58">
        <f>ROUND(FIRE1124b_working!G27,0)</f>
        <v>0</v>
      </c>
      <c r="H27" s="12" t="str">
        <f>IF(FIRE1124b_working!H27="-","-",ROUND(FIRE1124b_working!H27,3))</f>
        <v>-</v>
      </c>
      <c r="I27" s="12" t="str">
        <f>IF(FIRE1124b_working!I27="-","-",ROUND(FIRE1124b_working!I27,3))</f>
        <v>-</v>
      </c>
      <c r="J27" s="59" t="s">
        <v>74</v>
      </c>
      <c r="K27" s="58">
        <f>ROUND(FIRE1124b_working!K27,0)</f>
        <v>0</v>
      </c>
      <c r="L27" s="58">
        <f>ROUND(FIRE1124b_working!L27,0)</f>
        <v>0</v>
      </c>
      <c r="M27" s="58">
        <f>ROUND(FIRE1124b_working!M27,0)</f>
        <v>0</v>
      </c>
      <c r="N27" s="58">
        <f>ROUND(FIRE1124b_working!N27,0)</f>
        <v>0</v>
      </c>
      <c r="O27" s="58">
        <f>ROUND(FIRE1124b_working!O27,0)</f>
        <v>0</v>
      </c>
      <c r="P27" s="58">
        <f>ROUND(FIRE1124b_working!P27,0)</f>
        <v>0</v>
      </c>
      <c r="Q27" s="12" t="str">
        <f>IF(FIRE1124b_working!Q27="-","-",ROUND(FIRE1124b_working!Q27,3))</f>
        <v>-</v>
      </c>
      <c r="R27" s="12" t="str">
        <f>IF(FIRE1124b_working!R27="-","-",ROUND(FIRE1124b_working!R27,3))</f>
        <v>-</v>
      </c>
      <c r="S27" s="59" t="s">
        <v>74</v>
      </c>
      <c r="T27" s="58">
        <f>ROUND(FIRE1124b_working!T27,0)</f>
        <v>0</v>
      </c>
      <c r="U27" s="58">
        <f>ROUND(FIRE1124b_working!U27,0)</f>
        <v>0</v>
      </c>
      <c r="V27" s="58">
        <f>ROUND(FIRE1124b_working!V27,0)</f>
        <v>0</v>
      </c>
      <c r="W27" s="58">
        <f>ROUND(FIRE1124b_working!W27,0)</f>
        <v>0</v>
      </c>
      <c r="X27" s="58">
        <f>ROUND(FIRE1124b_working!X27,0)</f>
        <v>0</v>
      </c>
      <c r="Y27" s="58">
        <f>ROUND(FIRE1124b_working!Y27,0)</f>
        <v>0</v>
      </c>
      <c r="Z27" s="12" t="str">
        <f>IF(FIRE1124b_working!Z27="-","-",ROUND(FIRE1124b_working!Z27,3))</f>
        <v>-</v>
      </c>
      <c r="AA27" s="12" t="str">
        <f>IF(FIRE1124b_working!AA27="-","-",ROUND(FIRE1124b_working!AA27,3))</f>
        <v>-</v>
      </c>
      <c r="AB27" s="59" t="s">
        <v>74</v>
      </c>
      <c r="AC27" s="58">
        <f>ROUND(FIRE1124b_working!AC27,0)</f>
        <v>0</v>
      </c>
      <c r="AD27" s="58">
        <f>ROUND(FIRE1124b_working!AD27,0)</f>
        <v>0</v>
      </c>
      <c r="AE27" s="58">
        <f>ROUND(FIRE1124b_working!AE27,0)</f>
        <v>0</v>
      </c>
      <c r="AF27" s="58">
        <f>ROUND(FIRE1124b_working!AF27,0)</f>
        <v>0</v>
      </c>
      <c r="AG27" s="58">
        <f>ROUND(FIRE1124b_working!AG27,0)</f>
        <v>0</v>
      </c>
      <c r="AH27" s="58">
        <f>ROUND(FIRE1124b_working!AH27,0)</f>
        <v>0</v>
      </c>
      <c r="AI27" s="12" t="str">
        <f>IF(FIRE1124b_working!AI27="-","-",ROUND(FIRE1124b_working!AI27,3))</f>
        <v>-</v>
      </c>
      <c r="AJ27" s="12" t="str">
        <f>IF(FIRE1124b_working!AJ27="-","-",ROUND(FIRE1124b_working!AJ27,3))</f>
        <v>-</v>
      </c>
      <c r="AK27" s="59" t="s">
        <v>74</v>
      </c>
      <c r="AL27" s="1"/>
      <c r="AM27" s="4"/>
      <c r="AN27" s="4"/>
      <c r="AO27" s="4"/>
      <c r="AP27" s="4"/>
      <c r="AQ27" s="4"/>
      <c r="AR27" s="4"/>
      <c r="AS27" s="4"/>
      <c r="AT27" s="4"/>
    </row>
    <row r="28" spans="1:46" s="2" customFormat="1" ht="15" customHeight="1" x14ac:dyDescent="0.35">
      <c r="A28" s="1" t="s">
        <v>15</v>
      </c>
      <c r="B28" s="58">
        <f>ROUND(FIRE1124b_working!B28,0)</f>
        <v>134</v>
      </c>
      <c r="C28" s="58">
        <f>ROUND(FIRE1124b_working!C28,0)</f>
        <v>14</v>
      </c>
      <c r="D28" s="58">
        <f>ROUND(FIRE1124b_working!D28,0)</f>
        <v>4</v>
      </c>
      <c r="E28" s="58">
        <f>ROUND(FIRE1124b_working!E28,0)</f>
        <v>16</v>
      </c>
      <c r="F28" s="58">
        <f>ROUND(FIRE1124b_working!F28,0)</f>
        <v>21</v>
      </c>
      <c r="G28" s="58">
        <f>ROUND(FIRE1124b_working!G28,0)</f>
        <v>28</v>
      </c>
      <c r="H28" s="12">
        <f>IF(FIRE1124b_working!H28="-","-",ROUND(FIRE1124b_working!H28,3))</f>
        <v>0.29099999999999998</v>
      </c>
      <c r="I28" s="12">
        <f>IF(FIRE1124b_working!I28="-","-",ROUND(FIRE1124b_working!I28,3))</f>
        <v>0.129</v>
      </c>
      <c r="J28" s="59" t="s">
        <v>74</v>
      </c>
      <c r="K28" s="58">
        <f>ROUND(FIRE1124b_working!K28,0)</f>
        <v>0</v>
      </c>
      <c r="L28" s="58">
        <f>ROUND(FIRE1124b_working!L28,0)</f>
        <v>0</v>
      </c>
      <c r="M28" s="58">
        <f>ROUND(FIRE1124b_working!M28,0)</f>
        <v>0</v>
      </c>
      <c r="N28" s="58">
        <f>ROUND(FIRE1124b_working!N28,0)</f>
        <v>0</v>
      </c>
      <c r="O28" s="58">
        <f>ROUND(FIRE1124b_working!O28,0)</f>
        <v>0</v>
      </c>
      <c r="P28" s="58">
        <f>ROUND(FIRE1124b_working!P28,0)</f>
        <v>0</v>
      </c>
      <c r="Q28" s="12" t="str">
        <f>IF(FIRE1124b_working!Q28="-","-",ROUND(FIRE1124b_working!Q28,3))</f>
        <v>-</v>
      </c>
      <c r="R28" s="12" t="str">
        <f>IF(FIRE1124b_working!R28="-","-",ROUND(FIRE1124b_working!R28,3))</f>
        <v>-</v>
      </c>
      <c r="S28" s="59" t="s">
        <v>74</v>
      </c>
      <c r="T28" s="58">
        <f>ROUND(FIRE1124b_working!T28,0)</f>
        <v>0</v>
      </c>
      <c r="U28" s="58">
        <f>ROUND(FIRE1124b_working!U28,0)</f>
        <v>0</v>
      </c>
      <c r="V28" s="58">
        <f>ROUND(FIRE1124b_working!V28,0)</f>
        <v>0</v>
      </c>
      <c r="W28" s="58">
        <f>ROUND(FIRE1124b_working!W28,0)</f>
        <v>0</v>
      </c>
      <c r="X28" s="58">
        <f>ROUND(FIRE1124b_working!X28,0)</f>
        <v>0</v>
      </c>
      <c r="Y28" s="58">
        <f>ROUND(FIRE1124b_working!Y28,0)</f>
        <v>0</v>
      </c>
      <c r="Z28" s="12" t="str">
        <f>IF(FIRE1124b_working!Z28="-","-",ROUND(FIRE1124b_working!Z28,3))</f>
        <v>-</v>
      </c>
      <c r="AA28" s="12" t="str">
        <f>IF(FIRE1124b_working!AA28="-","-",ROUND(FIRE1124b_working!AA28,3))</f>
        <v>-</v>
      </c>
      <c r="AB28" s="59" t="s">
        <v>74</v>
      </c>
      <c r="AC28" s="58">
        <f>ROUND(FIRE1124b_working!AC28,0)</f>
        <v>134</v>
      </c>
      <c r="AD28" s="58">
        <f>ROUND(FIRE1124b_working!AD28,0)</f>
        <v>14</v>
      </c>
      <c r="AE28" s="58">
        <f>ROUND(FIRE1124b_working!AE28,0)</f>
        <v>4</v>
      </c>
      <c r="AF28" s="58">
        <f>ROUND(FIRE1124b_working!AF28,0)</f>
        <v>16</v>
      </c>
      <c r="AG28" s="58">
        <f>ROUND(FIRE1124b_working!AG28,0)</f>
        <v>21</v>
      </c>
      <c r="AH28" s="58">
        <f>ROUND(FIRE1124b_working!AH28,0)</f>
        <v>28</v>
      </c>
      <c r="AI28" s="12">
        <f>IF(FIRE1124b_working!AI28="-","-",ROUND(FIRE1124b_working!AI28,3))</f>
        <v>0.29099999999999998</v>
      </c>
      <c r="AJ28" s="12">
        <f>IF(FIRE1124b_working!AJ28="-","-",ROUND(FIRE1124b_working!AJ28,3))</f>
        <v>0.129</v>
      </c>
      <c r="AK28" s="59" t="s">
        <v>74</v>
      </c>
      <c r="AL28" s="1"/>
      <c r="AM28" s="4"/>
      <c r="AN28" s="4"/>
      <c r="AO28" s="4"/>
      <c r="AP28" s="4"/>
      <c r="AQ28" s="4"/>
      <c r="AR28" s="4"/>
      <c r="AS28" s="4"/>
      <c r="AT28" s="4"/>
    </row>
    <row r="29" spans="1:46" s="2" customFormat="1" ht="15" customHeight="1" x14ac:dyDescent="0.35">
      <c r="A29" s="1" t="s">
        <v>16</v>
      </c>
      <c r="B29" s="58">
        <f>ROUND(FIRE1124b_working!B29,0)</f>
        <v>46</v>
      </c>
      <c r="C29" s="58">
        <f>ROUND(FIRE1124b_working!C29,0)</f>
        <v>13</v>
      </c>
      <c r="D29" s="58">
        <f>ROUND(FIRE1124b_working!D29,0)</f>
        <v>1</v>
      </c>
      <c r="E29" s="58">
        <f>ROUND(FIRE1124b_working!E29,0)</f>
        <v>0</v>
      </c>
      <c r="F29" s="58">
        <f>ROUND(FIRE1124b_working!F29,0)</f>
        <v>1</v>
      </c>
      <c r="G29" s="58">
        <f>ROUND(FIRE1124b_working!G29,0)</f>
        <v>1</v>
      </c>
      <c r="H29" s="12">
        <f>IF(FIRE1124b_working!H29="-","-",ROUND(FIRE1124b_working!H29,3))</f>
        <v>0.246</v>
      </c>
      <c r="I29" s="12">
        <f>IF(FIRE1124b_working!I29="-","-",ROUND(FIRE1124b_working!I29,3))</f>
        <v>1.6E-2</v>
      </c>
      <c r="J29" s="59" t="s">
        <v>74</v>
      </c>
      <c r="K29" s="58">
        <f>ROUND(FIRE1124b_working!K29,0)</f>
        <v>0</v>
      </c>
      <c r="L29" s="58">
        <f>ROUND(FIRE1124b_working!L29,0)</f>
        <v>0</v>
      </c>
      <c r="M29" s="58">
        <f>ROUND(FIRE1124b_working!M29,0)</f>
        <v>0</v>
      </c>
      <c r="N29" s="58">
        <f>ROUND(FIRE1124b_working!N29,0)</f>
        <v>0</v>
      </c>
      <c r="O29" s="58">
        <f>ROUND(FIRE1124b_working!O29,0)</f>
        <v>0</v>
      </c>
      <c r="P29" s="58">
        <f>ROUND(FIRE1124b_working!P29,0)</f>
        <v>0</v>
      </c>
      <c r="Q29" s="12" t="str">
        <f>IF(FIRE1124b_working!Q29="-","-",ROUND(FIRE1124b_working!Q29,3))</f>
        <v>-</v>
      </c>
      <c r="R29" s="12" t="str">
        <f>IF(FIRE1124b_working!R29="-","-",ROUND(FIRE1124b_working!R29,3))</f>
        <v>-</v>
      </c>
      <c r="S29" s="59" t="s">
        <v>74</v>
      </c>
      <c r="T29" s="58">
        <f>ROUND(FIRE1124b_working!T29,0)</f>
        <v>1</v>
      </c>
      <c r="U29" s="58">
        <f>ROUND(FIRE1124b_working!U29,0)</f>
        <v>0</v>
      </c>
      <c r="V29" s="58">
        <f>ROUND(FIRE1124b_working!V29,0)</f>
        <v>0</v>
      </c>
      <c r="W29" s="58">
        <f>ROUND(FIRE1124b_working!W29,0)</f>
        <v>0</v>
      </c>
      <c r="X29" s="58">
        <f>ROUND(FIRE1124b_working!X29,0)</f>
        <v>0</v>
      </c>
      <c r="Y29" s="58">
        <f>ROUND(FIRE1124b_working!Y29,0)</f>
        <v>0</v>
      </c>
      <c r="Z29" s="12">
        <f>IF(FIRE1124b_working!Z29="-","-",ROUND(FIRE1124b_working!Z29,3))</f>
        <v>0</v>
      </c>
      <c r="AA29" s="12">
        <f>IF(FIRE1124b_working!AA29="-","-",ROUND(FIRE1124b_working!AA29,3))</f>
        <v>0</v>
      </c>
      <c r="AB29" s="59" t="s">
        <v>74</v>
      </c>
      <c r="AC29" s="58">
        <f>ROUND(FIRE1124b_working!AC29,0)</f>
        <v>47</v>
      </c>
      <c r="AD29" s="58">
        <f>ROUND(FIRE1124b_working!AD29,0)</f>
        <v>13</v>
      </c>
      <c r="AE29" s="58">
        <f>ROUND(FIRE1124b_working!AE29,0)</f>
        <v>1</v>
      </c>
      <c r="AF29" s="58">
        <f>ROUND(FIRE1124b_working!AF29,0)</f>
        <v>0</v>
      </c>
      <c r="AG29" s="58">
        <f>ROUND(FIRE1124b_working!AG29,0)</f>
        <v>1</v>
      </c>
      <c r="AH29" s="58">
        <f>ROUND(FIRE1124b_working!AH29,0)</f>
        <v>1</v>
      </c>
      <c r="AI29" s="12">
        <f>IF(FIRE1124b_working!AI29="-","-",ROUND(FIRE1124b_working!AI29,3))</f>
        <v>0.24199999999999999</v>
      </c>
      <c r="AJ29" s="12">
        <f>IF(FIRE1124b_working!AJ29="-","-",ROUND(FIRE1124b_working!AJ29,3))</f>
        <v>1.6E-2</v>
      </c>
      <c r="AK29" s="59" t="s">
        <v>74</v>
      </c>
      <c r="AL29" s="1"/>
      <c r="AM29" s="4"/>
      <c r="AN29" s="4"/>
      <c r="AO29" s="4"/>
      <c r="AP29" s="4"/>
      <c r="AQ29" s="4"/>
      <c r="AR29" s="4"/>
      <c r="AS29" s="4"/>
      <c r="AT29" s="4"/>
    </row>
    <row r="30" spans="1:46" s="2" customFormat="1" ht="15" customHeight="1" x14ac:dyDescent="0.35">
      <c r="A30" s="1" t="s">
        <v>76</v>
      </c>
      <c r="B30" s="58">
        <f>ROUND(FIRE1124b_working!B30,0)</f>
        <v>3</v>
      </c>
      <c r="C30" s="58">
        <f>ROUND(FIRE1124b_working!C30,0)</f>
        <v>0</v>
      </c>
      <c r="D30" s="58">
        <f>ROUND(FIRE1124b_working!D30,0)</f>
        <v>0</v>
      </c>
      <c r="E30" s="58">
        <f>ROUND(FIRE1124b_working!E30,0)</f>
        <v>0</v>
      </c>
      <c r="F30" s="58">
        <f>ROUND(FIRE1124b_working!F30,0)</f>
        <v>0</v>
      </c>
      <c r="G30" s="58">
        <f>ROUND(FIRE1124b_working!G30,0)</f>
        <v>4</v>
      </c>
      <c r="H30" s="12">
        <f>IF(FIRE1124b_working!H30="-","-",ROUND(FIRE1124b_working!H30,3))</f>
        <v>0</v>
      </c>
      <c r="I30" s="12">
        <f>IF(FIRE1124b_working!I30="-","-",ROUND(FIRE1124b_working!I30,3))</f>
        <v>0.57099999999999995</v>
      </c>
      <c r="J30" s="59" t="s">
        <v>74</v>
      </c>
      <c r="K30" s="58">
        <f>ROUND(FIRE1124b_working!K30,0)</f>
        <v>0</v>
      </c>
      <c r="L30" s="58">
        <f>ROUND(FIRE1124b_working!L30,0)</f>
        <v>0</v>
      </c>
      <c r="M30" s="58">
        <f>ROUND(FIRE1124b_working!M30,0)</f>
        <v>0</v>
      </c>
      <c r="N30" s="58">
        <f>ROUND(FIRE1124b_working!N30,0)</f>
        <v>0</v>
      </c>
      <c r="O30" s="58">
        <f>ROUND(FIRE1124b_working!O30,0)</f>
        <v>0</v>
      </c>
      <c r="P30" s="58">
        <f>ROUND(FIRE1124b_working!P30,0)</f>
        <v>0</v>
      </c>
      <c r="Q30" s="12" t="str">
        <f>IF(FIRE1124b_working!Q30="-","-",ROUND(FIRE1124b_working!Q30,3))</f>
        <v>-</v>
      </c>
      <c r="R30" s="12" t="str">
        <f>IF(FIRE1124b_working!R30="-","-",ROUND(FIRE1124b_working!R30,3))</f>
        <v>-</v>
      </c>
      <c r="S30" s="59" t="s">
        <v>74</v>
      </c>
      <c r="T30" s="58">
        <f>ROUND(FIRE1124b_working!T30,0)</f>
        <v>5</v>
      </c>
      <c r="U30" s="58">
        <f>ROUND(FIRE1124b_working!U30,0)</f>
        <v>0</v>
      </c>
      <c r="V30" s="58">
        <f>ROUND(FIRE1124b_working!V30,0)</f>
        <v>0</v>
      </c>
      <c r="W30" s="58">
        <f>ROUND(FIRE1124b_working!W30,0)</f>
        <v>0</v>
      </c>
      <c r="X30" s="58">
        <f>ROUND(FIRE1124b_working!X30,0)</f>
        <v>0</v>
      </c>
      <c r="Y30" s="58">
        <f>ROUND(FIRE1124b_working!Y30,0)</f>
        <v>0</v>
      </c>
      <c r="Z30" s="12">
        <f>IF(FIRE1124b_working!Z30="-","-",ROUND(FIRE1124b_working!Z30,3))</f>
        <v>0</v>
      </c>
      <c r="AA30" s="12">
        <f>IF(FIRE1124b_working!AA30="-","-",ROUND(FIRE1124b_working!AA30,3))</f>
        <v>0</v>
      </c>
      <c r="AB30" s="59" t="s">
        <v>74</v>
      </c>
      <c r="AC30" s="58">
        <f>ROUND(FIRE1124b_working!AC30,0)</f>
        <v>8</v>
      </c>
      <c r="AD30" s="58">
        <f>ROUND(FIRE1124b_working!AD30,0)</f>
        <v>0</v>
      </c>
      <c r="AE30" s="58">
        <f>ROUND(FIRE1124b_working!AE30,0)</f>
        <v>0</v>
      </c>
      <c r="AF30" s="58">
        <f>ROUND(FIRE1124b_working!AF30,0)</f>
        <v>0</v>
      </c>
      <c r="AG30" s="58">
        <f>ROUND(FIRE1124b_working!AG30,0)</f>
        <v>0</v>
      </c>
      <c r="AH30" s="58">
        <f>ROUND(FIRE1124b_working!AH30,0)</f>
        <v>4</v>
      </c>
      <c r="AI30" s="12">
        <f>IF(FIRE1124b_working!AI30="-","-",ROUND(FIRE1124b_working!AI30,3))</f>
        <v>0</v>
      </c>
      <c r="AJ30" s="12">
        <f>IF(FIRE1124b_working!AJ30="-","-",ROUND(FIRE1124b_working!AJ30,3))</f>
        <v>0.33300000000000002</v>
      </c>
      <c r="AK30" s="59" t="s">
        <v>74</v>
      </c>
      <c r="AL30" s="1"/>
      <c r="AM30" s="4"/>
      <c r="AN30" s="4"/>
      <c r="AO30" s="4"/>
      <c r="AP30" s="4"/>
      <c r="AQ30" s="4"/>
      <c r="AR30" s="4"/>
      <c r="AS30" s="4"/>
      <c r="AT30" s="4"/>
    </row>
    <row r="31" spans="1:46" s="2" customFormat="1" ht="15" customHeight="1" x14ac:dyDescent="0.35">
      <c r="A31" s="1" t="s">
        <v>123</v>
      </c>
      <c r="B31" s="58">
        <f>ROUND(FIRE1124b_working!B31,0)</f>
        <v>2</v>
      </c>
      <c r="C31" s="58">
        <f>ROUND(FIRE1124b_working!C31,0)</f>
        <v>0</v>
      </c>
      <c r="D31" s="58">
        <f>ROUND(FIRE1124b_working!D31,0)</f>
        <v>0</v>
      </c>
      <c r="E31" s="58">
        <f>ROUND(FIRE1124b_working!E31,0)</f>
        <v>0</v>
      </c>
      <c r="F31" s="58">
        <f>ROUND(FIRE1124b_working!F31,0)</f>
        <v>0</v>
      </c>
      <c r="G31" s="58">
        <f>ROUND(FIRE1124b_working!G31,0)</f>
        <v>0</v>
      </c>
      <c r="H31" s="12">
        <f>IF(FIRE1124b_working!H31="-","-",ROUND(FIRE1124b_working!H31,3))</f>
        <v>0</v>
      </c>
      <c r="I31" s="12">
        <f>IF(FIRE1124b_working!I31="-","-",ROUND(FIRE1124b_working!I31,3))</f>
        <v>0</v>
      </c>
      <c r="J31" s="59" t="s">
        <v>74</v>
      </c>
      <c r="K31" s="58">
        <f>ROUND(FIRE1124b_working!K31,0)</f>
        <v>0</v>
      </c>
      <c r="L31" s="58">
        <f>ROUND(FIRE1124b_working!L31,0)</f>
        <v>0</v>
      </c>
      <c r="M31" s="58">
        <f>ROUND(FIRE1124b_working!M31,0)</f>
        <v>0</v>
      </c>
      <c r="N31" s="58">
        <f>ROUND(FIRE1124b_working!N31,0)</f>
        <v>0</v>
      </c>
      <c r="O31" s="58">
        <f>ROUND(FIRE1124b_working!O31,0)</f>
        <v>0</v>
      </c>
      <c r="P31" s="58">
        <f>ROUND(FIRE1124b_working!P31,0)</f>
        <v>0</v>
      </c>
      <c r="Q31" s="12" t="str">
        <f>IF(FIRE1124b_working!Q31="-","-",ROUND(FIRE1124b_working!Q31,3))</f>
        <v>-</v>
      </c>
      <c r="R31" s="12" t="str">
        <f>IF(FIRE1124b_working!R31="-","-",ROUND(FIRE1124b_working!R31,3))</f>
        <v>-</v>
      </c>
      <c r="S31" s="59" t="s">
        <v>74</v>
      </c>
      <c r="T31" s="58">
        <f>ROUND(FIRE1124b_working!T31,0)</f>
        <v>0</v>
      </c>
      <c r="U31" s="58">
        <f>ROUND(FIRE1124b_working!U31,0)</f>
        <v>0</v>
      </c>
      <c r="V31" s="58">
        <f>ROUND(FIRE1124b_working!V31,0)</f>
        <v>0</v>
      </c>
      <c r="W31" s="58">
        <f>ROUND(FIRE1124b_working!W31,0)</f>
        <v>0</v>
      </c>
      <c r="X31" s="58">
        <f>ROUND(FIRE1124b_working!X31,0)</f>
        <v>0</v>
      </c>
      <c r="Y31" s="58">
        <f>ROUND(FIRE1124b_working!Y31,0)</f>
        <v>0</v>
      </c>
      <c r="Z31" s="12" t="str">
        <f>IF(FIRE1124b_working!Z31="-","-",ROUND(FIRE1124b_working!Z31,3))</f>
        <v>-</v>
      </c>
      <c r="AA31" s="12" t="str">
        <f>IF(FIRE1124b_working!AA31="-","-",ROUND(FIRE1124b_working!AA31,3))</f>
        <v>-</v>
      </c>
      <c r="AB31" s="59" t="s">
        <v>74</v>
      </c>
      <c r="AC31" s="58">
        <f>ROUND(FIRE1124b_working!AC31,0)</f>
        <v>2</v>
      </c>
      <c r="AD31" s="58">
        <f>ROUND(FIRE1124b_working!AD31,0)</f>
        <v>0</v>
      </c>
      <c r="AE31" s="58">
        <f>ROUND(FIRE1124b_working!AE31,0)</f>
        <v>0</v>
      </c>
      <c r="AF31" s="58">
        <f>ROUND(FIRE1124b_working!AF31,0)</f>
        <v>0</v>
      </c>
      <c r="AG31" s="58">
        <f>ROUND(FIRE1124b_working!AG31,0)</f>
        <v>0</v>
      </c>
      <c r="AH31" s="58">
        <f>ROUND(FIRE1124b_working!AH31,0)</f>
        <v>0</v>
      </c>
      <c r="AI31" s="12">
        <f>IF(FIRE1124b_working!AI31="-","-",ROUND(FIRE1124b_working!AI31,3))</f>
        <v>0</v>
      </c>
      <c r="AJ31" s="12">
        <f>IF(FIRE1124b_working!AJ31="-","-",ROUND(FIRE1124b_working!AJ31,3))</f>
        <v>0</v>
      </c>
      <c r="AK31" s="59" t="s">
        <v>74</v>
      </c>
      <c r="AL31" s="1"/>
      <c r="AM31" s="4"/>
      <c r="AN31" s="4"/>
      <c r="AO31" s="4"/>
      <c r="AP31" s="4"/>
      <c r="AQ31" s="4"/>
      <c r="AR31" s="4"/>
      <c r="AS31" s="4"/>
      <c r="AT31" s="4"/>
    </row>
    <row r="32" spans="1:46" s="2" customFormat="1" ht="15" customHeight="1" x14ac:dyDescent="0.35">
      <c r="A32" s="1" t="s">
        <v>17</v>
      </c>
      <c r="B32" s="58">
        <f>ROUND(FIRE1124b_working!B32,0)</f>
        <v>21</v>
      </c>
      <c r="C32" s="58">
        <f>ROUND(FIRE1124b_working!C32,0)</f>
        <v>2</v>
      </c>
      <c r="D32" s="58">
        <f>ROUND(FIRE1124b_working!D32,0)</f>
        <v>0</v>
      </c>
      <c r="E32" s="58">
        <f>ROUND(FIRE1124b_working!E32,0)</f>
        <v>0</v>
      </c>
      <c r="F32" s="58">
        <f>ROUND(FIRE1124b_working!F32,0)</f>
        <v>0</v>
      </c>
      <c r="G32" s="58">
        <f>ROUND(FIRE1124b_working!G32,0)</f>
        <v>0</v>
      </c>
      <c r="H32" s="12">
        <f>IF(FIRE1124b_working!H32="-","-",ROUND(FIRE1124b_working!H32,3))</f>
        <v>8.6999999999999994E-2</v>
      </c>
      <c r="I32" s="12">
        <f>IF(FIRE1124b_working!I32="-","-",ROUND(FIRE1124b_working!I32,3))</f>
        <v>0</v>
      </c>
      <c r="J32" s="59" t="s">
        <v>74</v>
      </c>
      <c r="K32" s="58">
        <f>ROUND(FIRE1124b_working!K32,0)</f>
        <v>0</v>
      </c>
      <c r="L32" s="58">
        <f>ROUND(FIRE1124b_working!L32,0)</f>
        <v>0</v>
      </c>
      <c r="M32" s="58">
        <f>ROUND(FIRE1124b_working!M32,0)</f>
        <v>0</v>
      </c>
      <c r="N32" s="58">
        <f>ROUND(FIRE1124b_working!N32,0)</f>
        <v>0</v>
      </c>
      <c r="O32" s="58">
        <f>ROUND(FIRE1124b_working!O32,0)</f>
        <v>0</v>
      </c>
      <c r="P32" s="58">
        <f>ROUND(FIRE1124b_working!P32,0)</f>
        <v>0</v>
      </c>
      <c r="Q32" s="12" t="str">
        <f>IF(FIRE1124b_working!Q32="-","-",ROUND(FIRE1124b_working!Q32,3))</f>
        <v>-</v>
      </c>
      <c r="R32" s="12" t="str">
        <f>IF(FIRE1124b_working!R32="-","-",ROUND(FIRE1124b_working!R32,3))</f>
        <v>-</v>
      </c>
      <c r="S32" s="59" t="s">
        <v>74</v>
      </c>
      <c r="T32" s="58">
        <f>ROUND(FIRE1124b_working!T32,0)</f>
        <v>0</v>
      </c>
      <c r="U32" s="58">
        <f>ROUND(FIRE1124b_working!U32,0)</f>
        <v>0</v>
      </c>
      <c r="V32" s="58">
        <f>ROUND(FIRE1124b_working!V32,0)</f>
        <v>0</v>
      </c>
      <c r="W32" s="58">
        <f>ROUND(FIRE1124b_working!W32,0)</f>
        <v>0</v>
      </c>
      <c r="X32" s="58">
        <f>ROUND(FIRE1124b_working!X32,0)</f>
        <v>0</v>
      </c>
      <c r="Y32" s="58">
        <f>ROUND(FIRE1124b_working!Y32,0)</f>
        <v>0</v>
      </c>
      <c r="Z32" s="12" t="str">
        <f>IF(FIRE1124b_working!Z32="-","-",ROUND(FIRE1124b_working!Z32,3))</f>
        <v>-</v>
      </c>
      <c r="AA32" s="12" t="str">
        <f>IF(FIRE1124b_working!AA32="-","-",ROUND(FIRE1124b_working!AA32,3))</f>
        <v>-</v>
      </c>
      <c r="AB32" s="59" t="s">
        <v>74</v>
      </c>
      <c r="AC32" s="58">
        <f>ROUND(FIRE1124b_working!AC32,0)</f>
        <v>21</v>
      </c>
      <c r="AD32" s="58">
        <f>ROUND(FIRE1124b_working!AD32,0)</f>
        <v>2</v>
      </c>
      <c r="AE32" s="58">
        <f>ROUND(FIRE1124b_working!AE32,0)</f>
        <v>0</v>
      </c>
      <c r="AF32" s="58">
        <f>ROUND(FIRE1124b_working!AF32,0)</f>
        <v>0</v>
      </c>
      <c r="AG32" s="58">
        <f>ROUND(FIRE1124b_working!AG32,0)</f>
        <v>0</v>
      </c>
      <c r="AH32" s="58">
        <f>ROUND(FIRE1124b_working!AH32,0)</f>
        <v>0</v>
      </c>
      <c r="AI32" s="12">
        <f>IF(FIRE1124b_working!AI32="-","-",ROUND(FIRE1124b_working!AI32,3))</f>
        <v>8.6999999999999994E-2</v>
      </c>
      <c r="AJ32" s="12">
        <f>IF(FIRE1124b_working!AJ32="-","-",ROUND(FIRE1124b_working!AJ32,3))</f>
        <v>0</v>
      </c>
      <c r="AK32" s="59" t="s">
        <v>74</v>
      </c>
      <c r="AL32" s="1"/>
      <c r="AM32" s="4"/>
      <c r="AN32" s="4"/>
      <c r="AO32" s="4"/>
      <c r="AP32" s="4"/>
      <c r="AQ32" s="4"/>
      <c r="AR32" s="4"/>
      <c r="AS32" s="4"/>
      <c r="AT32" s="4"/>
    </row>
    <row r="33" spans="1:46" s="2" customFormat="1" ht="15" customHeight="1" x14ac:dyDescent="0.35">
      <c r="A33" s="1" t="s">
        <v>18</v>
      </c>
      <c r="B33" s="58">
        <f>ROUND(FIRE1124b_working!B33,0)</f>
        <v>0</v>
      </c>
      <c r="C33" s="58">
        <f>ROUND(FIRE1124b_working!C33,0)</f>
        <v>0</v>
      </c>
      <c r="D33" s="58">
        <f>ROUND(FIRE1124b_working!D33,0)</f>
        <v>0</v>
      </c>
      <c r="E33" s="58">
        <f>ROUND(FIRE1124b_working!E33,0)</f>
        <v>0</v>
      </c>
      <c r="F33" s="58">
        <f>ROUND(FIRE1124b_working!F33,0)</f>
        <v>0</v>
      </c>
      <c r="G33" s="58">
        <f>ROUND(FIRE1124b_working!G33,0)</f>
        <v>0</v>
      </c>
      <c r="H33" s="12" t="str">
        <f>IF(FIRE1124b_working!H33="-","-",ROUND(FIRE1124b_working!H33,3))</f>
        <v>-</v>
      </c>
      <c r="I33" s="12" t="str">
        <f>IF(FIRE1124b_working!I33="-","-",ROUND(FIRE1124b_working!I33,3))</f>
        <v>-</v>
      </c>
      <c r="J33" s="59" t="s">
        <v>74</v>
      </c>
      <c r="K33" s="58">
        <f>ROUND(FIRE1124b_working!K33,0)</f>
        <v>0</v>
      </c>
      <c r="L33" s="58">
        <f>ROUND(FIRE1124b_working!L33,0)</f>
        <v>0</v>
      </c>
      <c r="M33" s="58">
        <f>ROUND(FIRE1124b_working!M33,0)</f>
        <v>0</v>
      </c>
      <c r="N33" s="58">
        <f>ROUND(FIRE1124b_working!N33,0)</f>
        <v>0</v>
      </c>
      <c r="O33" s="58">
        <f>ROUND(FIRE1124b_working!O33,0)</f>
        <v>0</v>
      </c>
      <c r="P33" s="58">
        <f>ROUND(FIRE1124b_working!P33,0)</f>
        <v>0</v>
      </c>
      <c r="Q33" s="12" t="str">
        <f>IF(FIRE1124b_working!Q33="-","-",ROUND(FIRE1124b_working!Q33,3))</f>
        <v>-</v>
      </c>
      <c r="R33" s="12" t="str">
        <f>IF(FIRE1124b_working!R33="-","-",ROUND(FIRE1124b_working!R33,3))</f>
        <v>-</v>
      </c>
      <c r="S33" s="59" t="s">
        <v>74</v>
      </c>
      <c r="T33" s="58">
        <f>ROUND(FIRE1124b_working!T33,0)</f>
        <v>1</v>
      </c>
      <c r="U33" s="58">
        <f>ROUND(FIRE1124b_working!U33,0)</f>
        <v>0</v>
      </c>
      <c r="V33" s="58">
        <f>ROUND(FIRE1124b_working!V33,0)</f>
        <v>0</v>
      </c>
      <c r="W33" s="58">
        <f>ROUND(FIRE1124b_working!W33,0)</f>
        <v>0</v>
      </c>
      <c r="X33" s="58">
        <f>ROUND(FIRE1124b_working!X33,0)</f>
        <v>0</v>
      </c>
      <c r="Y33" s="58">
        <f>ROUND(FIRE1124b_working!Y33,0)</f>
        <v>0</v>
      </c>
      <c r="Z33" s="12">
        <f>IF(FIRE1124b_working!Z33="-","-",ROUND(FIRE1124b_working!Z33,3))</f>
        <v>0</v>
      </c>
      <c r="AA33" s="12">
        <f>IF(FIRE1124b_working!AA33="-","-",ROUND(FIRE1124b_working!AA33,3))</f>
        <v>0</v>
      </c>
      <c r="AB33" s="59" t="s">
        <v>74</v>
      </c>
      <c r="AC33" s="58">
        <f>ROUND(FIRE1124b_working!AC33,0)</f>
        <v>1</v>
      </c>
      <c r="AD33" s="58">
        <f>ROUND(FIRE1124b_working!AD33,0)</f>
        <v>0</v>
      </c>
      <c r="AE33" s="58">
        <f>ROUND(FIRE1124b_working!AE33,0)</f>
        <v>0</v>
      </c>
      <c r="AF33" s="58">
        <f>ROUND(FIRE1124b_working!AF33,0)</f>
        <v>0</v>
      </c>
      <c r="AG33" s="58">
        <f>ROUND(FIRE1124b_working!AG33,0)</f>
        <v>0</v>
      </c>
      <c r="AH33" s="58">
        <f>ROUND(FIRE1124b_working!AH33,0)</f>
        <v>0</v>
      </c>
      <c r="AI33" s="12">
        <f>IF(FIRE1124b_working!AI33="-","-",ROUND(FIRE1124b_working!AI33,3))</f>
        <v>0</v>
      </c>
      <c r="AJ33" s="12">
        <f>IF(FIRE1124b_working!AJ33="-","-",ROUND(FIRE1124b_working!AJ33,3))</f>
        <v>0</v>
      </c>
      <c r="AK33" s="59" t="s">
        <v>74</v>
      </c>
      <c r="AL33" s="1"/>
      <c r="AM33" s="4"/>
      <c r="AN33" s="4"/>
      <c r="AO33" s="4"/>
      <c r="AP33" s="4"/>
      <c r="AQ33" s="4"/>
      <c r="AR33" s="4"/>
      <c r="AS33" s="4"/>
      <c r="AT33" s="4"/>
    </row>
    <row r="34" spans="1:46" s="2" customFormat="1" ht="15" customHeight="1" x14ac:dyDescent="0.35">
      <c r="A34" s="1" t="s">
        <v>19</v>
      </c>
      <c r="B34" s="58">
        <f>ROUND(FIRE1124b_working!B34,0)</f>
        <v>0</v>
      </c>
      <c r="C34" s="58">
        <f>ROUND(FIRE1124b_working!C34,0)</f>
        <v>0</v>
      </c>
      <c r="D34" s="58">
        <f>ROUND(FIRE1124b_working!D34,0)</f>
        <v>0</v>
      </c>
      <c r="E34" s="58">
        <f>ROUND(FIRE1124b_working!E34,0)</f>
        <v>0</v>
      </c>
      <c r="F34" s="58">
        <f>ROUND(FIRE1124b_working!F34,0)</f>
        <v>0</v>
      </c>
      <c r="G34" s="58">
        <f>ROUND(FIRE1124b_working!G34,0)</f>
        <v>0</v>
      </c>
      <c r="H34" s="12" t="str">
        <f>IF(FIRE1124b_working!H34="-","-",ROUND(FIRE1124b_working!H34,3))</f>
        <v>-</v>
      </c>
      <c r="I34" s="12" t="str">
        <f>IF(FIRE1124b_working!I34="-","-",ROUND(FIRE1124b_working!I34,3))</f>
        <v>-</v>
      </c>
      <c r="J34" s="59" t="s">
        <v>74</v>
      </c>
      <c r="K34" s="58">
        <f>ROUND(FIRE1124b_working!K34,0)</f>
        <v>0</v>
      </c>
      <c r="L34" s="58">
        <f>ROUND(FIRE1124b_working!L34,0)</f>
        <v>0</v>
      </c>
      <c r="M34" s="58">
        <f>ROUND(FIRE1124b_working!M34,0)</f>
        <v>0</v>
      </c>
      <c r="N34" s="58">
        <f>ROUND(FIRE1124b_working!N34,0)</f>
        <v>0</v>
      </c>
      <c r="O34" s="58">
        <f>ROUND(FIRE1124b_working!O34,0)</f>
        <v>0</v>
      </c>
      <c r="P34" s="58">
        <f>ROUND(FIRE1124b_working!P34,0)</f>
        <v>0</v>
      </c>
      <c r="Q34" s="12" t="str">
        <f>IF(FIRE1124b_working!Q34="-","-",ROUND(FIRE1124b_working!Q34,3))</f>
        <v>-</v>
      </c>
      <c r="R34" s="12" t="str">
        <f>IF(FIRE1124b_working!R34="-","-",ROUND(FIRE1124b_working!R34,3))</f>
        <v>-</v>
      </c>
      <c r="S34" s="59" t="s">
        <v>74</v>
      </c>
      <c r="T34" s="58">
        <f>ROUND(FIRE1124b_working!T34,0)</f>
        <v>0</v>
      </c>
      <c r="U34" s="58">
        <f>ROUND(FIRE1124b_working!U34,0)</f>
        <v>0</v>
      </c>
      <c r="V34" s="58">
        <f>ROUND(FIRE1124b_working!V34,0)</f>
        <v>0</v>
      </c>
      <c r="W34" s="58">
        <f>ROUND(FIRE1124b_working!W34,0)</f>
        <v>0</v>
      </c>
      <c r="X34" s="58">
        <f>ROUND(FIRE1124b_working!X34,0)</f>
        <v>0</v>
      </c>
      <c r="Y34" s="58">
        <f>ROUND(FIRE1124b_working!Y34,0)</f>
        <v>0</v>
      </c>
      <c r="Z34" s="12" t="str">
        <f>IF(FIRE1124b_working!Z34="-","-",ROUND(FIRE1124b_working!Z34,3))</f>
        <v>-</v>
      </c>
      <c r="AA34" s="12" t="str">
        <f>IF(FIRE1124b_working!AA34="-","-",ROUND(FIRE1124b_working!AA34,3))</f>
        <v>-</v>
      </c>
      <c r="AB34" s="59" t="s">
        <v>74</v>
      </c>
      <c r="AC34" s="58">
        <f>ROUND(FIRE1124b_working!AC34,0)</f>
        <v>0</v>
      </c>
      <c r="AD34" s="58">
        <f>ROUND(FIRE1124b_working!AD34,0)</f>
        <v>0</v>
      </c>
      <c r="AE34" s="58">
        <f>ROUND(FIRE1124b_working!AE34,0)</f>
        <v>0</v>
      </c>
      <c r="AF34" s="58">
        <f>ROUND(FIRE1124b_working!AF34,0)</f>
        <v>0</v>
      </c>
      <c r="AG34" s="58">
        <f>ROUND(FIRE1124b_working!AG34,0)</f>
        <v>0</v>
      </c>
      <c r="AH34" s="58">
        <f>ROUND(FIRE1124b_working!AH34,0)</f>
        <v>0</v>
      </c>
      <c r="AI34" s="12" t="str">
        <f>IF(FIRE1124b_working!AI34="-","-",ROUND(FIRE1124b_working!AI34,3))</f>
        <v>-</v>
      </c>
      <c r="AJ34" s="12" t="str">
        <f>IF(FIRE1124b_working!AJ34="-","-",ROUND(FIRE1124b_working!AJ34,3))</f>
        <v>-</v>
      </c>
      <c r="AK34" s="59" t="s">
        <v>74</v>
      </c>
      <c r="AL34" s="1"/>
      <c r="AM34" s="4"/>
      <c r="AN34" s="4"/>
      <c r="AO34" s="4"/>
      <c r="AP34" s="4"/>
      <c r="AQ34" s="4"/>
      <c r="AR34" s="4"/>
      <c r="AS34" s="4"/>
      <c r="AT34" s="4"/>
    </row>
    <row r="35" spans="1:46" s="2" customFormat="1" ht="15" customHeight="1" x14ac:dyDescent="0.35">
      <c r="A35" s="1" t="s">
        <v>20</v>
      </c>
      <c r="B35" s="58">
        <f>ROUND(FIRE1124b_working!B35,0)</f>
        <v>0</v>
      </c>
      <c r="C35" s="58">
        <f>ROUND(FIRE1124b_working!C35,0)</f>
        <v>0</v>
      </c>
      <c r="D35" s="58">
        <f>ROUND(FIRE1124b_working!D35,0)</f>
        <v>0</v>
      </c>
      <c r="E35" s="58">
        <f>ROUND(FIRE1124b_working!E35,0)</f>
        <v>0</v>
      </c>
      <c r="F35" s="58">
        <f>ROUND(FIRE1124b_working!F35,0)</f>
        <v>0</v>
      </c>
      <c r="G35" s="58">
        <f>ROUND(FIRE1124b_working!G35,0)</f>
        <v>0</v>
      </c>
      <c r="H35" s="12" t="str">
        <f>IF(FIRE1124b_working!H35="-","-",ROUND(FIRE1124b_working!H35,3))</f>
        <v>-</v>
      </c>
      <c r="I35" s="12" t="str">
        <f>IF(FIRE1124b_working!I35="-","-",ROUND(FIRE1124b_working!I35,3))</f>
        <v>-</v>
      </c>
      <c r="J35" s="59" t="s">
        <v>74</v>
      </c>
      <c r="K35" s="58">
        <f>ROUND(FIRE1124b_working!K35,0)</f>
        <v>0</v>
      </c>
      <c r="L35" s="58">
        <f>ROUND(FIRE1124b_working!L35,0)</f>
        <v>0</v>
      </c>
      <c r="M35" s="58">
        <f>ROUND(FIRE1124b_working!M35,0)</f>
        <v>0</v>
      </c>
      <c r="N35" s="58">
        <f>ROUND(FIRE1124b_working!N35,0)</f>
        <v>0</v>
      </c>
      <c r="O35" s="58">
        <f>ROUND(FIRE1124b_working!O35,0)</f>
        <v>0</v>
      </c>
      <c r="P35" s="58">
        <f>ROUND(FIRE1124b_working!P35,0)</f>
        <v>0</v>
      </c>
      <c r="Q35" s="12" t="str">
        <f>IF(FIRE1124b_working!Q35="-","-",ROUND(FIRE1124b_working!Q35,3))</f>
        <v>-</v>
      </c>
      <c r="R35" s="12" t="str">
        <f>IF(FIRE1124b_working!R35="-","-",ROUND(FIRE1124b_working!R35,3))</f>
        <v>-</v>
      </c>
      <c r="S35" s="59" t="s">
        <v>74</v>
      </c>
      <c r="T35" s="58">
        <f>ROUND(FIRE1124b_working!T35,0)</f>
        <v>0</v>
      </c>
      <c r="U35" s="58">
        <f>ROUND(FIRE1124b_working!U35,0)</f>
        <v>0</v>
      </c>
      <c r="V35" s="58">
        <f>ROUND(FIRE1124b_working!V35,0)</f>
        <v>0</v>
      </c>
      <c r="W35" s="58">
        <f>ROUND(FIRE1124b_working!W35,0)</f>
        <v>0</v>
      </c>
      <c r="X35" s="58">
        <f>ROUND(FIRE1124b_working!X35,0)</f>
        <v>0</v>
      </c>
      <c r="Y35" s="58">
        <f>ROUND(FIRE1124b_working!Y35,0)</f>
        <v>0</v>
      </c>
      <c r="Z35" s="12" t="str">
        <f>IF(FIRE1124b_working!Z35="-","-",ROUND(FIRE1124b_working!Z35,3))</f>
        <v>-</v>
      </c>
      <c r="AA35" s="12" t="str">
        <f>IF(FIRE1124b_working!AA35="-","-",ROUND(FIRE1124b_working!AA35,3))</f>
        <v>-</v>
      </c>
      <c r="AB35" s="59" t="s">
        <v>74</v>
      </c>
      <c r="AC35" s="58">
        <f>ROUND(FIRE1124b_working!AC35,0)</f>
        <v>0</v>
      </c>
      <c r="AD35" s="58">
        <f>ROUND(FIRE1124b_working!AD35,0)</f>
        <v>0</v>
      </c>
      <c r="AE35" s="58">
        <f>ROUND(FIRE1124b_working!AE35,0)</f>
        <v>0</v>
      </c>
      <c r="AF35" s="58">
        <f>ROUND(FIRE1124b_working!AF35,0)</f>
        <v>0</v>
      </c>
      <c r="AG35" s="58">
        <f>ROUND(FIRE1124b_working!AG35,0)</f>
        <v>0</v>
      </c>
      <c r="AH35" s="58">
        <f>ROUND(FIRE1124b_working!AH35,0)</f>
        <v>0</v>
      </c>
      <c r="AI35" s="12" t="str">
        <f>IF(FIRE1124b_working!AI35="-","-",ROUND(FIRE1124b_working!AI35,3))</f>
        <v>-</v>
      </c>
      <c r="AJ35" s="12" t="str">
        <f>IF(FIRE1124b_working!AJ35="-","-",ROUND(FIRE1124b_working!AJ35,3))</f>
        <v>-</v>
      </c>
      <c r="AK35" s="59" t="s">
        <v>74</v>
      </c>
      <c r="AL35" s="1"/>
      <c r="AM35" s="4"/>
      <c r="AN35" s="4"/>
      <c r="AO35" s="4"/>
      <c r="AP35" s="4"/>
      <c r="AQ35" s="4"/>
      <c r="AR35" s="4"/>
      <c r="AS35" s="4"/>
      <c r="AT35" s="4"/>
    </row>
    <row r="36" spans="1:46" s="2" customFormat="1" ht="15" customHeight="1" x14ac:dyDescent="0.35">
      <c r="A36" s="1" t="s">
        <v>21</v>
      </c>
      <c r="B36" s="58">
        <f>ROUND(FIRE1124b_working!B36,0)</f>
        <v>61</v>
      </c>
      <c r="C36" s="58">
        <f>ROUND(FIRE1124b_working!C36,0)</f>
        <v>0</v>
      </c>
      <c r="D36" s="58">
        <f>ROUND(FIRE1124b_working!D36,0)</f>
        <v>0</v>
      </c>
      <c r="E36" s="58">
        <f>ROUND(FIRE1124b_working!E36,0)</f>
        <v>0</v>
      </c>
      <c r="F36" s="58">
        <f>ROUND(FIRE1124b_working!F36,0)</f>
        <v>0</v>
      </c>
      <c r="G36" s="58">
        <f>ROUND(FIRE1124b_working!G36,0)</f>
        <v>0</v>
      </c>
      <c r="H36" s="12">
        <f>IF(FIRE1124b_working!H36="-","-",ROUND(FIRE1124b_working!H36,3))</f>
        <v>0</v>
      </c>
      <c r="I36" s="12">
        <f>IF(FIRE1124b_working!I36="-","-",ROUND(FIRE1124b_working!I36,3))</f>
        <v>0</v>
      </c>
      <c r="J36" s="59" t="s">
        <v>74</v>
      </c>
      <c r="K36" s="58">
        <f>ROUND(FIRE1124b_working!K36,0)</f>
        <v>0</v>
      </c>
      <c r="L36" s="58">
        <f>ROUND(FIRE1124b_working!L36,0)</f>
        <v>0</v>
      </c>
      <c r="M36" s="58">
        <f>ROUND(FIRE1124b_working!M36,0)</f>
        <v>0</v>
      </c>
      <c r="N36" s="58">
        <f>ROUND(FIRE1124b_working!N36,0)</f>
        <v>0</v>
      </c>
      <c r="O36" s="58">
        <f>ROUND(FIRE1124b_working!O36,0)</f>
        <v>0</v>
      </c>
      <c r="P36" s="58">
        <f>ROUND(FIRE1124b_working!P36,0)</f>
        <v>0</v>
      </c>
      <c r="Q36" s="12" t="str">
        <f>IF(FIRE1124b_working!Q36="-","-",ROUND(FIRE1124b_working!Q36,3))</f>
        <v>-</v>
      </c>
      <c r="R36" s="12" t="str">
        <f>IF(FIRE1124b_working!R36="-","-",ROUND(FIRE1124b_working!R36,3))</f>
        <v>-</v>
      </c>
      <c r="S36" s="59" t="s">
        <v>74</v>
      </c>
      <c r="T36" s="58">
        <f>ROUND(FIRE1124b_working!T36,0)</f>
        <v>3</v>
      </c>
      <c r="U36" s="58">
        <f>ROUND(FIRE1124b_working!U36,0)</f>
        <v>0</v>
      </c>
      <c r="V36" s="58">
        <f>ROUND(FIRE1124b_working!V36,0)</f>
        <v>0</v>
      </c>
      <c r="W36" s="58">
        <f>ROUND(FIRE1124b_working!W36,0)</f>
        <v>0</v>
      </c>
      <c r="X36" s="58">
        <f>ROUND(FIRE1124b_working!X36,0)</f>
        <v>0</v>
      </c>
      <c r="Y36" s="58">
        <f>ROUND(FIRE1124b_working!Y36,0)</f>
        <v>0</v>
      </c>
      <c r="Z36" s="12">
        <f>IF(FIRE1124b_working!Z36="-","-",ROUND(FIRE1124b_working!Z36,3))</f>
        <v>0</v>
      </c>
      <c r="AA36" s="12">
        <f>IF(FIRE1124b_working!AA36="-","-",ROUND(FIRE1124b_working!AA36,3))</f>
        <v>0</v>
      </c>
      <c r="AB36" s="59" t="s">
        <v>74</v>
      </c>
      <c r="AC36" s="58">
        <f>ROUND(FIRE1124b_working!AC36,0)</f>
        <v>64</v>
      </c>
      <c r="AD36" s="58">
        <f>ROUND(FIRE1124b_working!AD36,0)</f>
        <v>0</v>
      </c>
      <c r="AE36" s="58">
        <f>ROUND(FIRE1124b_working!AE36,0)</f>
        <v>0</v>
      </c>
      <c r="AF36" s="58">
        <f>ROUND(FIRE1124b_working!AF36,0)</f>
        <v>0</v>
      </c>
      <c r="AG36" s="58">
        <f>ROUND(FIRE1124b_working!AG36,0)</f>
        <v>0</v>
      </c>
      <c r="AH36" s="58">
        <f>ROUND(FIRE1124b_working!AH36,0)</f>
        <v>0</v>
      </c>
      <c r="AI36" s="12">
        <f>IF(FIRE1124b_working!AI36="-","-",ROUND(FIRE1124b_working!AI36,3))</f>
        <v>0</v>
      </c>
      <c r="AJ36" s="12">
        <f>IF(FIRE1124b_working!AJ36="-","-",ROUND(FIRE1124b_working!AJ36,3))</f>
        <v>0</v>
      </c>
      <c r="AK36" s="59" t="s">
        <v>74</v>
      </c>
      <c r="AL36" s="1"/>
      <c r="AM36" s="4"/>
      <c r="AN36" s="4"/>
      <c r="AO36" s="4"/>
      <c r="AP36" s="4"/>
      <c r="AQ36" s="4"/>
      <c r="AR36" s="4"/>
      <c r="AS36" s="4"/>
      <c r="AT36" s="4"/>
    </row>
    <row r="37" spans="1:46" s="2" customFormat="1" ht="15" customHeight="1" x14ac:dyDescent="0.35">
      <c r="A37" s="1" t="s">
        <v>22</v>
      </c>
      <c r="B37" s="58">
        <f>ROUND(FIRE1124b_working!B37,0)</f>
        <v>9</v>
      </c>
      <c r="C37" s="58">
        <f>ROUND(FIRE1124b_working!C37,0)</f>
        <v>0</v>
      </c>
      <c r="D37" s="58">
        <f>ROUND(FIRE1124b_working!D37,0)</f>
        <v>0</v>
      </c>
      <c r="E37" s="58">
        <f>ROUND(FIRE1124b_working!E37,0)</f>
        <v>0</v>
      </c>
      <c r="F37" s="58">
        <f>ROUND(FIRE1124b_working!F37,0)</f>
        <v>0</v>
      </c>
      <c r="G37" s="58">
        <f>ROUND(FIRE1124b_working!G37,0)</f>
        <v>0</v>
      </c>
      <c r="H37" s="12">
        <f>IF(FIRE1124b_working!H37="-","-",ROUND(FIRE1124b_working!H37,3))</f>
        <v>0</v>
      </c>
      <c r="I37" s="12">
        <f>IF(FIRE1124b_working!I37="-","-",ROUND(FIRE1124b_working!I37,3))</f>
        <v>0</v>
      </c>
      <c r="J37" s="59" t="s">
        <v>74</v>
      </c>
      <c r="K37" s="58">
        <f>ROUND(FIRE1124b_working!K37,0)</f>
        <v>0</v>
      </c>
      <c r="L37" s="58">
        <f>ROUND(FIRE1124b_working!L37,0)</f>
        <v>0</v>
      </c>
      <c r="M37" s="58">
        <f>ROUND(FIRE1124b_working!M37,0)</f>
        <v>0</v>
      </c>
      <c r="N37" s="58">
        <f>ROUND(FIRE1124b_working!N37,0)</f>
        <v>0</v>
      </c>
      <c r="O37" s="58">
        <f>ROUND(FIRE1124b_working!O37,0)</f>
        <v>0</v>
      </c>
      <c r="P37" s="58">
        <f>ROUND(FIRE1124b_working!P37,0)</f>
        <v>0</v>
      </c>
      <c r="Q37" s="12" t="str">
        <f>IF(FIRE1124b_working!Q37="-","-",ROUND(FIRE1124b_working!Q37,3))</f>
        <v>-</v>
      </c>
      <c r="R37" s="12" t="str">
        <f>IF(FIRE1124b_working!R37="-","-",ROUND(FIRE1124b_working!R37,3))</f>
        <v>-</v>
      </c>
      <c r="S37" s="59" t="s">
        <v>74</v>
      </c>
      <c r="T37" s="58">
        <f>ROUND(FIRE1124b_working!T37,0)</f>
        <v>0</v>
      </c>
      <c r="U37" s="58">
        <f>ROUND(FIRE1124b_working!U37,0)</f>
        <v>0</v>
      </c>
      <c r="V37" s="58">
        <f>ROUND(FIRE1124b_working!V37,0)</f>
        <v>0</v>
      </c>
      <c r="W37" s="58">
        <f>ROUND(FIRE1124b_working!W37,0)</f>
        <v>0</v>
      </c>
      <c r="X37" s="58">
        <f>ROUND(FIRE1124b_working!X37,0)</f>
        <v>0</v>
      </c>
      <c r="Y37" s="58">
        <f>ROUND(FIRE1124b_working!Y37,0)</f>
        <v>0</v>
      </c>
      <c r="Z37" s="12" t="str">
        <f>IF(FIRE1124b_working!Z37="-","-",ROUND(FIRE1124b_working!Z37,3))</f>
        <v>-</v>
      </c>
      <c r="AA37" s="12" t="str">
        <f>IF(FIRE1124b_working!AA37="-","-",ROUND(FIRE1124b_working!AA37,3))</f>
        <v>-</v>
      </c>
      <c r="AB37" s="59" t="s">
        <v>74</v>
      </c>
      <c r="AC37" s="58">
        <f>ROUND(FIRE1124b_working!AC37,0)</f>
        <v>9</v>
      </c>
      <c r="AD37" s="58">
        <f>ROUND(FIRE1124b_working!AD37,0)</f>
        <v>0</v>
      </c>
      <c r="AE37" s="58">
        <f>ROUND(FIRE1124b_working!AE37,0)</f>
        <v>0</v>
      </c>
      <c r="AF37" s="58">
        <f>ROUND(FIRE1124b_working!AF37,0)</f>
        <v>0</v>
      </c>
      <c r="AG37" s="58">
        <f>ROUND(FIRE1124b_working!AG37,0)</f>
        <v>0</v>
      </c>
      <c r="AH37" s="58">
        <f>ROUND(FIRE1124b_working!AH37,0)</f>
        <v>0</v>
      </c>
      <c r="AI37" s="12">
        <f>IF(FIRE1124b_working!AI37="-","-",ROUND(FIRE1124b_working!AI37,3))</f>
        <v>0</v>
      </c>
      <c r="AJ37" s="12">
        <f>IF(FIRE1124b_working!AJ37="-","-",ROUND(FIRE1124b_working!AJ37,3))</f>
        <v>0</v>
      </c>
      <c r="AK37" s="59" t="s">
        <v>74</v>
      </c>
      <c r="AL37" s="1"/>
      <c r="AM37" s="4"/>
      <c r="AN37" s="4"/>
      <c r="AO37" s="4"/>
      <c r="AP37" s="4"/>
      <c r="AQ37" s="4"/>
      <c r="AR37" s="4"/>
      <c r="AS37" s="4"/>
      <c r="AT37" s="4"/>
    </row>
    <row r="38" spans="1:46" s="2" customFormat="1" ht="15" customHeight="1" x14ac:dyDescent="0.35">
      <c r="A38" s="1" t="s">
        <v>23</v>
      </c>
      <c r="B38" s="58">
        <f>ROUND(FIRE1124b_working!B38,0)</f>
        <v>0</v>
      </c>
      <c r="C38" s="58">
        <f>ROUND(FIRE1124b_working!C38,0)</f>
        <v>0</v>
      </c>
      <c r="D38" s="58">
        <f>ROUND(FIRE1124b_working!D38,0)</f>
        <v>0</v>
      </c>
      <c r="E38" s="58">
        <f>ROUND(FIRE1124b_working!E38,0)</f>
        <v>0</v>
      </c>
      <c r="F38" s="58">
        <f>ROUND(FIRE1124b_working!F38,0)</f>
        <v>0</v>
      </c>
      <c r="G38" s="58">
        <f>ROUND(FIRE1124b_working!G38,0)</f>
        <v>0</v>
      </c>
      <c r="H38" s="12" t="str">
        <f>IF(FIRE1124b_working!H38="-","-",ROUND(FIRE1124b_working!H38,3))</f>
        <v>-</v>
      </c>
      <c r="I38" s="12" t="str">
        <f>IF(FIRE1124b_working!I38="-","-",ROUND(FIRE1124b_working!I38,3))</f>
        <v>-</v>
      </c>
      <c r="J38" s="59" t="s">
        <v>74</v>
      </c>
      <c r="K38" s="58">
        <f>ROUND(FIRE1124b_working!K38,0)</f>
        <v>0</v>
      </c>
      <c r="L38" s="58">
        <f>ROUND(FIRE1124b_working!L38,0)</f>
        <v>0</v>
      </c>
      <c r="M38" s="58">
        <f>ROUND(FIRE1124b_working!M38,0)</f>
        <v>0</v>
      </c>
      <c r="N38" s="58">
        <f>ROUND(FIRE1124b_working!N38,0)</f>
        <v>0</v>
      </c>
      <c r="O38" s="58">
        <f>ROUND(FIRE1124b_working!O38,0)</f>
        <v>0</v>
      </c>
      <c r="P38" s="58">
        <f>ROUND(FIRE1124b_working!P38,0)</f>
        <v>0</v>
      </c>
      <c r="Q38" s="12" t="str">
        <f>IF(FIRE1124b_working!Q38="-","-",ROUND(FIRE1124b_working!Q38,3))</f>
        <v>-</v>
      </c>
      <c r="R38" s="12" t="str">
        <f>IF(FIRE1124b_working!R38="-","-",ROUND(FIRE1124b_working!R38,3))</f>
        <v>-</v>
      </c>
      <c r="S38" s="59" t="s">
        <v>74</v>
      </c>
      <c r="T38" s="58">
        <f>ROUND(FIRE1124b_working!T38,0)</f>
        <v>0</v>
      </c>
      <c r="U38" s="58">
        <f>ROUND(FIRE1124b_working!U38,0)</f>
        <v>0</v>
      </c>
      <c r="V38" s="58">
        <f>ROUND(FIRE1124b_working!V38,0)</f>
        <v>0</v>
      </c>
      <c r="W38" s="58">
        <f>ROUND(FIRE1124b_working!W38,0)</f>
        <v>0</v>
      </c>
      <c r="X38" s="58">
        <f>ROUND(FIRE1124b_working!X38,0)</f>
        <v>0</v>
      </c>
      <c r="Y38" s="58">
        <f>ROUND(FIRE1124b_working!Y38,0)</f>
        <v>0</v>
      </c>
      <c r="Z38" s="12" t="str">
        <f>IF(FIRE1124b_working!Z38="-","-",ROUND(FIRE1124b_working!Z38,3))</f>
        <v>-</v>
      </c>
      <c r="AA38" s="12" t="str">
        <f>IF(FIRE1124b_working!AA38="-","-",ROUND(FIRE1124b_working!AA38,3))</f>
        <v>-</v>
      </c>
      <c r="AB38" s="59" t="s">
        <v>74</v>
      </c>
      <c r="AC38" s="58">
        <f>ROUND(FIRE1124b_working!AC38,0)</f>
        <v>0</v>
      </c>
      <c r="AD38" s="58">
        <f>ROUND(FIRE1124b_working!AD38,0)</f>
        <v>0</v>
      </c>
      <c r="AE38" s="58">
        <f>ROUND(FIRE1124b_working!AE38,0)</f>
        <v>0</v>
      </c>
      <c r="AF38" s="58">
        <f>ROUND(FIRE1124b_working!AF38,0)</f>
        <v>0</v>
      </c>
      <c r="AG38" s="58">
        <f>ROUND(FIRE1124b_working!AG38,0)</f>
        <v>0</v>
      </c>
      <c r="AH38" s="58">
        <f>ROUND(FIRE1124b_working!AH38,0)</f>
        <v>0</v>
      </c>
      <c r="AI38" s="12" t="str">
        <f>IF(FIRE1124b_working!AI38="-","-",ROUND(FIRE1124b_working!AI38,3))</f>
        <v>-</v>
      </c>
      <c r="AJ38" s="12" t="str">
        <f>IF(FIRE1124b_working!AJ38="-","-",ROUND(FIRE1124b_working!AJ38,3))</f>
        <v>-</v>
      </c>
      <c r="AK38" s="59" t="s">
        <v>74</v>
      </c>
      <c r="AL38" s="1"/>
      <c r="AM38" s="4"/>
      <c r="AN38" s="4"/>
      <c r="AO38" s="4"/>
      <c r="AP38" s="4"/>
      <c r="AQ38" s="4"/>
      <c r="AR38" s="4"/>
      <c r="AS38" s="4"/>
      <c r="AT38" s="4"/>
    </row>
    <row r="39" spans="1:46" s="2" customFormat="1" ht="15" customHeight="1" x14ac:dyDescent="0.35">
      <c r="A39" s="1" t="s">
        <v>24</v>
      </c>
      <c r="B39" s="58">
        <f>ROUND(FIRE1124b_working!B39,0)</f>
        <v>28</v>
      </c>
      <c r="C39" s="58">
        <f>ROUND(FIRE1124b_working!C39,0)</f>
        <v>5</v>
      </c>
      <c r="D39" s="58">
        <f>ROUND(FIRE1124b_working!D39,0)</f>
        <v>0</v>
      </c>
      <c r="E39" s="58">
        <f>ROUND(FIRE1124b_working!E39,0)</f>
        <v>1</v>
      </c>
      <c r="F39" s="58">
        <f>ROUND(FIRE1124b_working!F39,0)</f>
        <v>2</v>
      </c>
      <c r="G39" s="58">
        <f>ROUND(FIRE1124b_working!G39,0)</f>
        <v>0</v>
      </c>
      <c r="H39" s="12">
        <f>IF(FIRE1124b_working!H39="-","-",ROUND(FIRE1124b_working!H39,3))</f>
        <v>0.222</v>
      </c>
      <c r="I39" s="12">
        <f>IF(FIRE1124b_working!I39="-","-",ROUND(FIRE1124b_working!I39,3))</f>
        <v>0</v>
      </c>
      <c r="J39" s="59" t="s">
        <v>74</v>
      </c>
      <c r="K39" s="58">
        <f>ROUND(FIRE1124b_working!K39,0)</f>
        <v>7</v>
      </c>
      <c r="L39" s="58">
        <f>ROUND(FIRE1124b_working!L39,0)</f>
        <v>0</v>
      </c>
      <c r="M39" s="58">
        <f>ROUND(FIRE1124b_working!M39,0)</f>
        <v>0</v>
      </c>
      <c r="N39" s="58">
        <f>ROUND(FIRE1124b_working!N39,0)</f>
        <v>0</v>
      </c>
      <c r="O39" s="58">
        <f>ROUND(FIRE1124b_working!O39,0)</f>
        <v>0</v>
      </c>
      <c r="P39" s="58">
        <f>ROUND(FIRE1124b_working!P39,0)</f>
        <v>0</v>
      </c>
      <c r="Q39" s="12">
        <f>IF(FIRE1124b_working!Q39="-","-",ROUND(FIRE1124b_working!Q39,3))</f>
        <v>0</v>
      </c>
      <c r="R39" s="12">
        <f>IF(FIRE1124b_working!R39="-","-",ROUND(FIRE1124b_working!R39,3))</f>
        <v>0</v>
      </c>
      <c r="S39" s="59" t="s">
        <v>74</v>
      </c>
      <c r="T39" s="58">
        <f>ROUND(FIRE1124b_working!T39,0)</f>
        <v>3</v>
      </c>
      <c r="U39" s="58">
        <f>ROUND(FIRE1124b_working!U39,0)</f>
        <v>0</v>
      </c>
      <c r="V39" s="58">
        <f>ROUND(FIRE1124b_working!V39,0)</f>
        <v>0</v>
      </c>
      <c r="W39" s="58">
        <f>ROUND(FIRE1124b_working!W39,0)</f>
        <v>0</v>
      </c>
      <c r="X39" s="58">
        <f>ROUND(FIRE1124b_working!X39,0)</f>
        <v>1</v>
      </c>
      <c r="Y39" s="58">
        <f>ROUND(FIRE1124b_working!Y39,0)</f>
        <v>0</v>
      </c>
      <c r="Z39" s="12">
        <f>IF(FIRE1124b_working!Z39="-","-",ROUND(FIRE1124b_working!Z39,3))</f>
        <v>0.25</v>
      </c>
      <c r="AA39" s="12">
        <f>IF(FIRE1124b_working!AA39="-","-",ROUND(FIRE1124b_working!AA39,3))</f>
        <v>0</v>
      </c>
      <c r="AB39" s="59" t="s">
        <v>74</v>
      </c>
      <c r="AC39" s="58">
        <f>ROUND(FIRE1124b_working!AC39,0)</f>
        <v>38</v>
      </c>
      <c r="AD39" s="58">
        <f>ROUND(FIRE1124b_working!AD39,0)</f>
        <v>5</v>
      </c>
      <c r="AE39" s="58">
        <f>ROUND(FIRE1124b_working!AE39,0)</f>
        <v>0</v>
      </c>
      <c r="AF39" s="58">
        <f>ROUND(FIRE1124b_working!AF39,0)</f>
        <v>1</v>
      </c>
      <c r="AG39" s="58">
        <f>ROUND(FIRE1124b_working!AG39,0)</f>
        <v>3</v>
      </c>
      <c r="AH39" s="58">
        <f>ROUND(FIRE1124b_working!AH39,0)</f>
        <v>0</v>
      </c>
      <c r="AI39" s="12">
        <f>IF(FIRE1124b_working!AI39="-","-",ROUND(FIRE1124b_working!AI39,3))</f>
        <v>0.191</v>
      </c>
      <c r="AJ39" s="12">
        <f>IF(FIRE1124b_working!AJ39="-","-",ROUND(FIRE1124b_working!AJ39,3))</f>
        <v>0</v>
      </c>
      <c r="AK39" s="59" t="s">
        <v>74</v>
      </c>
      <c r="AL39" s="1"/>
      <c r="AM39" s="4"/>
      <c r="AN39" s="4"/>
      <c r="AO39" s="4"/>
      <c r="AP39" s="4"/>
      <c r="AQ39" s="4"/>
      <c r="AR39" s="4"/>
      <c r="AS39" s="4"/>
      <c r="AT39" s="4"/>
    </row>
    <row r="40" spans="1:46" s="2" customFormat="1" ht="15" customHeight="1" x14ac:dyDescent="0.35">
      <c r="A40" s="1" t="s">
        <v>25</v>
      </c>
      <c r="B40" s="58">
        <f>ROUND(FIRE1124b_working!B40,0)</f>
        <v>12</v>
      </c>
      <c r="C40" s="58">
        <f>ROUND(FIRE1124b_working!C40,0)</f>
        <v>0</v>
      </c>
      <c r="D40" s="58">
        <f>ROUND(FIRE1124b_working!D40,0)</f>
        <v>0</v>
      </c>
      <c r="E40" s="58">
        <f>ROUND(FIRE1124b_working!E40,0)</f>
        <v>0</v>
      </c>
      <c r="F40" s="58">
        <f>ROUND(FIRE1124b_working!F40,0)</f>
        <v>0</v>
      </c>
      <c r="G40" s="58">
        <f>ROUND(FIRE1124b_working!G40,0)</f>
        <v>4</v>
      </c>
      <c r="H40" s="12">
        <f>IF(FIRE1124b_working!H40="-","-",ROUND(FIRE1124b_working!H40,3))</f>
        <v>0</v>
      </c>
      <c r="I40" s="12">
        <f>IF(FIRE1124b_working!I40="-","-",ROUND(FIRE1124b_working!I40,3))</f>
        <v>0.25</v>
      </c>
      <c r="J40" s="59" t="s">
        <v>74</v>
      </c>
      <c r="K40" s="58">
        <f>ROUND(FIRE1124b_working!K40,0)</f>
        <v>0</v>
      </c>
      <c r="L40" s="58">
        <f>ROUND(FIRE1124b_working!L40,0)</f>
        <v>0</v>
      </c>
      <c r="M40" s="58">
        <f>ROUND(FIRE1124b_working!M40,0)</f>
        <v>0</v>
      </c>
      <c r="N40" s="58">
        <f>ROUND(FIRE1124b_working!N40,0)</f>
        <v>0</v>
      </c>
      <c r="O40" s="58">
        <f>ROUND(FIRE1124b_working!O40,0)</f>
        <v>0</v>
      </c>
      <c r="P40" s="58">
        <f>ROUND(FIRE1124b_working!P40,0)</f>
        <v>2</v>
      </c>
      <c r="Q40" s="12" t="str">
        <f>IF(FIRE1124b_working!Q40="-","-",ROUND(FIRE1124b_working!Q40,3))</f>
        <v>-</v>
      </c>
      <c r="R40" s="12">
        <f>IF(FIRE1124b_working!R40="-","-",ROUND(FIRE1124b_working!R40,3))</f>
        <v>1</v>
      </c>
      <c r="S40" s="59" t="s">
        <v>74</v>
      </c>
      <c r="T40" s="58">
        <f>ROUND(FIRE1124b_working!T40,0)</f>
        <v>2</v>
      </c>
      <c r="U40" s="58">
        <f>ROUND(FIRE1124b_working!U40,0)</f>
        <v>0</v>
      </c>
      <c r="V40" s="58">
        <f>ROUND(FIRE1124b_working!V40,0)</f>
        <v>0</v>
      </c>
      <c r="W40" s="58">
        <f>ROUND(FIRE1124b_working!W40,0)</f>
        <v>0</v>
      </c>
      <c r="X40" s="58">
        <f>ROUND(FIRE1124b_working!X40,0)</f>
        <v>0</v>
      </c>
      <c r="Y40" s="58">
        <f>ROUND(FIRE1124b_working!Y40,0)</f>
        <v>17</v>
      </c>
      <c r="Z40" s="12">
        <f>IF(FIRE1124b_working!Z40="-","-",ROUND(FIRE1124b_working!Z40,3))</f>
        <v>0</v>
      </c>
      <c r="AA40" s="12">
        <f>IF(FIRE1124b_working!AA40="-","-",ROUND(FIRE1124b_working!AA40,3))</f>
        <v>0.89500000000000002</v>
      </c>
      <c r="AB40" s="59" t="s">
        <v>74</v>
      </c>
      <c r="AC40" s="58">
        <f>ROUND(FIRE1124b_working!AC40,0)</f>
        <v>14</v>
      </c>
      <c r="AD40" s="58">
        <f>ROUND(FIRE1124b_working!AD40,0)</f>
        <v>0</v>
      </c>
      <c r="AE40" s="58">
        <f>ROUND(FIRE1124b_working!AE40,0)</f>
        <v>0</v>
      </c>
      <c r="AF40" s="58">
        <f>ROUND(FIRE1124b_working!AF40,0)</f>
        <v>0</v>
      </c>
      <c r="AG40" s="58">
        <f>ROUND(FIRE1124b_working!AG40,0)</f>
        <v>0</v>
      </c>
      <c r="AH40" s="58">
        <f>ROUND(FIRE1124b_working!AH40,0)</f>
        <v>23</v>
      </c>
      <c r="AI40" s="12">
        <f>IF(FIRE1124b_working!AI40="-","-",ROUND(FIRE1124b_working!AI40,3))</f>
        <v>0</v>
      </c>
      <c r="AJ40" s="12">
        <f>IF(FIRE1124b_working!AJ40="-","-",ROUND(FIRE1124b_working!AJ40,3))</f>
        <v>0.622</v>
      </c>
      <c r="AK40" s="59" t="s">
        <v>74</v>
      </c>
      <c r="AL40" s="1"/>
      <c r="AM40" s="4"/>
      <c r="AN40" s="4"/>
      <c r="AO40" s="4"/>
      <c r="AP40" s="4"/>
      <c r="AQ40" s="4"/>
      <c r="AR40" s="4"/>
      <c r="AS40" s="4"/>
      <c r="AT40" s="4"/>
    </row>
    <row r="41" spans="1:46" s="2" customFormat="1" ht="15" customHeight="1" x14ac:dyDescent="0.35">
      <c r="A41" s="1" t="s">
        <v>78</v>
      </c>
      <c r="B41" s="58">
        <f>ROUND(FIRE1124b_working!B41,0)</f>
        <v>0</v>
      </c>
      <c r="C41" s="58">
        <f>ROUND(FIRE1124b_working!C41,0)</f>
        <v>0</v>
      </c>
      <c r="D41" s="58">
        <f>ROUND(FIRE1124b_working!D41,0)</f>
        <v>0</v>
      </c>
      <c r="E41" s="58">
        <f>ROUND(FIRE1124b_working!E41,0)</f>
        <v>0</v>
      </c>
      <c r="F41" s="58">
        <f>ROUND(FIRE1124b_working!F41,0)</f>
        <v>0</v>
      </c>
      <c r="G41" s="58">
        <f>ROUND(FIRE1124b_working!G41,0)</f>
        <v>0</v>
      </c>
      <c r="H41" s="12" t="str">
        <f>IF(FIRE1124b_working!H41="-","-",ROUND(FIRE1124b_working!H41,3))</f>
        <v>-</v>
      </c>
      <c r="I41" s="12" t="str">
        <f>IF(FIRE1124b_working!I41="-","-",ROUND(FIRE1124b_working!I41,3))</f>
        <v>-</v>
      </c>
      <c r="J41" s="59" t="s">
        <v>74</v>
      </c>
      <c r="K41" s="58">
        <f>ROUND(FIRE1124b_working!K41,0)</f>
        <v>0</v>
      </c>
      <c r="L41" s="58">
        <f>ROUND(FIRE1124b_working!L41,0)</f>
        <v>0</v>
      </c>
      <c r="M41" s="58">
        <f>ROUND(FIRE1124b_working!M41,0)</f>
        <v>0</v>
      </c>
      <c r="N41" s="58">
        <f>ROUND(FIRE1124b_working!N41,0)</f>
        <v>0</v>
      </c>
      <c r="O41" s="58">
        <f>ROUND(FIRE1124b_working!O41,0)</f>
        <v>0</v>
      </c>
      <c r="P41" s="58">
        <f>ROUND(FIRE1124b_working!P41,0)</f>
        <v>0</v>
      </c>
      <c r="Q41" s="12" t="str">
        <f>IF(FIRE1124b_working!Q41="-","-",ROUND(FIRE1124b_working!Q41,3))</f>
        <v>-</v>
      </c>
      <c r="R41" s="12" t="str">
        <f>IF(FIRE1124b_working!R41="-","-",ROUND(FIRE1124b_working!R41,3))</f>
        <v>-</v>
      </c>
      <c r="S41" s="59" t="s">
        <v>74</v>
      </c>
      <c r="T41" s="58">
        <f>ROUND(FIRE1124b_working!T41,0)</f>
        <v>0</v>
      </c>
      <c r="U41" s="58">
        <f>ROUND(FIRE1124b_working!U41,0)</f>
        <v>0</v>
      </c>
      <c r="V41" s="58">
        <f>ROUND(FIRE1124b_working!V41,0)</f>
        <v>0</v>
      </c>
      <c r="W41" s="58">
        <f>ROUND(FIRE1124b_working!W41,0)</f>
        <v>0</v>
      </c>
      <c r="X41" s="58">
        <f>ROUND(FIRE1124b_working!X41,0)</f>
        <v>0</v>
      </c>
      <c r="Y41" s="58">
        <f>ROUND(FIRE1124b_working!Y41,0)</f>
        <v>0</v>
      </c>
      <c r="Z41" s="12" t="str">
        <f>IF(FIRE1124b_working!Z41="-","-",ROUND(FIRE1124b_working!Z41,3))</f>
        <v>-</v>
      </c>
      <c r="AA41" s="12" t="str">
        <f>IF(FIRE1124b_working!AA41="-","-",ROUND(FIRE1124b_working!AA41,3))</f>
        <v>-</v>
      </c>
      <c r="AB41" s="59" t="s">
        <v>74</v>
      </c>
      <c r="AC41" s="58">
        <f>ROUND(FIRE1124b_working!AC41,0)</f>
        <v>0</v>
      </c>
      <c r="AD41" s="58">
        <f>ROUND(FIRE1124b_working!AD41,0)</f>
        <v>0</v>
      </c>
      <c r="AE41" s="58">
        <f>ROUND(FIRE1124b_working!AE41,0)</f>
        <v>0</v>
      </c>
      <c r="AF41" s="58">
        <f>ROUND(FIRE1124b_working!AF41,0)</f>
        <v>0</v>
      </c>
      <c r="AG41" s="58">
        <f>ROUND(FIRE1124b_working!AG41,0)</f>
        <v>0</v>
      </c>
      <c r="AH41" s="58">
        <f>ROUND(FIRE1124b_working!AH41,0)</f>
        <v>0</v>
      </c>
      <c r="AI41" s="12" t="str">
        <f>IF(FIRE1124b_working!AI41="-","-",ROUND(FIRE1124b_working!AI41,3))</f>
        <v>-</v>
      </c>
      <c r="AJ41" s="12" t="str">
        <f>IF(FIRE1124b_working!AJ41="-","-",ROUND(FIRE1124b_working!AJ41,3))</f>
        <v>-</v>
      </c>
      <c r="AK41" s="59" t="s">
        <v>74</v>
      </c>
      <c r="AL41" s="1"/>
      <c r="AM41" s="4"/>
      <c r="AN41" s="4"/>
      <c r="AO41" s="4"/>
      <c r="AP41" s="4"/>
      <c r="AQ41" s="4"/>
      <c r="AR41" s="4"/>
      <c r="AS41" s="4"/>
      <c r="AT41" s="4"/>
    </row>
    <row r="42" spans="1:46" s="2" customFormat="1" ht="15" customHeight="1" x14ac:dyDescent="0.35">
      <c r="A42" s="1" t="s">
        <v>26</v>
      </c>
      <c r="B42" s="58">
        <f>ROUND(FIRE1124b_working!B42,0)</f>
        <v>0</v>
      </c>
      <c r="C42" s="58">
        <f>ROUND(FIRE1124b_working!C42,0)</f>
        <v>0</v>
      </c>
      <c r="D42" s="58">
        <f>ROUND(FIRE1124b_working!D42,0)</f>
        <v>0</v>
      </c>
      <c r="E42" s="58">
        <f>ROUND(FIRE1124b_working!E42,0)</f>
        <v>0</v>
      </c>
      <c r="F42" s="58">
        <f>ROUND(FIRE1124b_working!F42,0)</f>
        <v>0</v>
      </c>
      <c r="G42" s="58">
        <f>ROUND(FIRE1124b_working!G42,0)</f>
        <v>0</v>
      </c>
      <c r="H42" s="12" t="str">
        <f>IF(FIRE1124b_working!H42="-","-",ROUND(FIRE1124b_working!H42,3))</f>
        <v>-</v>
      </c>
      <c r="I42" s="12" t="str">
        <f>IF(FIRE1124b_working!I42="-","-",ROUND(FIRE1124b_working!I42,3))</f>
        <v>-</v>
      </c>
      <c r="J42" s="59" t="s">
        <v>74</v>
      </c>
      <c r="K42" s="58">
        <f>ROUND(FIRE1124b_working!K42,0)</f>
        <v>0</v>
      </c>
      <c r="L42" s="58">
        <f>ROUND(FIRE1124b_working!L42,0)</f>
        <v>0</v>
      </c>
      <c r="M42" s="58">
        <f>ROUND(FIRE1124b_working!M42,0)</f>
        <v>0</v>
      </c>
      <c r="N42" s="58">
        <f>ROUND(FIRE1124b_working!N42,0)</f>
        <v>0</v>
      </c>
      <c r="O42" s="58">
        <f>ROUND(FIRE1124b_working!O42,0)</f>
        <v>0</v>
      </c>
      <c r="P42" s="58">
        <f>ROUND(FIRE1124b_working!P42,0)</f>
        <v>0</v>
      </c>
      <c r="Q42" s="12" t="str">
        <f>IF(FIRE1124b_working!Q42="-","-",ROUND(FIRE1124b_working!Q42,3))</f>
        <v>-</v>
      </c>
      <c r="R42" s="12" t="str">
        <f>IF(FIRE1124b_working!R42="-","-",ROUND(FIRE1124b_working!R42,3))</f>
        <v>-</v>
      </c>
      <c r="S42" s="59" t="s">
        <v>74</v>
      </c>
      <c r="T42" s="58">
        <f>ROUND(FIRE1124b_working!T42,0)</f>
        <v>0</v>
      </c>
      <c r="U42" s="58">
        <f>ROUND(FIRE1124b_working!U42,0)</f>
        <v>0</v>
      </c>
      <c r="V42" s="58">
        <f>ROUND(FIRE1124b_working!V42,0)</f>
        <v>0</v>
      </c>
      <c r="W42" s="58">
        <f>ROUND(FIRE1124b_working!W42,0)</f>
        <v>0</v>
      </c>
      <c r="X42" s="58">
        <f>ROUND(FIRE1124b_working!X42,0)</f>
        <v>0</v>
      </c>
      <c r="Y42" s="58">
        <f>ROUND(FIRE1124b_working!Y42,0)</f>
        <v>0</v>
      </c>
      <c r="Z42" s="12" t="str">
        <f>IF(FIRE1124b_working!Z42="-","-",ROUND(FIRE1124b_working!Z42,3))</f>
        <v>-</v>
      </c>
      <c r="AA42" s="12" t="str">
        <f>IF(FIRE1124b_working!AA42="-","-",ROUND(FIRE1124b_working!AA42,3))</f>
        <v>-</v>
      </c>
      <c r="AB42" s="59" t="s">
        <v>74</v>
      </c>
      <c r="AC42" s="58">
        <f>ROUND(FIRE1124b_working!AC42,0)</f>
        <v>0</v>
      </c>
      <c r="AD42" s="58">
        <f>ROUND(FIRE1124b_working!AD42,0)</f>
        <v>0</v>
      </c>
      <c r="AE42" s="58">
        <f>ROUND(FIRE1124b_working!AE42,0)</f>
        <v>0</v>
      </c>
      <c r="AF42" s="58">
        <f>ROUND(FIRE1124b_working!AF42,0)</f>
        <v>0</v>
      </c>
      <c r="AG42" s="58">
        <f>ROUND(FIRE1124b_working!AG42,0)</f>
        <v>0</v>
      </c>
      <c r="AH42" s="58">
        <f>ROUND(FIRE1124b_working!AH42,0)</f>
        <v>0</v>
      </c>
      <c r="AI42" s="12" t="str">
        <f>IF(FIRE1124b_working!AI42="-","-",ROUND(FIRE1124b_working!AI42,3))</f>
        <v>-</v>
      </c>
      <c r="AJ42" s="12" t="str">
        <f>IF(FIRE1124b_working!AJ42="-","-",ROUND(FIRE1124b_working!AJ42,3))</f>
        <v>-</v>
      </c>
      <c r="AK42" s="59" t="s">
        <v>74</v>
      </c>
      <c r="AL42" s="1"/>
      <c r="AM42" s="4"/>
      <c r="AN42" s="4"/>
      <c r="AO42" s="4"/>
      <c r="AP42" s="4"/>
      <c r="AQ42" s="4"/>
      <c r="AR42" s="4"/>
      <c r="AS42" s="4"/>
      <c r="AT42" s="4"/>
    </row>
    <row r="43" spans="1:46" s="2" customFormat="1" ht="15" customHeight="1" x14ac:dyDescent="0.35">
      <c r="A43" s="1" t="s">
        <v>27</v>
      </c>
      <c r="B43" s="58">
        <f>ROUND(FIRE1124b_working!B43,0)</f>
        <v>0</v>
      </c>
      <c r="C43" s="58">
        <f>ROUND(FIRE1124b_working!C43,0)</f>
        <v>0</v>
      </c>
      <c r="D43" s="58">
        <f>ROUND(FIRE1124b_working!D43,0)</f>
        <v>0</v>
      </c>
      <c r="E43" s="58">
        <f>ROUND(FIRE1124b_working!E43,0)</f>
        <v>0</v>
      </c>
      <c r="F43" s="58">
        <f>ROUND(FIRE1124b_working!F43,0)</f>
        <v>0</v>
      </c>
      <c r="G43" s="58">
        <f>ROUND(FIRE1124b_working!G43,0)</f>
        <v>0</v>
      </c>
      <c r="H43" s="12" t="str">
        <f>IF(FIRE1124b_working!H43="-","-",ROUND(FIRE1124b_working!H43,3))</f>
        <v>-</v>
      </c>
      <c r="I43" s="12" t="str">
        <f>IF(FIRE1124b_working!I43="-","-",ROUND(FIRE1124b_working!I43,3))</f>
        <v>-</v>
      </c>
      <c r="J43" s="59" t="s">
        <v>74</v>
      </c>
      <c r="K43" s="58">
        <f>ROUND(FIRE1124b_working!K43,0)</f>
        <v>0</v>
      </c>
      <c r="L43" s="58">
        <f>ROUND(FIRE1124b_working!L43,0)</f>
        <v>0</v>
      </c>
      <c r="M43" s="58">
        <f>ROUND(FIRE1124b_working!M43,0)</f>
        <v>0</v>
      </c>
      <c r="N43" s="58">
        <f>ROUND(FIRE1124b_working!N43,0)</f>
        <v>0</v>
      </c>
      <c r="O43" s="58">
        <f>ROUND(FIRE1124b_working!O43,0)</f>
        <v>0</v>
      </c>
      <c r="P43" s="58">
        <f>ROUND(FIRE1124b_working!P43,0)</f>
        <v>0</v>
      </c>
      <c r="Q43" s="12" t="str">
        <f>IF(FIRE1124b_working!Q43="-","-",ROUND(FIRE1124b_working!Q43,3))</f>
        <v>-</v>
      </c>
      <c r="R43" s="12" t="str">
        <f>IF(FIRE1124b_working!R43="-","-",ROUND(FIRE1124b_working!R43,3))</f>
        <v>-</v>
      </c>
      <c r="S43" s="59" t="s">
        <v>74</v>
      </c>
      <c r="T43" s="58">
        <f>ROUND(FIRE1124b_working!T43,0)</f>
        <v>0</v>
      </c>
      <c r="U43" s="58">
        <f>ROUND(FIRE1124b_working!U43,0)</f>
        <v>0</v>
      </c>
      <c r="V43" s="58">
        <f>ROUND(FIRE1124b_working!V43,0)</f>
        <v>0</v>
      </c>
      <c r="W43" s="58">
        <f>ROUND(FIRE1124b_working!W43,0)</f>
        <v>0</v>
      </c>
      <c r="X43" s="58">
        <f>ROUND(FIRE1124b_working!X43,0)</f>
        <v>0</v>
      </c>
      <c r="Y43" s="58">
        <f>ROUND(FIRE1124b_working!Y43,0)</f>
        <v>0</v>
      </c>
      <c r="Z43" s="12" t="str">
        <f>IF(FIRE1124b_working!Z43="-","-",ROUND(FIRE1124b_working!Z43,3))</f>
        <v>-</v>
      </c>
      <c r="AA43" s="12" t="str">
        <f>IF(FIRE1124b_working!AA43="-","-",ROUND(FIRE1124b_working!AA43,3))</f>
        <v>-</v>
      </c>
      <c r="AB43" s="59" t="s">
        <v>74</v>
      </c>
      <c r="AC43" s="58">
        <f>ROUND(FIRE1124b_working!AC43,0)</f>
        <v>0</v>
      </c>
      <c r="AD43" s="58">
        <f>ROUND(FIRE1124b_working!AD43,0)</f>
        <v>0</v>
      </c>
      <c r="AE43" s="58">
        <f>ROUND(FIRE1124b_working!AE43,0)</f>
        <v>0</v>
      </c>
      <c r="AF43" s="58">
        <f>ROUND(FIRE1124b_working!AF43,0)</f>
        <v>0</v>
      </c>
      <c r="AG43" s="58">
        <f>ROUND(FIRE1124b_working!AG43,0)</f>
        <v>0</v>
      </c>
      <c r="AH43" s="58">
        <f>ROUND(FIRE1124b_working!AH43,0)</f>
        <v>0</v>
      </c>
      <c r="AI43" s="12" t="str">
        <f>IF(FIRE1124b_working!AI43="-","-",ROUND(FIRE1124b_working!AI43,3))</f>
        <v>-</v>
      </c>
      <c r="AJ43" s="12" t="str">
        <f>IF(FIRE1124b_working!AJ43="-","-",ROUND(FIRE1124b_working!AJ43,3))</f>
        <v>-</v>
      </c>
      <c r="AK43" s="59" t="s">
        <v>74</v>
      </c>
      <c r="AL43" s="1"/>
      <c r="AM43" s="4"/>
      <c r="AN43" s="4"/>
      <c r="AO43" s="4"/>
      <c r="AP43" s="4"/>
      <c r="AQ43" s="4"/>
      <c r="AR43" s="4"/>
      <c r="AS43" s="4"/>
      <c r="AT43" s="4"/>
    </row>
    <row r="44" spans="1:46" s="2" customFormat="1" ht="15" customHeight="1" x14ac:dyDescent="0.35">
      <c r="A44" s="1" t="s">
        <v>28</v>
      </c>
      <c r="B44" s="58">
        <f>ROUND(FIRE1124b_working!B44,0)</f>
        <v>0</v>
      </c>
      <c r="C44" s="58">
        <f>ROUND(FIRE1124b_working!C44,0)</f>
        <v>0</v>
      </c>
      <c r="D44" s="58">
        <f>ROUND(FIRE1124b_working!D44,0)</f>
        <v>0</v>
      </c>
      <c r="E44" s="58">
        <f>ROUND(FIRE1124b_working!E44,0)</f>
        <v>0</v>
      </c>
      <c r="F44" s="58">
        <f>ROUND(FIRE1124b_working!F44,0)</f>
        <v>0</v>
      </c>
      <c r="G44" s="58">
        <f>ROUND(FIRE1124b_working!G44,0)</f>
        <v>0</v>
      </c>
      <c r="H44" s="12" t="str">
        <f>IF(FIRE1124b_working!H44="-","-",ROUND(FIRE1124b_working!H44,3))</f>
        <v>-</v>
      </c>
      <c r="I44" s="12" t="str">
        <f>IF(FIRE1124b_working!I44="-","-",ROUND(FIRE1124b_working!I44,3))</f>
        <v>-</v>
      </c>
      <c r="J44" s="59" t="s">
        <v>74</v>
      </c>
      <c r="K44" s="58">
        <f>ROUND(FIRE1124b_working!K44,0)</f>
        <v>0</v>
      </c>
      <c r="L44" s="58">
        <f>ROUND(FIRE1124b_working!L44,0)</f>
        <v>0</v>
      </c>
      <c r="M44" s="58">
        <f>ROUND(FIRE1124b_working!M44,0)</f>
        <v>0</v>
      </c>
      <c r="N44" s="58">
        <f>ROUND(FIRE1124b_working!N44,0)</f>
        <v>0</v>
      </c>
      <c r="O44" s="58">
        <f>ROUND(FIRE1124b_working!O44,0)</f>
        <v>0</v>
      </c>
      <c r="P44" s="58">
        <f>ROUND(FIRE1124b_working!P44,0)</f>
        <v>0</v>
      </c>
      <c r="Q44" s="12" t="str">
        <f>IF(FIRE1124b_working!Q44="-","-",ROUND(FIRE1124b_working!Q44,3))</f>
        <v>-</v>
      </c>
      <c r="R44" s="12" t="str">
        <f>IF(FIRE1124b_working!R44="-","-",ROUND(FIRE1124b_working!R44,3))</f>
        <v>-</v>
      </c>
      <c r="S44" s="59" t="s">
        <v>74</v>
      </c>
      <c r="T44" s="58">
        <f>ROUND(FIRE1124b_working!T44,0)</f>
        <v>0</v>
      </c>
      <c r="U44" s="58">
        <f>ROUND(FIRE1124b_working!U44,0)</f>
        <v>0</v>
      </c>
      <c r="V44" s="58">
        <f>ROUND(FIRE1124b_working!V44,0)</f>
        <v>0</v>
      </c>
      <c r="W44" s="58">
        <f>ROUND(FIRE1124b_working!W44,0)</f>
        <v>0</v>
      </c>
      <c r="X44" s="58">
        <f>ROUND(FIRE1124b_working!X44,0)</f>
        <v>0</v>
      </c>
      <c r="Y44" s="58">
        <f>ROUND(FIRE1124b_working!Y44,0)</f>
        <v>0</v>
      </c>
      <c r="Z44" s="12" t="str">
        <f>IF(FIRE1124b_working!Z44="-","-",ROUND(FIRE1124b_working!Z44,3))</f>
        <v>-</v>
      </c>
      <c r="AA44" s="12" t="str">
        <f>IF(FIRE1124b_working!AA44="-","-",ROUND(FIRE1124b_working!AA44,3))</f>
        <v>-</v>
      </c>
      <c r="AB44" s="59" t="s">
        <v>74</v>
      </c>
      <c r="AC44" s="58">
        <f>ROUND(FIRE1124b_working!AC44,0)</f>
        <v>0</v>
      </c>
      <c r="AD44" s="58">
        <f>ROUND(FIRE1124b_working!AD44,0)</f>
        <v>0</v>
      </c>
      <c r="AE44" s="58">
        <f>ROUND(FIRE1124b_working!AE44,0)</f>
        <v>0</v>
      </c>
      <c r="AF44" s="58">
        <f>ROUND(FIRE1124b_working!AF44,0)</f>
        <v>0</v>
      </c>
      <c r="AG44" s="58">
        <f>ROUND(FIRE1124b_working!AG44,0)</f>
        <v>0</v>
      </c>
      <c r="AH44" s="58">
        <f>ROUND(FIRE1124b_working!AH44,0)</f>
        <v>0</v>
      </c>
      <c r="AI44" s="12" t="str">
        <f>IF(FIRE1124b_working!AI44="-","-",ROUND(FIRE1124b_working!AI44,3))</f>
        <v>-</v>
      </c>
      <c r="AJ44" s="12" t="str">
        <f>IF(FIRE1124b_working!AJ44="-","-",ROUND(FIRE1124b_working!AJ44,3))</f>
        <v>-</v>
      </c>
      <c r="AK44" s="59" t="s">
        <v>74</v>
      </c>
      <c r="AL44" s="1"/>
      <c r="AM44" s="4"/>
      <c r="AN44" s="4"/>
      <c r="AO44" s="4"/>
      <c r="AP44" s="4"/>
      <c r="AQ44" s="4"/>
      <c r="AR44" s="4"/>
      <c r="AS44" s="4"/>
      <c r="AT44" s="4"/>
    </row>
    <row r="45" spans="1:46" s="2" customFormat="1" ht="15" customHeight="1" x14ac:dyDescent="0.35">
      <c r="A45" s="1" t="s">
        <v>29</v>
      </c>
      <c r="B45" s="58">
        <f>ROUND(FIRE1124b_working!B45,0)</f>
        <v>0</v>
      </c>
      <c r="C45" s="58">
        <f>ROUND(FIRE1124b_working!C45,0)</f>
        <v>0</v>
      </c>
      <c r="D45" s="58">
        <f>ROUND(FIRE1124b_working!D45,0)</f>
        <v>0</v>
      </c>
      <c r="E45" s="58">
        <f>ROUND(FIRE1124b_working!E45,0)</f>
        <v>0</v>
      </c>
      <c r="F45" s="58">
        <f>ROUND(FIRE1124b_working!F45,0)</f>
        <v>0</v>
      </c>
      <c r="G45" s="58">
        <f>ROUND(FIRE1124b_working!G45,0)</f>
        <v>0</v>
      </c>
      <c r="H45" s="12" t="str">
        <f>IF(FIRE1124b_working!H45="-","-",ROUND(FIRE1124b_working!H45,3))</f>
        <v>-</v>
      </c>
      <c r="I45" s="12" t="str">
        <f>IF(FIRE1124b_working!I45="-","-",ROUND(FIRE1124b_working!I45,3))</f>
        <v>-</v>
      </c>
      <c r="J45" s="59" t="s">
        <v>74</v>
      </c>
      <c r="K45" s="58">
        <f>ROUND(FIRE1124b_working!K45,0)</f>
        <v>0</v>
      </c>
      <c r="L45" s="58">
        <f>ROUND(FIRE1124b_working!L45,0)</f>
        <v>0</v>
      </c>
      <c r="M45" s="58">
        <f>ROUND(FIRE1124b_working!M45,0)</f>
        <v>0</v>
      </c>
      <c r="N45" s="58">
        <f>ROUND(FIRE1124b_working!N45,0)</f>
        <v>0</v>
      </c>
      <c r="O45" s="58">
        <f>ROUND(FIRE1124b_working!O45,0)</f>
        <v>0</v>
      </c>
      <c r="P45" s="58">
        <f>ROUND(FIRE1124b_working!P45,0)</f>
        <v>0</v>
      </c>
      <c r="Q45" s="12" t="str">
        <f>IF(FIRE1124b_working!Q45="-","-",ROUND(FIRE1124b_working!Q45,3))</f>
        <v>-</v>
      </c>
      <c r="R45" s="12" t="str">
        <f>IF(FIRE1124b_working!R45="-","-",ROUND(FIRE1124b_working!R45,3))</f>
        <v>-</v>
      </c>
      <c r="S45" s="59" t="s">
        <v>74</v>
      </c>
      <c r="T45" s="58">
        <f>ROUND(FIRE1124b_working!T45,0)</f>
        <v>2</v>
      </c>
      <c r="U45" s="58">
        <f>ROUND(FIRE1124b_working!U45,0)</f>
        <v>0</v>
      </c>
      <c r="V45" s="58">
        <f>ROUND(FIRE1124b_working!V45,0)</f>
        <v>0</v>
      </c>
      <c r="W45" s="58">
        <f>ROUND(FIRE1124b_working!W45,0)</f>
        <v>0</v>
      </c>
      <c r="X45" s="58">
        <f>ROUND(FIRE1124b_working!X45,0)</f>
        <v>0</v>
      </c>
      <c r="Y45" s="58">
        <f>ROUND(FIRE1124b_working!Y45,0)</f>
        <v>0</v>
      </c>
      <c r="Z45" s="12">
        <f>IF(FIRE1124b_working!Z45="-","-",ROUND(FIRE1124b_working!Z45,3))</f>
        <v>0</v>
      </c>
      <c r="AA45" s="12">
        <f>IF(FIRE1124b_working!AA45="-","-",ROUND(FIRE1124b_working!AA45,3))</f>
        <v>0</v>
      </c>
      <c r="AB45" s="59" t="s">
        <v>74</v>
      </c>
      <c r="AC45" s="58">
        <f>ROUND(FIRE1124b_working!AC45,0)</f>
        <v>2</v>
      </c>
      <c r="AD45" s="58">
        <f>ROUND(FIRE1124b_working!AD45,0)</f>
        <v>0</v>
      </c>
      <c r="AE45" s="58">
        <f>ROUND(FIRE1124b_working!AE45,0)</f>
        <v>0</v>
      </c>
      <c r="AF45" s="58">
        <f>ROUND(FIRE1124b_working!AF45,0)</f>
        <v>0</v>
      </c>
      <c r="AG45" s="58">
        <f>ROUND(FIRE1124b_working!AG45,0)</f>
        <v>0</v>
      </c>
      <c r="AH45" s="58">
        <f>ROUND(FIRE1124b_working!AH45,0)</f>
        <v>0</v>
      </c>
      <c r="AI45" s="12">
        <f>IF(FIRE1124b_working!AI45="-","-",ROUND(FIRE1124b_working!AI45,3))</f>
        <v>0</v>
      </c>
      <c r="AJ45" s="12">
        <f>IF(FIRE1124b_working!AJ45="-","-",ROUND(FIRE1124b_working!AJ45,3))</f>
        <v>0</v>
      </c>
      <c r="AK45" s="59" t="s">
        <v>74</v>
      </c>
      <c r="AL45" s="1"/>
      <c r="AM45" s="4"/>
      <c r="AN45" s="4"/>
      <c r="AO45" s="4"/>
      <c r="AP45" s="4"/>
      <c r="AQ45" s="4"/>
      <c r="AR45" s="4"/>
      <c r="AS45" s="4"/>
      <c r="AT45" s="4"/>
    </row>
    <row r="46" spans="1:46" s="2" customFormat="1" ht="15" customHeight="1" x14ac:dyDescent="0.35">
      <c r="A46" s="1" t="s">
        <v>30</v>
      </c>
      <c r="B46" s="58">
        <f>ROUND(FIRE1124b_working!B46,0)</f>
        <v>0</v>
      </c>
      <c r="C46" s="58">
        <f>ROUND(FIRE1124b_working!C46,0)</f>
        <v>0</v>
      </c>
      <c r="D46" s="58">
        <f>ROUND(FIRE1124b_working!D46,0)</f>
        <v>0</v>
      </c>
      <c r="E46" s="58">
        <f>ROUND(FIRE1124b_working!E46,0)</f>
        <v>0</v>
      </c>
      <c r="F46" s="58">
        <f>ROUND(FIRE1124b_working!F46,0)</f>
        <v>0</v>
      </c>
      <c r="G46" s="58">
        <f>ROUND(FIRE1124b_working!G46,0)</f>
        <v>0</v>
      </c>
      <c r="H46" s="12" t="str">
        <f>IF(FIRE1124b_working!H46="-","-",ROUND(FIRE1124b_working!H46,3))</f>
        <v>-</v>
      </c>
      <c r="I46" s="12" t="str">
        <f>IF(FIRE1124b_working!I46="-","-",ROUND(FIRE1124b_working!I46,3))</f>
        <v>-</v>
      </c>
      <c r="J46" s="59" t="s">
        <v>74</v>
      </c>
      <c r="K46" s="58">
        <f>ROUND(FIRE1124b_working!K46,0)</f>
        <v>0</v>
      </c>
      <c r="L46" s="58">
        <f>ROUND(FIRE1124b_working!L46,0)</f>
        <v>0</v>
      </c>
      <c r="M46" s="58">
        <f>ROUND(FIRE1124b_working!M46,0)</f>
        <v>0</v>
      </c>
      <c r="N46" s="58">
        <f>ROUND(FIRE1124b_working!N46,0)</f>
        <v>0</v>
      </c>
      <c r="O46" s="58">
        <f>ROUND(FIRE1124b_working!O46,0)</f>
        <v>0</v>
      </c>
      <c r="P46" s="58">
        <f>ROUND(FIRE1124b_working!P46,0)</f>
        <v>0</v>
      </c>
      <c r="Q46" s="12" t="str">
        <f>IF(FIRE1124b_working!Q46="-","-",ROUND(FIRE1124b_working!Q46,3))</f>
        <v>-</v>
      </c>
      <c r="R46" s="12" t="str">
        <f>IF(FIRE1124b_working!R46="-","-",ROUND(FIRE1124b_working!R46,3))</f>
        <v>-</v>
      </c>
      <c r="S46" s="59" t="s">
        <v>74</v>
      </c>
      <c r="T46" s="58">
        <f>ROUND(FIRE1124b_working!T46,0)</f>
        <v>0</v>
      </c>
      <c r="U46" s="58">
        <f>ROUND(FIRE1124b_working!U46,0)</f>
        <v>0</v>
      </c>
      <c r="V46" s="58">
        <f>ROUND(FIRE1124b_working!V46,0)</f>
        <v>0</v>
      </c>
      <c r="W46" s="58">
        <f>ROUND(FIRE1124b_working!W46,0)</f>
        <v>0</v>
      </c>
      <c r="X46" s="58">
        <f>ROUND(FIRE1124b_working!X46,0)</f>
        <v>0</v>
      </c>
      <c r="Y46" s="58">
        <f>ROUND(FIRE1124b_working!Y46,0)</f>
        <v>0</v>
      </c>
      <c r="Z46" s="12" t="str">
        <f>IF(FIRE1124b_working!Z46="-","-",ROUND(FIRE1124b_working!Z46,3))</f>
        <v>-</v>
      </c>
      <c r="AA46" s="12" t="str">
        <f>IF(FIRE1124b_working!AA46="-","-",ROUND(FIRE1124b_working!AA46,3))</f>
        <v>-</v>
      </c>
      <c r="AB46" s="59" t="s">
        <v>74</v>
      </c>
      <c r="AC46" s="58">
        <f>ROUND(FIRE1124b_working!AC46,0)</f>
        <v>0</v>
      </c>
      <c r="AD46" s="58">
        <f>ROUND(FIRE1124b_working!AD46,0)</f>
        <v>0</v>
      </c>
      <c r="AE46" s="58">
        <f>ROUND(FIRE1124b_working!AE46,0)</f>
        <v>0</v>
      </c>
      <c r="AF46" s="58">
        <f>ROUND(FIRE1124b_working!AF46,0)</f>
        <v>0</v>
      </c>
      <c r="AG46" s="58">
        <f>ROUND(FIRE1124b_working!AG46,0)</f>
        <v>0</v>
      </c>
      <c r="AH46" s="58">
        <f>ROUND(FIRE1124b_working!AH46,0)</f>
        <v>0</v>
      </c>
      <c r="AI46" s="12" t="str">
        <f>IF(FIRE1124b_working!AI46="-","-",ROUND(FIRE1124b_working!AI46,3))</f>
        <v>-</v>
      </c>
      <c r="AJ46" s="12" t="str">
        <f>IF(FIRE1124b_working!AJ46="-","-",ROUND(FIRE1124b_working!AJ46,3))</f>
        <v>-</v>
      </c>
      <c r="AK46" s="59" t="s">
        <v>74</v>
      </c>
      <c r="AL46" s="1"/>
      <c r="AM46" s="4"/>
      <c r="AN46" s="4"/>
      <c r="AO46" s="4"/>
      <c r="AP46" s="4"/>
      <c r="AQ46" s="4"/>
      <c r="AR46" s="4"/>
      <c r="AS46" s="4"/>
      <c r="AT46" s="4"/>
    </row>
    <row r="47" spans="1:46" s="2" customFormat="1" ht="15" customHeight="1" x14ac:dyDescent="0.35">
      <c r="A47" s="1" t="s">
        <v>31</v>
      </c>
      <c r="B47" s="58">
        <f>ROUND(FIRE1124b_working!B47,0)</f>
        <v>0</v>
      </c>
      <c r="C47" s="58">
        <f>ROUND(FIRE1124b_working!C47,0)</f>
        <v>0</v>
      </c>
      <c r="D47" s="58">
        <f>ROUND(FIRE1124b_working!D47,0)</f>
        <v>0</v>
      </c>
      <c r="E47" s="58">
        <f>ROUND(FIRE1124b_working!E47,0)</f>
        <v>0</v>
      </c>
      <c r="F47" s="58">
        <f>ROUND(FIRE1124b_working!F47,0)</f>
        <v>0</v>
      </c>
      <c r="G47" s="58">
        <f>ROUND(FIRE1124b_working!G47,0)</f>
        <v>4</v>
      </c>
      <c r="H47" s="12" t="str">
        <f>IF(FIRE1124b_working!H47="-","-",ROUND(FIRE1124b_working!H47,3))</f>
        <v>-</v>
      </c>
      <c r="I47" s="12">
        <f>IF(FIRE1124b_working!I47="-","-",ROUND(FIRE1124b_working!I47,3))</f>
        <v>1</v>
      </c>
      <c r="J47" s="59" t="s">
        <v>74</v>
      </c>
      <c r="K47" s="58">
        <f>ROUND(FIRE1124b_working!K47,0)</f>
        <v>0</v>
      </c>
      <c r="L47" s="58">
        <f>ROUND(FIRE1124b_working!L47,0)</f>
        <v>0</v>
      </c>
      <c r="M47" s="58">
        <f>ROUND(FIRE1124b_working!M47,0)</f>
        <v>0</v>
      </c>
      <c r="N47" s="58">
        <f>ROUND(FIRE1124b_working!N47,0)</f>
        <v>0</v>
      </c>
      <c r="O47" s="58">
        <f>ROUND(FIRE1124b_working!O47,0)</f>
        <v>0</v>
      </c>
      <c r="P47" s="58">
        <f>ROUND(FIRE1124b_working!P47,0)</f>
        <v>0</v>
      </c>
      <c r="Q47" s="12" t="str">
        <f>IF(FIRE1124b_working!Q47="-","-",ROUND(FIRE1124b_working!Q47,3))</f>
        <v>-</v>
      </c>
      <c r="R47" s="12" t="str">
        <f>IF(FIRE1124b_working!R47="-","-",ROUND(FIRE1124b_working!R47,3))</f>
        <v>-</v>
      </c>
      <c r="S47" s="59" t="s">
        <v>74</v>
      </c>
      <c r="T47" s="58">
        <f>ROUND(FIRE1124b_working!T47,0)</f>
        <v>3</v>
      </c>
      <c r="U47" s="58">
        <f>ROUND(FIRE1124b_working!U47,0)</f>
        <v>0</v>
      </c>
      <c r="V47" s="58">
        <f>ROUND(FIRE1124b_working!V47,0)</f>
        <v>0</v>
      </c>
      <c r="W47" s="58">
        <f>ROUND(FIRE1124b_working!W47,0)</f>
        <v>0</v>
      </c>
      <c r="X47" s="58">
        <f>ROUND(FIRE1124b_working!X47,0)</f>
        <v>0</v>
      </c>
      <c r="Y47" s="58">
        <f>ROUND(FIRE1124b_working!Y47,0)</f>
        <v>0</v>
      </c>
      <c r="Z47" s="12">
        <f>IF(FIRE1124b_working!Z47="-","-",ROUND(FIRE1124b_working!Z47,3))</f>
        <v>0</v>
      </c>
      <c r="AA47" s="12">
        <f>IF(FIRE1124b_working!AA47="-","-",ROUND(FIRE1124b_working!AA47,3))</f>
        <v>0</v>
      </c>
      <c r="AB47" s="59" t="s">
        <v>74</v>
      </c>
      <c r="AC47" s="58">
        <f>ROUND(FIRE1124b_working!AC47,0)</f>
        <v>3</v>
      </c>
      <c r="AD47" s="58">
        <f>ROUND(FIRE1124b_working!AD47,0)</f>
        <v>0</v>
      </c>
      <c r="AE47" s="58">
        <f>ROUND(FIRE1124b_working!AE47,0)</f>
        <v>0</v>
      </c>
      <c r="AF47" s="58">
        <f>ROUND(FIRE1124b_working!AF47,0)</f>
        <v>0</v>
      </c>
      <c r="AG47" s="58">
        <f>ROUND(FIRE1124b_working!AG47,0)</f>
        <v>0</v>
      </c>
      <c r="AH47" s="58">
        <f>ROUND(FIRE1124b_working!AH47,0)</f>
        <v>4</v>
      </c>
      <c r="AI47" s="12">
        <f>IF(FIRE1124b_working!AI47="-","-",ROUND(FIRE1124b_working!AI47,3))</f>
        <v>0</v>
      </c>
      <c r="AJ47" s="12">
        <f>IF(FIRE1124b_working!AJ47="-","-",ROUND(FIRE1124b_working!AJ47,3))</f>
        <v>0.57099999999999995</v>
      </c>
      <c r="AK47" s="59" t="s">
        <v>74</v>
      </c>
      <c r="AL47" s="1"/>
      <c r="AM47" s="4"/>
      <c r="AN47" s="4"/>
      <c r="AO47" s="4"/>
      <c r="AP47" s="4"/>
      <c r="AQ47" s="4"/>
      <c r="AR47" s="4"/>
      <c r="AS47" s="4"/>
      <c r="AT47" s="4"/>
    </row>
    <row r="48" spans="1:46" s="2" customFormat="1" ht="15" customHeight="1" x14ac:dyDescent="0.35">
      <c r="A48" s="1" t="s">
        <v>32</v>
      </c>
      <c r="B48" s="58">
        <f>ROUND(FIRE1124b_working!B48,0)</f>
        <v>25</v>
      </c>
      <c r="C48" s="58">
        <f>ROUND(FIRE1124b_working!C48,0)</f>
        <v>0</v>
      </c>
      <c r="D48" s="58">
        <f>ROUND(FIRE1124b_working!D48,0)</f>
        <v>0</v>
      </c>
      <c r="E48" s="58">
        <f>ROUND(FIRE1124b_working!E48,0)</f>
        <v>0</v>
      </c>
      <c r="F48" s="58">
        <f>ROUND(FIRE1124b_working!F48,0)</f>
        <v>1</v>
      </c>
      <c r="G48" s="58">
        <f>ROUND(FIRE1124b_working!G48,0)</f>
        <v>0</v>
      </c>
      <c r="H48" s="12">
        <f>IF(FIRE1124b_working!H48="-","-",ROUND(FIRE1124b_working!H48,3))</f>
        <v>3.7999999999999999E-2</v>
      </c>
      <c r="I48" s="12">
        <f>IF(FIRE1124b_working!I48="-","-",ROUND(FIRE1124b_working!I48,3))</f>
        <v>0</v>
      </c>
      <c r="J48" s="59" t="s">
        <v>74</v>
      </c>
      <c r="K48" s="58">
        <f>ROUND(FIRE1124b_working!K48,0)</f>
        <v>2</v>
      </c>
      <c r="L48" s="58">
        <f>ROUND(FIRE1124b_working!L48,0)</f>
        <v>0</v>
      </c>
      <c r="M48" s="58">
        <f>ROUND(FIRE1124b_working!M48,0)</f>
        <v>0</v>
      </c>
      <c r="N48" s="58">
        <f>ROUND(FIRE1124b_working!N48,0)</f>
        <v>0</v>
      </c>
      <c r="O48" s="58">
        <f>ROUND(FIRE1124b_working!O48,0)</f>
        <v>0</v>
      </c>
      <c r="P48" s="58">
        <f>ROUND(FIRE1124b_working!P48,0)</f>
        <v>0</v>
      </c>
      <c r="Q48" s="12">
        <f>IF(FIRE1124b_working!Q48="-","-",ROUND(FIRE1124b_working!Q48,3))</f>
        <v>0</v>
      </c>
      <c r="R48" s="12">
        <f>IF(FIRE1124b_working!R48="-","-",ROUND(FIRE1124b_working!R48,3))</f>
        <v>0</v>
      </c>
      <c r="S48" s="59" t="s">
        <v>74</v>
      </c>
      <c r="T48" s="58">
        <f>ROUND(FIRE1124b_working!T48,0)</f>
        <v>9</v>
      </c>
      <c r="U48" s="58">
        <f>ROUND(FIRE1124b_working!U48,0)</f>
        <v>0</v>
      </c>
      <c r="V48" s="58">
        <f>ROUND(FIRE1124b_working!V48,0)</f>
        <v>0</v>
      </c>
      <c r="W48" s="58">
        <f>ROUND(FIRE1124b_working!W48,0)</f>
        <v>0</v>
      </c>
      <c r="X48" s="58">
        <f>ROUND(FIRE1124b_working!X48,0)</f>
        <v>1</v>
      </c>
      <c r="Y48" s="58">
        <f>ROUND(FIRE1124b_working!Y48,0)</f>
        <v>0</v>
      </c>
      <c r="Z48" s="12">
        <f>IF(FIRE1124b_working!Z48="-","-",ROUND(FIRE1124b_working!Z48,3))</f>
        <v>0.1</v>
      </c>
      <c r="AA48" s="12">
        <f>IF(FIRE1124b_working!AA48="-","-",ROUND(FIRE1124b_working!AA48,3))</f>
        <v>0</v>
      </c>
      <c r="AB48" s="59" t="s">
        <v>74</v>
      </c>
      <c r="AC48" s="58">
        <f>ROUND(FIRE1124b_working!AC48,0)</f>
        <v>36</v>
      </c>
      <c r="AD48" s="58">
        <f>ROUND(FIRE1124b_working!AD48,0)</f>
        <v>0</v>
      </c>
      <c r="AE48" s="58">
        <f>ROUND(FIRE1124b_working!AE48,0)</f>
        <v>0</v>
      </c>
      <c r="AF48" s="58">
        <f>ROUND(FIRE1124b_working!AF48,0)</f>
        <v>0</v>
      </c>
      <c r="AG48" s="58">
        <f>ROUND(FIRE1124b_working!AG48,0)</f>
        <v>2</v>
      </c>
      <c r="AH48" s="58">
        <f>ROUND(FIRE1124b_working!AH48,0)</f>
        <v>0</v>
      </c>
      <c r="AI48" s="12">
        <f>IF(FIRE1124b_working!AI48="-","-",ROUND(FIRE1124b_working!AI48,3))</f>
        <v>5.2999999999999999E-2</v>
      </c>
      <c r="AJ48" s="12">
        <f>IF(FIRE1124b_working!AJ48="-","-",ROUND(FIRE1124b_working!AJ48,3))</f>
        <v>0</v>
      </c>
      <c r="AK48" s="59" t="s">
        <v>74</v>
      </c>
      <c r="AL48" s="60"/>
      <c r="AN48" s="4"/>
      <c r="AO48" s="4"/>
      <c r="AP48" s="4"/>
      <c r="AQ48" s="4"/>
      <c r="AR48" s="4"/>
      <c r="AS48" s="4"/>
      <c r="AT48" s="4"/>
    </row>
    <row r="49" spans="1:46" s="2" customFormat="1" ht="15" customHeight="1" x14ac:dyDescent="0.35">
      <c r="A49" s="1" t="s">
        <v>33</v>
      </c>
      <c r="B49" s="58">
        <f>ROUND(FIRE1124b_working!B49,0)</f>
        <v>7</v>
      </c>
      <c r="C49" s="58">
        <f>ROUND(FIRE1124b_working!C49,0)</f>
        <v>0</v>
      </c>
      <c r="D49" s="58">
        <f>ROUND(FIRE1124b_working!D49,0)</f>
        <v>0</v>
      </c>
      <c r="E49" s="58">
        <f>ROUND(FIRE1124b_working!E49,0)</f>
        <v>0</v>
      </c>
      <c r="F49" s="58">
        <f>ROUND(FIRE1124b_working!F49,0)</f>
        <v>0</v>
      </c>
      <c r="G49" s="58">
        <f>ROUND(FIRE1124b_working!G49,0)</f>
        <v>0</v>
      </c>
      <c r="H49" s="12">
        <f>IF(FIRE1124b_working!H49="-","-",ROUND(FIRE1124b_working!H49,3))</f>
        <v>0</v>
      </c>
      <c r="I49" s="12">
        <f>IF(FIRE1124b_working!I49="-","-",ROUND(FIRE1124b_working!I49,3))</f>
        <v>0</v>
      </c>
      <c r="J49" s="59" t="s">
        <v>74</v>
      </c>
      <c r="K49" s="58">
        <f>ROUND(FIRE1124b_working!K49,0)</f>
        <v>0</v>
      </c>
      <c r="L49" s="58">
        <f>ROUND(FIRE1124b_working!L49,0)</f>
        <v>0</v>
      </c>
      <c r="M49" s="58">
        <f>ROUND(FIRE1124b_working!M49,0)</f>
        <v>0</v>
      </c>
      <c r="N49" s="58">
        <f>ROUND(FIRE1124b_working!N49,0)</f>
        <v>0</v>
      </c>
      <c r="O49" s="58">
        <f>ROUND(FIRE1124b_working!O49,0)</f>
        <v>0</v>
      </c>
      <c r="P49" s="58">
        <f>ROUND(FIRE1124b_working!P49,0)</f>
        <v>0</v>
      </c>
      <c r="Q49" s="12" t="str">
        <f>IF(FIRE1124b_working!Q49="-","-",ROUND(FIRE1124b_working!Q49,3))</f>
        <v>-</v>
      </c>
      <c r="R49" s="12" t="str">
        <f>IF(FIRE1124b_working!R49="-","-",ROUND(FIRE1124b_working!R49,3))</f>
        <v>-</v>
      </c>
      <c r="S49" s="59" t="s">
        <v>74</v>
      </c>
      <c r="T49" s="58">
        <f>ROUND(FIRE1124b_working!T49,0)</f>
        <v>0</v>
      </c>
      <c r="U49" s="58">
        <f>ROUND(FIRE1124b_working!U49,0)</f>
        <v>0</v>
      </c>
      <c r="V49" s="58">
        <f>ROUND(FIRE1124b_working!V49,0)</f>
        <v>0</v>
      </c>
      <c r="W49" s="58">
        <f>ROUND(FIRE1124b_working!W49,0)</f>
        <v>0</v>
      </c>
      <c r="X49" s="58">
        <f>ROUND(FIRE1124b_working!X49,0)</f>
        <v>0</v>
      </c>
      <c r="Y49" s="58">
        <f>ROUND(FIRE1124b_working!Y49,0)</f>
        <v>0</v>
      </c>
      <c r="Z49" s="12" t="str">
        <f>IF(FIRE1124b_working!Z49="-","-",ROUND(FIRE1124b_working!Z49,3))</f>
        <v>-</v>
      </c>
      <c r="AA49" s="12" t="str">
        <f>IF(FIRE1124b_working!AA49="-","-",ROUND(FIRE1124b_working!AA49,3))</f>
        <v>-</v>
      </c>
      <c r="AB49" s="59" t="s">
        <v>74</v>
      </c>
      <c r="AC49" s="58">
        <f>ROUND(FIRE1124b_working!AC49,0)</f>
        <v>7</v>
      </c>
      <c r="AD49" s="58">
        <f>ROUND(FIRE1124b_working!AD49,0)</f>
        <v>0</v>
      </c>
      <c r="AE49" s="58">
        <f>ROUND(FIRE1124b_working!AE49,0)</f>
        <v>0</v>
      </c>
      <c r="AF49" s="58">
        <f>ROUND(FIRE1124b_working!AF49,0)</f>
        <v>0</v>
      </c>
      <c r="AG49" s="58">
        <f>ROUND(FIRE1124b_working!AG49,0)</f>
        <v>0</v>
      </c>
      <c r="AH49" s="58">
        <f>ROUND(FIRE1124b_working!AH49,0)</f>
        <v>0</v>
      </c>
      <c r="AI49" s="12">
        <f>IF(FIRE1124b_working!AI49="-","-",ROUND(FIRE1124b_working!AI49,3))</f>
        <v>0</v>
      </c>
      <c r="AJ49" s="12">
        <f>IF(FIRE1124b_working!AJ49="-","-",ROUND(FIRE1124b_working!AJ49,3))</f>
        <v>0</v>
      </c>
      <c r="AK49" s="59" t="s">
        <v>74</v>
      </c>
      <c r="AL49" s="4"/>
      <c r="AN49" s="4"/>
      <c r="AO49" s="4"/>
      <c r="AP49" s="4"/>
      <c r="AQ49" s="4"/>
      <c r="AR49" s="4"/>
      <c r="AS49" s="4"/>
      <c r="AT49" s="4"/>
    </row>
    <row r="50" spans="1:46" s="2" customFormat="1" ht="15" customHeight="1" x14ac:dyDescent="0.35">
      <c r="A50" s="1" t="s">
        <v>34</v>
      </c>
      <c r="B50" s="58">
        <f>ROUND(FIRE1124b_working!B50,0)</f>
        <v>0</v>
      </c>
      <c r="C50" s="58">
        <f>ROUND(FIRE1124b_working!C50,0)</f>
        <v>0</v>
      </c>
      <c r="D50" s="58">
        <f>ROUND(FIRE1124b_working!D50,0)</f>
        <v>0</v>
      </c>
      <c r="E50" s="58">
        <f>ROUND(FIRE1124b_working!E50,0)</f>
        <v>0</v>
      </c>
      <c r="F50" s="58">
        <f>ROUND(FIRE1124b_working!F50,0)</f>
        <v>0</v>
      </c>
      <c r="G50" s="58">
        <f>ROUND(FIRE1124b_working!G50,0)</f>
        <v>0</v>
      </c>
      <c r="H50" s="12" t="str">
        <f>IF(FIRE1124b_working!H50="-","-",ROUND(FIRE1124b_working!H50,3))</f>
        <v>-</v>
      </c>
      <c r="I50" s="12" t="str">
        <f>IF(FIRE1124b_working!I50="-","-",ROUND(FIRE1124b_working!I50,3))</f>
        <v>-</v>
      </c>
      <c r="J50" s="59" t="s">
        <v>74</v>
      </c>
      <c r="K50" s="58">
        <f>ROUND(FIRE1124b_working!K50,0)</f>
        <v>0</v>
      </c>
      <c r="L50" s="58">
        <f>ROUND(FIRE1124b_working!L50,0)</f>
        <v>0</v>
      </c>
      <c r="M50" s="58">
        <f>ROUND(FIRE1124b_working!M50,0)</f>
        <v>0</v>
      </c>
      <c r="N50" s="58">
        <f>ROUND(FIRE1124b_working!N50,0)</f>
        <v>0</v>
      </c>
      <c r="O50" s="58">
        <f>ROUND(FIRE1124b_working!O50,0)</f>
        <v>0</v>
      </c>
      <c r="P50" s="58">
        <f>ROUND(FIRE1124b_working!P50,0)</f>
        <v>0</v>
      </c>
      <c r="Q50" s="12" t="str">
        <f>IF(FIRE1124b_working!Q50="-","-",ROUND(FIRE1124b_working!Q50,3))</f>
        <v>-</v>
      </c>
      <c r="R50" s="12" t="str">
        <f>IF(FIRE1124b_working!R50="-","-",ROUND(FIRE1124b_working!R50,3))</f>
        <v>-</v>
      </c>
      <c r="S50" s="59" t="s">
        <v>74</v>
      </c>
      <c r="T50" s="58">
        <f>ROUND(FIRE1124b_working!T50,0)</f>
        <v>1</v>
      </c>
      <c r="U50" s="58">
        <f>ROUND(FIRE1124b_working!U50,0)</f>
        <v>0</v>
      </c>
      <c r="V50" s="58">
        <f>ROUND(FIRE1124b_working!V50,0)</f>
        <v>0</v>
      </c>
      <c r="W50" s="58">
        <f>ROUND(FIRE1124b_working!W50,0)</f>
        <v>0</v>
      </c>
      <c r="X50" s="58">
        <f>ROUND(FIRE1124b_working!X50,0)</f>
        <v>0</v>
      </c>
      <c r="Y50" s="58">
        <f>ROUND(FIRE1124b_working!Y50,0)</f>
        <v>1</v>
      </c>
      <c r="Z50" s="12">
        <f>IF(FIRE1124b_working!Z50="-","-",ROUND(FIRE1124b_working!Z50,3))</f>
        <v>0</v>
      </c>
      <c r="AA50" s="12">
        <f>IF(FIRE1124b_working!AA50="-","-",ROUND(FIRE1124b_working!AA50,3))</f>
        <v>0.5</v>
      </c>
      <c r="AB50" s="59" t="s">
        <v>74</v>
      </c>
      <c r="AC50" s="58">
        <f>ROUND(FIRE1124b_working!AC50,0)</f>
        <v>1</v>
      </c>
      <c r="AD50" s="58">
        <f>ROUND(FIRE1124b_working!AD50,0)</f>
        <v>0</v>
      </c>
      <c r="AE50" s="58">
        <f>ROUND(FIRE1124b_working!AE50,0)</f>
        <v>0</v>
      </c>
      <c r="AF50" s="58">
        <f>ROUND(FIRE1124b_working!AF50,0)</f>
        <v>0</v>
      </c>
      <c r="AG50" s="58">
        <f>ROUND(FIRE1124b_working!AG50,0)</f>
        <v>0</v>
      </c>
      <c r="AH50" s="58">
        <f>ROUND(FIRE1124b_working!AH50,0)</f>
        <v>1</v>
      </c>
      <c r="AI50" s="12">
        <f>IF(FIRE1124b_working!AI50="-","-",ROUND(FIRE1124b_working!AI50,3))</f>
        <v>0</v>
      </c>
      <c r="AJ50" s="12">
        <f>IF(FIRE1124b_working!AJ50="-","-",ROUND(FIRE1124b_working!AJ50,3))</f>
        <v>0.5</v>
      </c>
      <c r="AK50" s="59" t="s">
        <v>74</v>
      </c>
      <c r="AL50" s="4"/>
      <c r="AM50" s="4"/>
      <c r="AN50" s="4"/>
      <c r="AO50" s="4"/>
      <c r="AP50" s="4"/>
      <c r="AQ50" s="4"/>
      <c r="AR50" s="4"/>
      <c r="AS50" s="4"/>
      <c r="AT50" s="4"/>
    </row>
    <row r="51" spans="1:46" s="2" customFormat="1" ht="15" customHeight="1" x14ac:dyDescent="0.35">
      <c r="A51" s="1" t="s">
        <v>35</v>
      </c>
      <c r="B51" s="58">
        <f>ROUND(FIRE1124b_working!B51,0)</f>
        <v>57</v>
      </c>
      <c r="C51" s="58">
        <f>ROUND(FIRE1124b_working!C51,0)</f>
        <v>1</v>
      </c>
      <c r="D51" s="58">
        <f>ROUND(FIRE1124b_working!D51,0)</f>
        <v>0</v>
      </c>
      <c r="E51" s="58">
        <f>ROUND(FIRE1124b_working!E51,0)</f>
        <v>1</v>
      </c>
      <c r="F51" s="58">
        <f>ROUND(FIRE1124b_working!F51,0)</f>
        <v>1</v>
      </c>
      <c r="G51" s="58">
        <f>ROUND(FIRE1124b_working!G51,0)</f>
        <v>0</v>
      </c>
      <c r="H51" s="12">
        <f>IF(FIRE1124b_working!H51="-","-",ROUND(FIRE1124b_working!H51,3))</f>
        <v>0.05</v>
      </c>
      <c r="I51" s="12">
        <f>IF(FIRE1124b_working!I51="-","-",ROUND(FIRE1124b_working!I51,3))</f>
        <v>0</v>
      </c>
      <c r="J51" s="59" t="s">
        <v>74</v>
      </c>
      <c r="K51" s="58">
        <f>ROUND(FIRE1124b_working!K51,0)</f>
        <v>0</v>
      </c>
      <c r="L51" s="58">
        <f>ROUND(FIRE1124b_working!L51,0)</f>
        <v>0</v>
      </c>
      <c r="M51" s="58">
        <f>ROUND(FIRE1124b_working!M51,0)</f>
        <v>0</v>
      </c>
      <c r="N51" s="58">
        <f>ROUND(FIRE1124b_working!N51,0)</f>
        <v>0</v>
      </c>
      <c r="O51" s="58">
        <f>ROUND(FIRE1124b_working!O51,0)</f>
        <v>0</v>
      </c>
      <c r="P51" s="58">
        <f>ROUND(FIRE1124b_working!P51,0)</f>
        <v>0</v>
      </c>
      <c r="Q51" s="12" t="str">
        <f>IF(FIRE1124b_working!Q51="-","-",ROUND(FIRE1124b_working!Q51,3))</f>
        <v>-</v>
      </c>
      <c r="R51" s="12" t="str">
        <f>IF(FIRE1124b_working!R51="-","-",ROUND(FIRE1124b_working!R51,3))</f>
        <v>-</v>
      </c>
      <c r="S51" s="59" t="s">
        <v>74</v>
      </c>
      <c r="T51" s="58">
        <f>ROUND(FIRE1124b_working!T51,0)</f>
        <v>0</v>
      </c>
      <c r="U51" s="58">
        <f>ROUND(FIRE1124b_working!U51,0)</f>
        <v>0</v>
      </c>
      <c r="V51" s="58">
        <f>ROUND(FIRE1124b_working!V51,0)</f>
        <v>0</v>
      </c>
      <c r="W51" s="58">
        <f>ROUND(FIRE1124b_working!W51,0)</f>
        <v>0</v>
      </c>
      <c r="X51" s="58">
        <f>ROUND(FIRE1124b_working!X51,0)</f>
        <v>0</v>
      </c>
      <c r="Y51" s="58">
        <f>ROUND(FIRE1124b_working!Y51,0)</f>
        <v>0</v>
      </c>
      <c r="Z51" s="12" t="str">
        <f>IF(FIRE1124b_working!Z51="-","-",ROUND(FIRE1124b_working!Z51,3))</f>
        <v>-</v>
      </c>
      <c r="AA51" s="12" t="str">
        <f>IF(FIRE1124b_working!AA51="-","-",ROUND(FIRE1124b_working!AA51,3))</f>
        <v>-</v>
      </c>
      <c r="AB51" s="59" t="s">
        <v>74</v>
      </c>
      <c r="AC51" s="58">
        <f>ROUND(FIRE1124b_working!AC51,0)</f>
        <v>57</v>
      </c>
      <c r="AD51" s="58">
        <f>ROUND(FIRE1124b_working!AD51,0)</f>
        <v>1</v>
      </c>
      <c r="AE51" s="58">
        <f>ROUND(FIRE1124b_working!AE51,0)</f>
        <v>0</v>
      </c>
      <c r="AF51" s="58">
        <f>ROUND(FIRE1124b_working!AF51,0)</f>
        <v>1</v>
      </c>
      <c r="AG51" s="58">
        <f>ROUND(FIRE1124b_working!AG51,0)</f>
        <v>1</v>
      </c>
      <c r="AH51" s="58">
        <f>ROUND(FIRE1124b_working!AH51,0)</f>
        <v>0</v>
      </c>
      <c r="AI51" s="12">
        <f>IF(FIRE1124b_working!AI51="-","-",ROUND(FIRE1124b_working!AI51,3))</f>
        <v>0.05</v>
      </c>
      <c r="AJ51" s="12">
        <f>IF(FIRE1124b_working!AJ51="-","-",ROUND(FIRE1124b_working!AJ51,3))</f>
        <v>0</v>
      </c>
      <c r="AK51" s="59" t="s">
        <v>74</v>
      </c>
      <c r="AL51" s="9"/>
      <c r="AM51" s="4"/>
      <c r="AN51" s="4"/>
      <c r="AO51" s="4"/>
      <c r="AP51" s="4"/>
      <c r="AQ51" s="4"/>
      <c r="AR51" s="4"/>
      <c r="AS51" s="4"/>
      <c r="AT51" s="4"/>
    </row>
    <row r="52" spans="1:46" s="2" customFormat="1" ht="15" customHeight="1" x14ac:dyDescent="0.35">
      <c r="A52" s="1" t="s">
        <v>144</v>
      </c>
      <c r="B52" s="58">
        <f>ROUND(FIRE1124b_working!B52,0)</f>
        <v>41</v>
      </c>
      <c r="C52" s="58">
        <f>ROUND(FIRE1124b_working!C52,0)</f>
        <v>1</v>
      </c>
      <c r="D52" s="58">
        <f>ROUND(FIRE1124b_working!D52,0)</f>
        <v>0</v>
      </c>
      <c r="E52" s="58">
        <f>ROUND(FIRE1124b_working!E52,0)</f>
        <v>0</v>
      </c>
      <c r="F52" s="58">
        <f>ROUND(FIRE1124b_working!F52,0)</f>
        <v>2</v>
      </c>
      <c r="G52" s="58">
        <f>ROUND(FIRE1124b_working!G52,0)</f>
        <v>0</v>
      </c>
      <c r="H52" s="12">
        <f>IF(FIRE1124b_working!H52="-","-",ROUND(FIRE1124b_working!H52,3))</f>
        <v>6.8000000000000005E-2</v>
      </c>
      <c r="I52" s="12">
        <f>IF(FIRE1124b_working!I52="-","-",ROUND(FIRE1124b_working!I52,3))</f>
        <v>0</v>
      </c>
      <c r="J52" s="59" t="s">
        <v>74</v>
      </c>
      <c r="K52" s="58">
        <f>ROUND(FIRE1124b_working!K52,0)</f>
        <v>2</v>
      </c>
      <c r="L52" s="58">
        <f>ROUND(FIRE1124b_working!L52,0)</f>
        <v>0</v>
      </c>
      <c r="M52" s="58">
        <f>ROUND(FIRE1124b_working!M52,0)</f>
        <v>0</v>
      </c>
      <c r="N52" s="58">
        <f>ROUND(FIRE1124b_working!N52,0)</f>
        <v>0</v>
      </c>
      <c r="O52" s="58">
        <f>ROUND(FIRE1124b_working!O52,0)</f>
        <v>0</v>
      </c>
      <c r="P52" s="58">
        <f>ROUND(FIRE1124b_working!P52,0)</f>
        <v>0</v>
      </c>
      <c r="Q52" s="12">
        <f>IF(FIRE1124b_working!Q52="-","-",ROUND(FIRE1124b_working!Q52,3))</f>
        <v>0</v>
      </c>
      <c r="R52" s="12">
        <f>IF(FIRE1124b_working!R52="-","-",ROUND(FIRE1124b_working!R52,3))</f>
        <v>0</v>
      </c>
      <c r="S52" s="59" t="s">
        <v>74</v>
      </c>
      <c r="T52" s="58">
        <f>ROUND(FIRE1124b_working!T52,0)</f>
        <v>1</v>
      </c>
      <c r="U52" s="58">
        <f>ROUND(FIRE1124b_working!U52,0)</f>
        <v>0</v>
      </c>
      <c r="V52" s="58">
        <f>ROUND(FIRE1124b_working!V52,0)</f>
        <v>0</v>
      </c>
      <c r="W52" s="58">
        <f>ROUND(FIRE1124b_working!W52,0)</f>
        <v>0</v>
      </c>
      <c r="X52" s="58">
        <f>ROUND(FIRE1124b_working!X52,0)</f>
        <v>0</v>
      </c>
      <c r="Y52" s="58">
        <f>ROUND(FIRE1124b_working!Y52,0)</f>
        <v>0</v>
      </c>
      <c r="Z52" s="12">
        <f>IF(FIRE1124b_working!Z52="-","-",ROUND(FIRE1124b_working!Z52,3))</f>
        <v>0</v>
      </c>
      <c r="AA52" s="12">
        <f>IF(FIRE1124b_working!AA52="-","-",ROUND(FIRE1124b_working!AA52,3))</f>
        <v>0</v>
      </c>
      <c r="AB52" s="59" t="s">
        <v>74</v>
      </c>
      <c r="AC52" s="58">
        <f>ROUND(FIRE1124b_working!AC52,0)</f>
        <v>44</v>
      </c>
      <c r="AD52" s="58">
        <f>ROUND(FIRE1124b_working!AD52,0)</f>
        <v>1</v>
      </c>
      <c r="AE52" s="58">
        <f>ROUND(FIRE1124b_working!AE52,0)</f>
        <v>0</v>
      </c>
      <c r="AF52" s="58">
        <f>ROUND(FIRE1124b_working!AF52,0)</f>
        <v>0</v>
      </c>
      <c r="AG52" s="58">
        <f>ROUND(FIRE1124b_working!AG52,0)</f>
        <v>2</v>
      </c>
      <c r="AH52" s="58">
        <f>ROUND(FIRE1124b_working!AH52,0)</f>
        <v>0</v>
      </c>
      <c r="AI52" s="12">
        <f>IF(FIRE1124b_working!AI52="-","-",ROUND(FIRE1124b_working!AI52,3))</f>
        <v>6.4000000000000001E-2</v>
      </c>
      <c r="AJ52" s="12">
        <f>IF(FIRE1124b_working!AJ52="-","-",ROUND(FIRE1124b_working!AJ52,3))</f>
        <v>0</v>
      </c>
      <c r="AK52" s="59" t="s">
        <v>74</v>
      </c>
      <c r="AL52" s="4"/>
      <c r="AM52" s="4"/>
      <c r="AN52" s="4"/>
      <c r="AO52" s="4"/>
      <c r="AP52" s="4"/>
      <c r="AQ52" s="4"/>
      <c r="AR52" s="4"/>
      <c r="AS52" s="4"/>
      <c r="AT52" s="4"/>
    </row>
    <row r="53" spans="1:46" s="2" customFormat="1" ht="15" customHeight="1" x14ac:dyDescent="0.35">
      <c r="A53" s="1" t="s">
        <v>36</v>
      </c>
      <c r="B53" s="58">
        <f>ROUND(FIRE1124b_working!B53,0)</f>
        <v>0</v>
      </c>
      <c r="C53" s="58">
        <f>ROUND(FIRE1124b_working!C53,0)</f>
        <v>0</v>
      </c>
      <c r="D53" s="58">
        <f>ROUND(FIRE1124b_working!D53,0)</f>
        <v>0</v>
      </c>
      <c r="E53" s="58">
        <f>ROUND(FIRE1124b_working!E53,0)</f>
        <v>0</v>
      </c>
      <c r="F53" s="58">
        <f>ROUND(FIRE1124b_working!F53,0)</f>
        <v>0</v>
      </c>
      <c r="G53" s="58">
        <f>ROUND(FIRE1124b_working!G53,0)</f>
        <v>0</v>
      </c>
      <c r="H53" s="12" t="str">
        <f>IF(FIRE1124b_working!H53="-","-",ROUND(FIRE1124b_working!H53,3))</f>
        <v>-</v>
      </c>
      <c r="I53" s="12" t="str">
        <f>IF(FIRE1124b_working!I53="-","-",ROUND(FIRE1124b_working!I53,3))</f>
        <v>-</v>
      </c>
      <c r="J53" s="59" t="s">
        <v>74</v>
      </c>
      <c r="K53" s="58">
        <f>ROUND(FIRE1124b_working!K53,0)</f>
        <v>0</v>
      </c>
      <c r="L53" s="58">
        <f>ROUND(FIRE1124b_working!L53,0)</f>
        <v>0</v>
      </c>
      <c r="M53" s="58">
        <f>ROUND(FIRE1124b_working!M53,0)</f>
        <v>0</v>
      </c>
      <c r="N53" s="58">
        <f>ROUND(FIRE1124b_working!N53,0)</f>
        <v>0</v>
      </c>
      <c r="O53" s="58">
        <f>ROUND(FIRE1124b_working!O53,0)</f>
        <v>0</v>
      </c>
      <c r="P53" s="58">
        <f>ROUND(FIRE1124b_working!P53,0)</f>
        <v>0</v>
      </c>
      <c r="Q53" s="12" t="str">
        <f>IF(FIRE1124b_working!Q53="-","-",ROUND(FIRE1124b_working!Q53,3))</f>
        <v>-</v>
      </c>
      <c r="R53" s="12" t="str">
        <f>IF(FIRE1124b_working!R53="-","-",ROUND(FIRE1124b_working!R53,3))</f>
        <v>-</v>
      </c>
      <c r="S53" s="59" t="s">
        <v>74</v>
      </c>
      <c r="T53" s="58">
        <f>ROUND(FIRE1124b_working!T53,0)</f>
        <v>0</v>
      </c>
      <c r="U53" s="58">
        <f>ROUND(FIRE1124b_working!U53,0)</f>
        <v>0</v>
      </c>
      <c r="V53" s="58">
        <f>ROUND(FIRE1124b_working!V53,0)</f>
        <v>0</v>
      </c>
      <c r="W53" s="58">
        <f>ROUND(FIRE1124b_working!W53,0)</f>
        <v>0</v>
      </c>
      <c r="X53" s="58">
        <f>ROUND(FIRE1124b_working!X53,0)</f>
        <v>0</v>
      </c>
      <c r="Y53" s="58">
        <f>ROUND(FIRE1124b_working!Y53,0)</f>
        <v>0</v>
      </c>
      <c r="Z53" s="12" t="str">
        <f>IF(FIRE1124b_working!Z53="-","-",ROUND(FIRE1124b_working!Z53,3))</f>
        <v>-</v>
      </c>
      <c r="AA53" s="12" t="str">
        <f>IF(FIRE1124b_working!AA53="-","-",ROUND(FIRE1124b_working!AA53,3))</f>
        <v>-</v>
      </c>
      <c r="AB53" s="59" t="s">
        <v>74</v>
      </c>
      <c r="AC53" s="58">
        <f>ROUND(FIRE1124b_working!AC53,0)</f>
        <v>0</v>
      </c>
      <c r="AD53" s="58">
        <f>ROUND(FIRE1124b_working!AD53,0)</f>
        <v>0</v>
      </c>
      <c r="AE53" s="58">
        <f>ROUND(FIRE1124b_working!AE53,0)</f>
        <v>0</v>
      </c>
      <c r="AF53" s="58">
        <f>ROUND(FIRE1124b_working!AF53,0)</f>
        <v>0</v>
      </c>
      <c r="AG53" s="58">
        <f>ROUND(FIRE1124b_working!AG53,0)</f>
        <v>0</v>
      </c>
      <c r="AH53" s="58">
        <f>ROUND(FIRE1124b_working!AH53,0)</f>
        <v>0</v>
      </c>
      <c r="AI53" s="12" t="str">
        <f>IF(FIRE1124b_working!AI53="-","-",ROUND(FIRE1124b_working!AI53,3))</f>
        <v>-</v>
      </c>
      <c r="AJ53" s="12" t="str">
        <f>IF(FIRE1124b_working!AJ53="-","-",ROUND(FIRE1124b_working!AJ53,3))</f>
        <v>-</v>
      </c>
      <c r="AK53" s="59" t="s">
        <v>74</v>
      </c>
      <c r="AL53" s="4"/>
      <c r="AM53" s="10"/>
      <c r="AN53" s="4"/>
      <c r="AO53" s="4"/>
      <c r="AP53" s="4"/>
      <c r="AQ53" s="4"/>
      <c r="AR53" s="4"/>
      <c r="AS53" s="4"/>
      <c r="AT53" s="4"/>
    </row>
    <row r="54" spans="1:46" s="2" customFormat="1" ht="15" customHeight="1" x14ac:dyDescent="0.35">
      <c r="A54" s="1" t="s">
        <v>37</v>
      </c>
      <c r="B54" s="4">
        <f>ROUND(FIRE1124b_working!B54,0)</f>
        <v>0</v>
      </c>
      <c r="C54" s="4">
        <f>ROUND(FIRE1124b_working!C54,0)</f>
        <v>0</v>
      </c>
      <c r="D54" s="4">
        <f>ROUND(FIRE1124b_working!D54,0)</f>
        <v>0</v>
      </c>
      <c r="E54" s="4">
        <f>ROUND(FIRE1124b_working!E54,0)</f>
        <v>0</v>
      </c>
      <c r="F54" s="4">
        <f>ROUND(FIRE1124b_working!F54,0)</f>
        <v>0</v>
      </c>
      <c r="G54" s="4">
        <f>ROUND(FIRE1124b_working!G54,0)</f>
        <v>0</v>
      </c>
      <c r="H54" s="61" t="str">
        <f>IF(FIRE1124b_working!H54="-","-",ROUND(FIRE1124b_working!H54,3))</f>
        <v>-</v>
      </c>
      <c r="I54" s="61" t="str">
        <f>IF(FIRE1124b_working!I54="-","-",ROUND(FIRE1124b_working!I54,3))</f>
        <v>-</v>
      </c>
      <c r="J54" s="1"/>
      <c r="K54" s="4">
        <f>ROUND(FIRE1124b_working!K54,0)</f>
        <v>0</v>
      </c>
      <c r="L54" s="4">
        <f>ROUND(FIRE1124b_working!L54,0)</f>
        <v>0</v>
      </c>
      <c r="M54" s="4">
        <f>ROUND(FIRE1124b_working!M54,0)</f>
        <v>0</v>
      </c>
      <c r="N54" s="4">
        <f>ROUND(FIRE1124b_working!N54,0)</f>
        <v>0</v>
      </c>
      <c r="O54" s="4">
        <f>ROUND(FIRE1124b_working!O54,0)</f>
        <v>0</v>
      </c>
      <c r="P54" s="4">
        <f>ROUND(FIRE1124b_working!P54,0)</f>
        <v>0</v>
      </c>
      <c r="Q54" s="61" t="str">
        <f>IF(FIRE1124b_working!Q54="-","-",ROUND(FIRE1124b_working!Q54,3))</f>
        <v>-</v>
      </c>
      <c r="R54" s="61" t="str">
        <f>IF(FIRE1124b_working!R54="-","-",ROUND(FIRE1124b_working!R54,3))</f>
        <v>-</v>
      </c>
      <c r="S54" s="1"/>
      <c r="T54" s="4">
        <f>ROUND(FIRE1124b_working!T54,0)</f>
        <v>0</v>
      </c>
      <c r="U54" s="4">
        <f>ROUND(FIRE1124b_working!U54,0)</f>
        <v>0</v>
      </c>
      <c r="V54" s="4">
        <f>ROUND(FIRE1124b_working!V54,0)</f>
        <v>0</v>
      </c>
      <c r="W54" s="4">
        <f>ROUND(FIRE1124b_working!W54,0)</f>
        <v>0</v>
      </c>
      <c r="X54" s="4">
        <f>ROUND(FIRE1124b_working!X54,0)</f>
        <v>0</v>
      </c>
      <c r="Y54" s="4">
        <f>ROUND(FIRE1124b_working!Y54,0)</f>
        <v>0</v>
      </c>
      <c r="Z54" s="61" t="str">
        <f>IF(FIRE1124b_working!Z54="-","-",ROUND(FIRE1124b_working!Z54,3))</f>
        <v>-</v>
      </c>
      <c r="AA54" s="61" t="str">
        <f>IF(FIRE1124b_working!AA54="-","-",ROUND(FIRE1124b_working!AA54,3))</f>
        <v>-</v>
      </c>
      <c r="AB54" s="1"/>
      <c r="AC54" s="4">
        <f>ROUND(FIRE1124b_working!AC54,0)</f>
        <v>0</v>
      </c>
      <c r="AD54" s="4">
        <f>ROUND(FIRE1124b_working!AD54,0)</f>
        <v>0</v>
      </c>
      <c r="AE54" s="4">
        <f>ROUND(FIRE1124b_working!AE54,0)</f>
        <v>0</v>
      </c>
      <c r="AF54" s="4">
        <f>ROUND(FIRE1124b_working!AF54,0)</f>
        <v>0</v>
      </c>
      <c r="AG54" s="4">
        <f>ROUND(FIRE1124b_working!AG54,0)</f>
        <v>0</v>
      </c>
      <c r="AH54" s="4">
        <f>ROUND(FIRE1124b_working!AH54,0)</f>
        <v>0</v>
      </c>
      <c r="AI54" s="61" t="str">
        <f>IF(FIRE1124b_working!AI54="-","-",ROUND(FIRE1124b_working!AI54,3))</f>
        <v>-</v>
      </c>
      <c r="AJ54" s="61" t="str">
        <f>IF(FIRE1124b_working!AJ54="-","-",ROUND(FIRE1124b_working!AJ54,3))</f>
        <v>-</v>
      </c>
      <c r="AK54" s="1"/>
      <c r="AL54" s="1"/>
      <c r="AM54" s="1"/>
      <c r="AN54" s="4"/>
    </row>
    <row r="55" spans="1:46" s="2" customFormat="1" ht="15" customHeight="1" x14ac:dyDescent="0.35">
      <c r="A55" s="1" t="s">
        <v>38</v>
      </c>
      <c r="B55" s="4">
        <f>ROUND(FIRE1124b_working!B55,0)</f>
        <v>0</v>
      </c>
      <c r="C55" s="4">
        <f>ROUND(FIRE1124b_working!C55,0)</f>
        <v>0</v>
      </c>
      <c r="D55" s="4">
        <f>ROUND(FIRE1124b_working!D55,0)</f>
        <v>0</v>
      </c>
      <c r="E55" s="4">
        <f>ROUND(FIRE1124b_working!E55,0)</f>
        <v>0</v>
      </c>
      <c r="F55" s="4">
        <f>ROUND(FIRE1124b_working!F55,0)</f>
        <v>0</v>
      </c>
      <c r="G55" s="4">
        <f>ROUND(FIRE1124b_working!G55,0)</f>
        <v>0</v>
      </c>
      <c r="H55" s="61" t="str">
        <f>IF(FIRE1124b_working!H55="-","-",ROUND(FIRE1124b_working!H55,3))</f>
        <v>-</v>
      </c>
      <c r="I55" s="61" t="str">
        <f>IF(FIRE1124b_working!I55="-","-",ROUND(FIRE1124b_working!I55,3))</f>
        <v>-</v>
      </c>
      <c r="J55" s="1"/>
      <c r="K55" s="4">
        <f>ROUND(FIRE1124b_working!K55,0)</f>
        <v>0</v>
      </c>
      <c r="L55" s="4">
        <f>ROUND(FIRE1124b_working!L55,0)</f>
        <v>0</v>
      </c>
      <c r="M55" s="4">
        <f>ROUND(FIRE1124b_working!M55,0)</f>
        <v>0</v>
      </c>
      <c r="N55" s="4">
        <f>ROUND(FIRE1124b_working!N55,0)</f>
        <v>0</v>
      </c>
      <c r="O55" s="4">
        <f>ROUND(FIRE1124b_working!O55,0)</f>
        <v>0</v>
      </c>
      <c r="P55" s="4">
        <f>ROUND(FIRE1124b_working!P55,0)</f>
        <v>0</v>
      </c>
      <c r="Q55" s="61" t="str">
        <f>IF(FIRE1124b_working!Q55="-","-",ROUND(FIRE1124b_working!Q55,3))</f>
        <v>-</v>
      </c>
      <c r="R55" s="61" t="str">
        <f>IF(FIRE1124b_working!R55="-","-",ROUND(FIRE1124b_working!R55,3))</f>
        <v>-</v>
      </c>
      <c r="S55" s="1"/>
      <c r="T55" s="4">
        <f>ROUND(FIRE1124b_working!T55,0)</f>
        <v>1</v>
      </c>
      <c r="U55" s="4">
        <f>ROUND(FIRE1124b_working!U55,0)</f>
        <v>0</v>
      </c>
      <c r="V55" s="4">
        <f>ROUND(FIRE1124b_working!V55,0)</f>
        <v>0</v>
      </c>
      <c r="W55" s="4">
        <f>ROUND(FIRE1124b_working!W55,0)</f>
        <v>0</v>
      </c>
      <c r="X55" s="4">
        <f>ROUND(FIRE1124b_working!X55,0)</f>
        <v>0</v>
      </c>
      <c r="Y55" s="4">
        <f>ROUND(FIRE1124b_working!Y55,0)</f>
        <v>0</v>
      </c>
      <c r="Z55" s="61">
        <f>IF(FIRE1124b_working!Z55="-","-",ROUND(FIRE1124b_working!Z55,3))</f>
        <v>0</v>
      </c>
      <c r="AA55" s="61">
        <f>IF(FIRE1124b_working!AA55="-","-",ROUND(FIRE1124b_working!AA55,3))</f>
        <v>0</v>
      </c>
      <c r="AB55" s="1"/>
      <c r="AC55" s="4">
        <f>ROUND(FIRE1124b_working!AC55,0)</f>
        <v>1</v>
      </c>
      <c r="AD55" s="4">
        <f>ROUND(FIRE1124b_working!AD55,0)</f>
        <v>0</v>
      </c>
      <c r="AE55" s="4">
        <f>ROUND(FIRE1124b_working!AE55,0)</f>
        <v>0</v>
      </c>
      <c r="AF55" s="4">
        <f>ROUND(FIRE1124b_working!AF55,0)</f>
        <v>0</v>
      </c>
      <c r="AG55" s="4">
        <f>ROUND(FIRE1124b_working!AG55,0)</f>
        <v>0</v>
      </c>
      <c r="AH55" s="4">
        <f>ROUND(FIRE1124b_working!AH55,0)</f>
        <v>0</v>
      </c>
      <c r="AI55" s="61">
        <f>IF(FIRE1124b_working!AI55="-","-",ROUND(FIRE1124b_working!AI55,3))</f>
        <v>0</v>
      </c>
      <c r="AJ55" s="61">
        <f>IF(FIRE1124b_working!AJ55="-","-",ROUND(FIRE1124b_working!AJ55,3))</f>
        <v>0</v>
      </c>
      <c r="AK55" s="1"/>
      <c r="AL55" s="1"/>
      <c r="AM55" s="1"/>
      <c r="AN55" s="4"/>
    </row>
    <row r="56" spans="1:46" s="2" customFormat="1" ht="15" customHeight="1" thickBot="1" x14ac:dyDescent="0.4">
      <c r="A56" s="62" t="s">
        <v>39</v>
      </c>
      <c r="B56" s="63">
        <f>ROUND(FIRE1124b_working!B56,0)</f>
        <v>16</v>
      </c>
      <c r="C56" s="63">
        <f>ROUND(FIRE1124b_working!C56,0)</f>
        <v>1</v>
      </c>
      <c r="D56" s="63">
        <f>ROUND(FIRE1124b_working!D56,0)</f>
        <v>0</v>
      </c>
      <c r="E56" s="63">
        <f>ROUND(FIRE1124b_working!E56,0)</f>
        <v>0</v>
      </c>
      <c r="F56" s="63">
        <f>ROUND(FIRE1124b_working!F56,0)</f>
        <v>0</v>
      </c>
      <c r="G56" s="63">
        <f>ROUND(FIRE1124b_working!G56,0)</f>
        <v>0</v>
      </c>
      <c r="H56" s="64">
        <f>IF(FIRE1124b_working!H56="-","-",ROUND(FIRE1124b_working!H56,3))</f>
        <v>5.8999999999999997E-2</v>
      </c>
      <c r="I56" s="64">
        <f>IF(FIRE1124b_working!I56="-","-",ROUND(FIRE1124b_working!I56,3))</f>
        <v>0</v>
      </c>
      <c r="J56" s="62"/>
      <c r="K56" s="63">
        <f>ROUND(FIRE1124b_working!K56,0)</f>
        <v>1</v>
      </c>
      <c r="L56" s="63">
        <f>ROUND(FIRE1124b_working!L56,0)</f>
        <v>0</v>
      </c>
      <c r="M56" s="63">
        <f>ROUND(FIRE1124b_working!M56,0)</f>
        <v>0</v>
      </c>
      <c r="N56" s="63">
        <f>ROUND(FIRE1124b_working!N56,0)</f>
        <v>0</v>
      </c>
      <c r="O56" s="63">
        <f>ROUND(FIRE1124b_working!O56,0)</f>
        <v>0</v>
      </c>
      <c r="P56" s="63">
        <f>ROUND(FIRE1124b_working!P56,0)</f>
        <v>0</v>
      </c>
      <c r="Q56" s="64">
        <f>IF(FIRE1124b_working!Q56="-","-",ROUND(FIRE1124b_working!Q56,3))</f>
        <v>0</v>
      </c>
      <c r="R56" s="64">
        <f>IF(FIRE1124b_working!R56="-","-",ROUND(FIRE1124b_working!R56,3))</f>
        <v>0</v>
      </c>
      <c r="S56" s="62"/>
      <c r="T56" s="63">
        <f>ROUND(FIRE1124b_working!T56,0)</f>
        <v>12</v>
      </c>
      <c r="U56" s="63">
        <f>ROUND(FIRE1124b_working!U56,0)</f>
        <v>0</v>
      </c>
      <c r="V56" s="63">
        <f>ROUND(FIRE1124b_working!V56,0)</f>
        <v>0</v>
      </c>
      <c r="W56" s="63">
        <f>ROUND(FIRE1124b_working!W56,0)</f>
        <v>0</v>
      </c>
      <c r="X56" s="63">
        <f>ROUND(FIRE1124b_working!X56,0)</f>
        <v>0</v>
      </c>
      <c r="Y56" s="63">
        <f>ROUND(FIRE1124b_working!Y56,0)</f>
        <v>0</v>
      </c>
      <c r="Z56" s="64">
        <f>IF(FIRE1124b_working!Z56="-","-",ROUND(FIRE1124b_working!Z56,3))</f>
        <v>0</v>
      </c>
      <c r="AA56" s="64">
        <f>IF(FIRE1124b_working!AA56="-","-",ROUND(FIRE1124b_working!AA56,3))</f>
        <v>0</v>
      </c>
      <c r="AB56" s="62"/>
      <c r="AC56" s="63">
        <f>ROUND(FIRE1124b_working!AC56,0)</f>
        <v>29</v>
      </c>
      <c r="AD56" s="63">
        <f>ROUND(FIRE1124b_working!AD56,0)</f>
        <v>1</v>
      </c>
      <c r="AE56" s="63">
        <f>ROUND(FIRE1124b_working!AE56,0)</f>
        <v>0</v>
      </c>
      <c r="AF56" s="63">
        <f>ROUND(FIRE1124b_working!AF56,0)</f>
        <v>0</v>
      </c>
      <c r="AG56" s="63">
        <f>ROUND(FIRE1124b_working!AG56,0)</f>
        <v>0</v>
      </c>
      <c r="AH56" s="63">
        <f>ROUND(FIRE1124b_working!AH56,0)</f>
        <v>0</v>
      </c>
      <c r="AI56" s="64">
        <f>IF(FIRE1124b_working!AI56="-","-",ROUND(FIRE1124b_working!AI56,3))</f>
        <v>3.3000000000000002E-2</v>
      </c>
      <c r="AJ56" s="64">
        <f>IF(FIRE1124b_working!AJ56="-","-",ROUND(FIRE1124b_working!AJ56,3))</f>
        <v>0</v>
      </c>
      <c r="AK56" s="11"/>
      <c r="AL56" s="1"/>
      <c r="AM56" s="1"/>
      <c r="AN56" s="4"/>
    </row>
    <row r="57" spans="1:46" s="2" customFormat="1" ht="30" customHeight="1" x14ac:dyDescent="0.35">
      <c r="A57" s="1" t="s">
        <v>162</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4"/>
      <c r="AL57" s="4"/>
      <c r="AM57" s="4"/>
      <c r="AN57" s="1"/>
    </row>
    <row r="58" spans="1:46" s="68" customFormat="1" ht="12.75" customHeight="1" x14ac:dyDescent="0.35">
      <c r="A58" s="65" t="s">
        <v>163</v>
      </c>
      <c r="B58" s="66"/>
      <c r="C58" s="66"/>
      <c r="D58" s="66"/>
      <c r="E58" s="66"/>
      <c r="F58" s="66"/>
      <c r="G58" s="66"/>
      <c r="H58" s="66"/>
      <c r="I58" s="66"/>
      <c r="J58" s="66"/>
      <c r="K58" s="66"/>
      <c r="L58" s="66"/>
      <c r="M58" s="66"/>
      <c r="N58" s="66"/>
      <c r="O58" s="66"/>
      <c r="P58" s="66"/>
      <c r="Q58" s="66"/>
      <c r="R58" s="67"/>
    </row>
    <row r="59" spans="1:46" s="2" customFormat="1" x14ac:dyDescent="0.35">
      <c r="A59" s="70" t="s">
        <v>184</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1"/>
      <c r="AF59" s="1"/>
      <c r="AG59" s="1"/>
      <c r="AH59" s="1"/>
      <c r="AI59" s="1"/>
      <c r="AJ59" s="1"/>
      <c r="AK59" s="1"/>
      <c r="AL59" s="1"/>
      <c r="AM59" s="1"/>
    </row>
    <row r="60" spans="1:46" s="2" customFormat="1" ht="30" customHeight="1" x14ac:dyDescent="0.35">
      <c r="A60" s="3" t="s">
        <v>79</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4"/>
      <c r="AL60" s="4"/>
      <c r="AM60" s="4"/>
      <c r="AN60" s="1"/>
    </row>
    <row r="61" spans="1:46" s="2" customFormat="1" ht="15" customHeight="1" x14ac:dyDescent="0.35">
      <c r="A61" s="70" t="s">
        <v>181</v>
      </c>
      <c r="B61" s="1"/>
      <c r="C61" s="1"/>
      <c r="D61" s="1"/>
      <c r="E61" s="1"/>
      <c r="F61" s="1"/>
      <c r="G61" s="1"/>
      <c r="H61" s="1"/>
      <c r="I61" s="1"/>
      <c r="J61" s="1"/>
      <c r="K61" s="1"/>
      <c r="L61" s="1"/>
      <c r="M61" s="1"/>
      <c r="N61" s="1"/>
      <c r="O61" s="1"/>
      <c r="P61" s="1"/>
      <c r="Q61" s="1"/>
      <c r="R61" s="1"/>
      <c r="S61" s="1"/>
      <c r="T61" s="1"/>
      <c r="U61" s="1"/>
      <c r="V61" s="1"/>
      <c r="W61" s="1"/>
      <c r="X61" s="1"/>
      <c r="Y61" s="4"/>
      <c r="Z61" s="4"/>
      <c r="AA61" s="4"/>
      <c r="AB61" s="1"/>
    </row>
    <row r="62" spans="1:46" s="2" customFormat="1" ht="15" customHeight="1" x14ac:dyDescent="0.35">
      <c r="A62" s="70" t="s">
        <v>164</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4"/>
      <c r="AL62" s="4"/>
      <c r="AM62" s="4"/>
      <c r="AN62" s="1"/>
    </row>
    <row r="63" spans="1:46" s="78" customFormat="1" x14ac:dyDescent="0.35">
      <c r="A63" s="11" t="s">
        <v>182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row>
    <row r="64" spans="1:46" s="2" customFormat="1" ht="15" customHeight="1" x14ac:dyDescent="0.35">
      <c r="A64" s="72" t="s">
        <v>165</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4"/>
      <c r="AL64" s="4"/>
      <c r="AM64" s="4"/>
      <c r="AN64" s="1"/>
    </row>
    <row r="65" spans="1:40" s="2" customFormat="1" ht="15" customHeight="1" x14ac:dyDescent="0.35">
      <c r="A65" s="90" t="s">
        <v>167</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4"/>
      <c r="AL65" s="4"/>
      <c r="AM65" s="4"/>
      <c r="AN65" s="1"/>
    </row>
    <row r="66" spans="1:40" s="2" customFormat="1" ht="15" customHeight="1" x14ac:dyDescent="0.35">
      <c r="A66" s="73" t="s">
        <v>168</v>
      </c>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4"/>
      <c r="AL66" s="4"/>
      <c r="AM66" s="4"/>
      <c r="AN66" s="1"/>
    </row>
    <row r="67" spans="1:40" s="2" customFormat="1" ht="15" customHeight="1" x14ac:dyDescent="0.35">
      <c r="A67" s="73" t="s">
        <v>169</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4"/>
      <c r="AL67" s="4"/>
      <c r="AM67" s="4"/>
      <c r="AN67" s="1"/>
    </row>
    <row r="68" spans="1:40" s="2" customFormat="1" ht="30" customHeight="1" x14ac:dyDescent="0.35">
      <c r="A68" s="74" t="s">
        <v>170</v>
      </c>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4"/>
      <c r="AL68" s="4"/>
      <c r="AM68" s="4"/>
      <c r="AN68" s="1"/>
    </row>
    <row r="69" spans="1:40" s="2" customFormat="1" x14ac:dyDescent="0.35">
      <c r="A69" s="75" t="s">
        <v>171</v>
      </c>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4"/>
      <c r="AL69" s="4"/>
      <c r="AM69" s="4"/>
      <c r="AN69" s="1"/>
    </row>
    <row r="70" spans="1:40" s="2" customFormat="1" ht="30" customHeight="1" x14ac:dyDescent="0.35">
      <c r="A70" s="1" t="s">
        <v>51</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4"/>
      <c r="AL70" s="4"/>
      <c r="AM70" s="4"/>
      <c r="AN70" s="1"/>
    </row>
    <row r="71" spans="1:40" s="2" customFormat="1" x14ac:dyDescent="0.35">
      <c r="A71" s="76" t="s">
        <v>52</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4"/>
      <c r="AL71" s="4"/>
      <c r="AM71" s="4"/>
      <c r="AN71" s="1"/>
    </row>
    <row r="72" spans="1:40" s="2" customFormat="1" ht="19.399999999999999" customHeight="1" x14ac:dyDescent="0.35">
      <c r="A72" s="1" t="s">
        <v>53</v>
      </c>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4"/>
      <c r="AL72" s="4"/>
      <c r="AM72" s="4"/>
      <c r="AN72" s="1"/>
    </row>
    <row r="73" spans="1:40" s="2" customFormat="1" x14ac:dyDescent="0.35">
      <c r="A73" s="1" t="s">
        <v>54</v>
      </c>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4"/>
      <c r="AL73" s="4"/>
      <c r="AM73" s="4"/>
      <c r="AN73" s="1"/>
    </row>
    <row r="74" spans="1:40" s="2" customFormat="1" x14ac:dyDescent="0.35">
      <c r="A74" s="76" t="s">
        <v>55</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4"/>
      <c r="AL74" s="4"/>
      <c r="AM74" s="4"/>
      <c r="AN74" s="1"/>
    </row>
    <row r="75" spans="1:40" s="2" customFormat="1" x14ac:dyDescent="0.35">
      <c r="A75" s="14" t="s">
        <v>172</v>
      </c>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4"/>
      <c r="AL75" s="4"/>
      <c r="AM75" s="4"/>
      <c r="AN75" s="1"/>
    </row>
    <row r="76" spans="1:40" s="2" customFormat="1" ht="21" customHeight="1" x14ac:dyDescent="0.35">
      <c r="A76" s="70"/>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4"/>
      <c r="AL76" s="4"/>
      <c r="AM76" s="4"/>
      <c r="AN76" s="1"/>
    </row>
    <row r="77" spans="1:40" s="2" customFormat="1" x14ac:dyDescent="0.35">
      <c r="A77" s="70"/>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4"/>
      <c r="AL77" s="4"/>
      <c r="AM77" s="4"/>
      <c r="AN77" s="1"/>
    </row>
    <row r="78" spans="1:40" s="2" customFormat="1" x14ac:dyDescent="0.35">
      <c r="A78" s="70"/>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4"/>
      <c r="AL78" s="4"/>
      <c r="AM78" s="4"/>
      <c r="AN78" s="1"/>
    </row>
    <row r="79" spans="1:40" s="2" customFormat="1" x14ac:dyDescent="0.35">
      <c r="A79" s="70"/>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4"/>
      <c r="AL79" s="4"/>
      <c r="AM79" s="4"/>
      <c r="AN79" s="1"/>
    </row>
    <row r="80" spans="1:40" s="2" customFormat="1" ht="27" customHeight="1" x14ac:dyDescent="0.35">
      <c r="A80" s="70"/>
      <c r="B80" s="71"/>
      <c r="C80" s="71"/>
      <c r="D80" s="71"/>
      <c r="E80" s="71"/>
      <c r="F80" s="71"/>
      <c r="G80" s="71"/>
      <c r="H80" s="71"/>
      <c r="I80" s="71"/>
      <c r="J80" s="71"/>
      <c r="K80" s="71"/>
      <c r="L80" s="71"/>
      <c r="M80" s="71"/>
      <c r="N80" s="71"/>
      <c r="O80" s="71"/>
      <c r="P80" s="71"/>
      <c r="Q80" s="71"/>
      <c r="R80" s="71"/>
      <c r="S80" s="4"/>
      <c r="T80" s="4"/>
      <c r="U80" s="4"/>
      <c r="V80" s="1"/>
    </row>
    <row r="81" spans="40:41" x14ac:dyDescent="0.35">
      <c r="AN81" s="4"/>
    </row>
    <row r="82" spans="40:41" x14ac:dyDescent="0.35">
      <c r="AN82" s="4"/>
    </row>
    <row r="83" spans="40:41" x14ac:dyDescent="0.35">
      <c r="AN83" s="4"/>
    </row>
    <row r="84" spans="40:41" x14ac:dyDescent="0.35">
      <c r="AN84" s="4"/>
    </row>
    <row r="85" spans="40:41" x14ac:dyDescent="0.35">
      <c r="AN85" s="4"/>
    </row>
    <row r="86" spans="40:41" x14ac:dyDescent="0.35">
      <c r="AN86" s="4"/>
    </row>
    <row r="87" spans="40:41" x14ac:dyDescent="0.35">
      <c r="AN87" s="4"/>
      <c r="AO87" s="2"/>
    </row>
    <row r="88" spans="40:41" x14ac:dyDescent="0.35">
      <c r="AN88" s="4"/>
      <c r="AO88" s="2"/>
    </row>
    <row r="89" spans="40:41" x14ac:dyDescent="0.35">
      <c r="AN89" s="4"/>
      <c r="AO89" s="2"/>
    </row>
    <row r="90" spans="40:41" x14ac:dyDescent="0.35">
      <c r="AN90" s="4"/>
      <c r="AO90" s="2"/>
    </row>
    <row r="91" spans="40:41" x14ac:dyDescent="0.35">
      <c r="AN91" s="4"/>
      <c r="AO91" s="2"/>
    </row>
    <row r="92" spans="40:41" x14ac:dyDescent="0.35">
      <c r="AN92" s="4"/>
      <c r="AO92" s="2"/>
    </row>
    <row r="93" spans="40:41" x14ac:dyDescent="0.35">
      <c r="AN93" s="4"/>
      <c r="AO93" s="2"/>
    </row>
    <row r="94" spans="40:41" x14ac:dyDescent="0.35">
      <c r="AN94" s="4"/>
      <c r="AO94" s="2"/>
    </row>
    <row r="95" spans="40:41" x14ac:dyDescent="0.35">
      <c r="AN95" s="4"/>
      <c r="AO95" s="2"/>
    </row>
    <row r="96" spans="40:41" x14ac:dyDescent="0.35">
      <c r="AN96" s="4"/>
      <c r="AO96" s="2"/>
    </row>
    <row r="97" spans="40:41" x14ac:dyDescent="0.35">
      <c r="AN97" s="4"/>
      <c r="AO97" s="2"/>
    </row>
    <row r="99" spans="40:41" x14ac:dyDescent="0.35">
      <c r="AO99" s="2"/>
    </row>
    <row r="100" spans="40:41" x14ac:dyDescent="0.35">
      <c r="AO100" s="2"/>
    </row>
    <row r="101" spans="40:41" x14ac:dyDescent="0.35">
      <c r="AO101" s="2"/>
    </row>
    <row r="102" spans="40:41" x14ac:dyDescent="0.35">
      <c r="AO102" s="2"/>
    </row>
    <row r="103" spans="40:41" x14ac:dyDescent="0.35">
      <c r="AO103" s="2"/>
    </row>
    <row r="104" spans="40:41" x14ac:dyDescent="0.35">
      <c r="AO104" s="2"/>
    </row>
    <row r="105" spans="40:41" x14ac:dyDescent="0.35">
      <c r="AN105" s="2"/>
      <c r="AO105" s="2"/>
    </row>
    <row r="106" spans="40:41" x14ac:dyDescent="0.35">
      <c r="AN106" s="2"/>
      <c r="AO106" s="2"/>
    </row>
    <row r="107" spans="40:41" x14ac:dyDescent="0.35">
      <c r="AO107" s="2"/>
    </row>
    <row r="108" spans="40:41" x14ac:dyDescent="0.35">
      <c r="AN108" s="2"/>
      <c r="AO108" s="2"/>
    </row>
    <row r="109" spans="40:41" x14ac:dyDescent="0.35">
      <c r="AN109" s="2"/>
      <c r="AO109" s="2"/>
    </row>
    <row r="110" spans="40:41" x14ac:dyDescent="0.35">
      <c r="AN110" s="2"/>
    </row>
    <row r="111" spans="40:41" x14ac:dyDescent="0.35">
      <c r="AN111" s="2"/>
      <c r="AO111" s="2"/>
    </row>
    <row r="112" spans="40:41" x14ac:dyDescent="0.35">
      <c r="AO112" s="2"/>
    </row>
    <row r="114" spans="41:41" x14ac:dyDescent="0.35">
      <c r="AO114" s="2"/>
    </row>
    <row r="116" spans="41:41" x14ac:dyDescent="0.35">
      <c r="AO116" s="2"/>
    </row>
    <row r="117" spans="41:41" x14ac:dyDescent="0.35">
      <c r="AO117" s="2"/>
    </row>
    <row r="118" spans="41:41" x14ac:dyDescent="0.35">
      <c r="AO118" s="2"/>
    </row>
    <row r="119" spans="41:41" x14ac:dyDescent="0.35">
      <c r="AO119" s="2"/>
    </row>
    <row r="120" spans="41:41" x14ac:dyDescent="0.35">
      <c r="AO120" s="2"/>
    </row>
    <row r="131" spans="40:40" x14ac:dyDescent="0.35">
      <c r="AN131" s="1" t="s">
        <v>154</v>
      </c>
    </row>
    <row r="132" spans="40:40" x14ac:dyDescent="0.35">
      <c r="AN132" s="1" t="s">
        <v>153</v>
      </c>
    </row>
    <row r="133" spans="40:40" x14ac:dyDescent="0.35">
      <c r="AN133" s="1" t="s">
        <v>152</v>
      </c>
    </row>
    <row r="134" spans="40:40" x14ac:dyDescent="0.35">
      <c r="AN134" s="1" t="s">
        <v>151</v>
      </c>
    </row>
    <row r="135" spans="40:40" x14ac:dyDescent="0.35">
      <c r="AN135" s="1" t="s">
        <v>150</v>
      </c>
    </row>
    <row r="136" spans="40:40" x14ac:dyDescent="0.35">
      <c r="AN136" s="2"/>
    </row>
    <row r="138" spans="40:40" x14ac:dyDescent="0.35">
      <c r="AN138" s="2"/>
    </row>
    <row r="140" spans="40:40" x14ac:dyDescent="0.35">
      <c r="AN140" s="2"/>
    </row>
    <row r="141" spans="40:40" x14ac:dyDescent="0.35">
      <c r="AN141" s="2"/>
    </row>
    <row r="142" spans="40:40" x14ac:dyDescent="0.35">
      <c r="AN142" s="2"/>
    </row>
    <row r="143" spans="40:40" x14ac:dyDescent="0.35">
      <c r="AN143" s="2"/>
    </row>
    <row r="144" spans="40:40" x14ac:dyDescent="0.35">
      <c r="AN144" s="2"/>
    </row>
  </sheetData>
  <dataValidations count="1">
    <dataValidation type="list" allowBlank="1" showInputMessage="1" showErrorMessage="1" sqref="A3" xr:uid="{5B403E04-F97D-4A47-90BC-154378A2C279}">
      <formula1>$AN$131:$AN$135</formula1>
    </dataValidation>
  </dataValidations>
  <hyperlinks>
    <hyperlink ref="A71" r:id="rId1" xr:uid="{77DEBC3F-8F49-497B-B0C0-3E0F20D7DD8A}"/>
    <hyperlink ref="A74" r:id="rId2" xr:uid="{0B8379BA-8DAC-4B8D-8615-FD995E7B3DD1}"/>
    <hyperlink ref="A65" r:id="rId3" location="workforce-and-workforce-diversity" display="FIRE1132" xr:uid="{AB7C102A-54CA-42C0-B261-4C10665C623B}"/>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6EE0FB24-6FE2-45F4-BC39-98205ED7234B}"/>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53FDA485-9F9E-4A38-BF12-10AC51511FE1}"/>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B113-27A7-4CA2-B564-279A22F27E7F}">
  <dimension ref="A1:J52"/>
  <sheetViews>
    <sheetView workbookViewId="0"/>
  </sheetViews>
  <sheetFormatPr defaultColWidth="8.81640625" defaultRowHeight="14.5" x14ac:dyDescent="0.35"/>
  <cols>
    <col min="1" max="1" width="28" style="2" customWidth="1"/>
    <col min="2" max="2" width="20.81640625" style="2" bestFit="1" customWidth="1"/>
    <col min="3" max="3" width="22" style="2" bestFit="1" customWidth="1"/>
    <col min="4" max="16384" width="8.81640625" style="2"/>
  </cols>
  <sheetData>
    <row r="1" spans="1:3" ht="17" thickBot="1" x14ac:dyDescent="0.4">
      <c r="A1" s="79" t="s">
        <v>185</v>
      </c>
      <c r="B1" s="79" t="s">
        <v>186</v>
      </c>
      <c r="C1" s="79" t="s">
        <v>187</v>
      </c>
    </row>
    <row r="2" spans="1:3" x14ac:dyDescent="0.35">
      <c r="A2" s="2" t="s">
        <v>1</v>
      </c>
      <c r="B2" s="2" t="s">
        <v>94</v>
      </c>
      <c r="C2" s="2" t="s">
        <v>93</v>
      </c>
    </row>
    <row r="3" spans="1:3" x14ac:dyDescent="0.35">
      <c r="A3" s="2" t="s">
        <v>2</v>
      </c>
      <c r="B3" s="2" t="s">
        <v>102</v>
      </c>
      <c r="C3" s="2" t="s">
        <v>93</v>
      </c>
    </row>
    <row r="4" spans="1:3" x14ac:dyDescent="0.35">
      <c r="A4" s="2" t="s">
        <v>3</v>
      </c>
      <c r="B4" s="2" t="s">
        <v>94</v>
      </c>
      <c r="C4" s="2" t="s">
        <v>93</v>
      </c>
    </row>
    <row r="5" spans="1:3" x14ac:dyDescent="0.35">
      <c r="A5" s="2" t="s">
        <v>4</v>
      </c>
      <c r="B5" s="2" t="s">
        <v>102</v>
      </c>
      <c r="C5" s="2" t="s">
        <v>93</v>
      </c>
    </row>
    <row r="6" spans="1:3" x14ac:dyDescent="0.35">
      <c r="A6" s="2" t="s">
        <v>5</v>
      </c>
      <c r="B6" s="2" t="s">
        <v>106</v>
      </c>
      <c r="C6" s="2" t="s">
        <v>93</v>
      </c>
    </row>
    <row r="7" spans="1:3" x14ac:dyDescent="0.35">
      <c r="A7" s="2" t="s">
        <v>6</v>
      </c>
      <c r="B7" s="2" t="s">
        <v>102</v>
      </c>
      <c r="C7" s="2" t="s">
        <v>93</v>
      </c>
    </row>
    <row r="8" spans="1:3" x14ac:dyDescent="0.35">
      <c r="A8" s="2" t="s">
        <v>7</v>
      </c>
      <c r="B8" s="2" t="s">
        <v>94</v>
      </c>
      <c r="C8" s="2" t="s">
        <v>93</v>
      </c>
    </row>
    <row r="9" spans="1:3" x14ac:dyDescent="0.35">
      <c r="A9" s="2" t="s">
        <v>8</v>
      </c>
      <c r="B9" s="2" t="s">
        <v>106</v>
      </c>
      <c r="C9" s="2" t="s">
        <v>93</v>
      </c>
    </row>
    <row r="10" spans="1:3" x14ac:dyDescent="0.35">
      <c r="A10" s="2" t="s">
        <v>9</v>
      </c>
      <c r="B10" s="2" t="s">
        <v>106</v>
      </c>
      <c r="C10" s="2" t="s">
        <v>93</v>
      </c>
    </row>
    <row r="11" spans="1:3" x14ac:dyDescent="0.35">
      <c r="A11" s="2" t="s">
        <v>10</v>
      </c>
      <c r="B11" s="2" t="s">
        <v>102</v>
      </c>
      <c r="C11" s="2" t="s">
        <v>93</v>
      </c>
    </row>
    <row r="12" spans="1:3" x14ac:dyDescent="0.35">
      <c r="A12" s="2" t="s">
        <v>112</v>
      </c>
      <c r="B12" s="2" t="s">
        <v>106</v>
      </c>
      <c r="C12" s="2" t="s">
        <v>93</v>
      </c>
    </row>
    <row r="13" spans="1:3" x14ac:dyDescent="0.35">
      <c r="A13" s="2" t="s">
        <v>114</v>
      </c>
      <c r="B13" s="2" t="s">
        <v>102</v>
      </c>
      <c r="C13" s="2" t="s">
        <v>93</v>
      </c>
    </row>
    <row r="14" spans="1:3" x14ac:dyDescent="0.35">
      <c r="A14" s="2" t="s">
        <v>11</v>
      </c>
      <c r="B14" s="2" t="s">
        <v>106</v>
      </c>
      <c r="C14" s="2" t="s">
        <v>93</v>
      </c>
    </row>
    <row r="15" spans="1:3" x14ac:dyDescent="0.35">
      <c r="A15" s="2" t="s">
        <v>12</v>
      </c>
      <c r="B15" s="2" t="s">
        <v>102</v>
      </c>
      <c r="C15" s="2" t="s">
        <v>93</v>
      </c>
    </row>
    <row r="16" spans="1:3" x14ac:dyDescent="0.35">
      <c r="A16" s="2" t="s">
        <v>13</v>
      </c>
      <c r="B16" s="2" t="s">
        <v>102</v>
      </c>
      <c r="C16" s="2" t="s">
        <v>93</v>
      </c>
    </row>
    <row r="17" spans="1:3" x14ac:dyDescent="0.35">
      <c r="A17" s="2" t="s">
        <v>14</v>
      </c>
      <c r="B17" s="2" t="s">
        <v>102</v>
      </c>
      <c r="C17" s="2" t="s">
        <v>93</v>
      </c>
    </row>
    <row r="18" spans="1:3" x14ac:dyDescent="0.35">
      <c r="A18" s="2" t="s">
        <v>15</v>
      </c>
      <c r="B18" s="2" t="s">
        <v>94</v>
      </c>
      <c r="C18" s="2" t="s">
        <v>40</v>
      </c>
    </row>
    <row r="19" spans="1:3" x14ac:dyDescent="0.35">
      <c r="A19" s="2" t="s">
        <v>16</v>
      </c>
      <c r="B19" s="2" t="s">
        <v>94</v>
      </c>
      <c r="C19" s="2" t="s">
        <v>40</v>
      </c>
    </row>
    <row r="20" spans="1:3" x14ac:dyDescent="0.35">
      <c r="A20" s="2" t="s">
        <v>188</v>
      </c>
      <c r="B20" s="2" t="s">
        <v>102</v>
      </c>
      <c r="C20" s="2" t="s">
        <v>93</v>
      </c>
    </row>
    <row r="21" spans="1:3" x14ac:dyDescent="0.35">
      <c r="A21" s="2" t="s">
        <v>123</v>
      </c>
      <c r="B21" s="2" t="s">
        <v>102</v>
      </c>
      <c r="C21" s="2" t="s">
        <v>93</v>
      </c>
    </row>
    <row r="22" spans="1:3" x14ac:dyDescent="0.35">
      <c r="A22" s="2" t="s">
        <v>17</v>
      </c>
      <c r="B22" s="2" t="s">
        <v>94</v>
      </c>
      <c r="C22" s="2" t="s">
        <v>93</v>
      </c>
    </row>
    <row r="23" spans="1:3" x14ac:dyDescent="0.35">
      <c r="A23" s="2" t="s">
        <v>18</v>
      </c>
      <c r="B23" s="2" t="s">
        <v>102</v>
      </c>
      <c r="C23" s="2" t="s">
        <v>93</v>
      </c>
    </row>
    <row r="24" spans="1:3" x14ac:dyDescent="0.35">
      <c r="A24" s="2" t="s">
        <v>77</v>
      </c>
      <c r="B24" s="2" t="s">
        <v>106</v>
      </c>
      <c r="C24" s="2" t="s">
        <v>93</v>
      </c>
    </row>
    <row r="25" spans="1:3" x14ac:dyDescent="0.35">
      <c r="A25" s="2" t="s">
        <v>20</v>
      </c>
      <c r="B25" s="2" t="s">
        <v>102</v>
      </c>
      <c r="C25" s="2" t="s">
        <v>93</v>
      </c>
    </row>
    <row r="26" spans="1:3" x14ac:dyDescent="0.35">
      <c r="A26" s="2" t="s">
        <v>21</v>
      </c>
      <c r="B26" s="2" t="s">
        <v>94</v>
      </c>
      <c r="C26" s="2" t="s">
        <v>93</v>
      </c>
    </row>
    <row r="27" spans="1:3" x14ac:dyDescent="0.35">
      <c r="A27" s="2" t="s">
        <v>22</v>
      </c>
      <c r="B27" s="2" t="s">
        <v>102</v>
      </c>
      <c r="C27" s="2" t="s">
        <v>93</v>
      </c>
    </row>
    <row r="28" spans="1:3" x14ac:dyDescent="0.35">
      <c r="A28" s="2" t="s">
        <v>23</v>
      </c>
      <c r="B28" s="2" t="s">
        <v>106</v>
      </c>
      <c r="C28" s="2" t="s">
        <v>93</v>
      </c>
    </row>
    <row r="29" spans="1:3" x14ac:dyDescent="0.35">
      <c r="A29" s="2" t="s">
        <v>24</v>
      </c>
      <c r="B29" s="2" t="s">
        <v>94</v>
      </c>
      <c r="C29" s="2" t="s">
        <v>40</v>
      </c>
    </row>
    <row r="30" spans="1:3" x14ac:dyDescent="0.35">
      <c r="A30" s="2" t="s">
        <v>25</v>
      </c>
      <c r="B30" s="2" t="s">
        <v>106</v>
      </c>
      <c r="C30" s="2" t="s">
        <v>93</v>
      </c>
    </row>
    <row r="31" spans="1:3" x14ac:dyDescent="0.35">
      <c r="A31" s="2" t="s">
        <v>26</v>
      </c>
      <c r="B31" s="2" t="s">
        <v>106</v>
      </c>
      <c r="C31" s="2" t="s">
        <v>93</v>
      </c>
    </row>
    <row r="32" spans="1:3" x14ac:dyDescent="0.35">
      <c r="A32" s="2" t="s">
        <v>27</v>
      </c>
      <c r="B32" s="2" t="s">
        <v>102</v>
      </c>
      <c r="C32" s="2" t="s">
        <v>93</v>
      </c>
    </row>
    <row r="33" spans="1:10" x14ac:dyDescent="0.35">
      <c r="A33" s="2" t="s">
        <v>28</v>
      </c>
      <c r="B33" s="2" t="s">
        <v>106</v>
      </c>
      <c r="C33" s="2" t="s">
        <v>93</v>
      </c>
    </row>
    <row r="34" spans="1:10" x14ac:dyDescent="0.35">
      <c r="A34" s="2" t="s">
        <v>29</v>
      </c>
      <c r="B34" s="2" t="s">
        <v>94</v>
      </c>
      <c r="C34" s="2" t="s">
        <v>93</v>
      </c>
      <c r="G34" s="80"/>
      <c r="H34" s="80"/>
    </row>
    <row r="35" spans="1:10" x14ac:dyDescent="0.35">
      <c r="A35" s="2" t="s">
        <v>30</v>
      </c>
      <c r="B35" s="2" t="s">
        <v>106</v>
      </c>
      <c r="C35" s="2" t="s">
        <v>93</v>
      </c>
    </row>
    <row r="36" spans="1:10" x14ac:dyDescent="0.35">
      <c r="A36" s="2" t="s">
        <v>31</v>
      </c>
      <c r="B36" s="2" t="s">
        <v>106</v>
      </c>
      <c r="C36" s="2" t="s">
        <v>93</v>
      </c>
    </row>
    <row r="37" spans="1:10" x14ac:dyDescent="0.35">
      <c r="A37" s="2" t="s">
        <v>32</v>
      </c>
      <c r="B37" s="2" t="s">
        <v>94</v>
      </c>
      <c r="C37" s="2" t="s">
        <v>40</v>
      </c>
    </row>
    <row r="38" spans="1:10" x14ac:dyDescent="0.35">
      <c r="A38" s="2" t="s">
        <v>33</v>
      </c>
      <c r="B38" s="2" t="s">
        <v>102</v>
      </c>
      <c r="C38" s="2" t="s">
        <v>93</v>
      </c>
    </row>
    <row r="39" spans="1:10" x14ac:dyDescent="0.35">
      <c r="A39" s="2" t="s">
        <v>34</v>
      </c>
      <c r="B39" s="2" t="s">
        <v>106</v>
      </c>
      <c r="C39" s="2" t="s">
        <v>93</v>
      </c>
    </row>
    <row r="40" spans="1:10" x14ac:dyDescent="0.35">
      <c r="A40" s="2" t="s">
        <v>35</v>
      </c>
      <c r="B40" s="2" t="s">
        <v>94</v>
      </c>
      <c r="C40" s="2" t="s">
        <v>93</v>
      </c>
    </row>
    <row r="41" spans="1:10" x14ac:dyDescent="0.35">
      <c r="A41" s="2" t="s">
        <v>144</v>
      </c>
      <c r="B41" s="2" t="s">
        <v>94</v>
      </c>
      <c r="C41" s="2" t="s">
        <v>40</v>
      </c>
    </row>
    <row r="42" spans="1:10" x14ac:dyDescent="0.35">
      <c r="A42" s="2" t="s">
        <v>36</v>
      </c>
      <c r="B42" s="2" t="s">
        <v>102</v>
      </c>
      <c r="C42" s="2" t="s">
        <v>93</v>
      </c>
    </row>
    <row r="43" spans="1:10" x14ac:dyDescent="0.35">
      <c r="A43" s="2" t="s">
        <v>37</v>
      </c>
      <c r="B43" s="2" t="s">
        <v>94</v>
      </c>
      <c r="C43" s="2" t="s">
        <v>40</v>
      </c>
    </row>
    <row r="44" spans="1:10" x14ac:dyDescent="0.35">
      <c r="A44" s="2" t="s">
        <v>38</v>
      </c>
      <c r="B44" s="2" t="s">
        <v>102</v>
      </c>
      <c r="C44" s="2" t="s">
        <v>93</v>
      </c>
    </row>
    <row r="45" spans="1:10" x14ac:dyDescent="0.35">
      <c r="A45" s="2" t="s">
        <v>39</v>
      </c>
      <c r="B45" s="2" t="s">
        <v>94</v>
      </c>
      <c r="C45" s="2" t="s">
        <v>40</v>
      </c>
    </row>
    <row r="46" spans="1:10" ht="15" thickBot="1" x14ac:dyDescent="0.4">
      <c r="A46" s="81" t="s">
        <v>78</v>
      </c>
      <c r="B46" s="81" t="s">
        <v>94</v>
      </c>
      <c r="C46" s="81" t="s">
        <v>93</v>
      </c>
    </row>
    <row r="47" spans="1:10" s="84" customFormat="1" x14ac:dyDescent="0.35">
      <c r="A47" s="82" t="s">
        <v>189</v>
      </c>
      <c r="B47" s="82"/>
      <c r="C47" s="82"/>
      <c r="D47" s="83"/>
      <c r="E47" s="83"/>
      <c r="F47" s="83"/>
      <c r="G47" s="83"/>
      <c r="H47" s="83"/>
      <c r="I47" s="83"/>
      <c r="J47" s="83"/>
    </row>
    <row r="48" spans="1:10" x14ac:dyDescent="0.35">
      <c r="A48" s="85" t="s">
        <v>190</v>
      </c>
    </row>
    <row r="49" spans="1:1" x14ac:dyDescent="0.35">
      <c r="A49" s="85" t="s">
        <v>191</v>
      </c>
    </row>
    <row r="50" spans="1:1" x14ac:dyDescent="0.35">
      <c r="A50" s="85" t="s">
        <v>192</v>
      </c>
    </row>
    <row r="51" spans="1:1" x14ac:dyDescent="0.35">
      <c r="A51" s="85" t="s">
        <v>193</v>
      </c>
    </row>
    <row r="52" spans="1:1" x14ac:dyDescent="0.35">
      <c r="A52" s="86" t="s">
        <v>73</v>
      </c>
    </row>
  </sheetData>
  <hyperlinks>
    <hyperlink ref="A47" r:id="rId1" display="1  Rural Urban classifications of Fire and Rescue Service as defined by Department for Environment, Food and Rural Affairs (DEFRA).. LINK" xr:uid="{9F40E431-7F01-4A8D-B741-F1404A82811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Cover_sheet</vt:lpstr>
      <vt:lpstr>Contents</vt:lpstr>
      <vt:lpstr>Data - apprentices</vt:lpstr>
      <vt:lpstr>FIRE1124a_working</vt:lpstr>
      <vt:lpstr>FIRE1124a</vt:lpstr>
      <vt:lpstr>Data - new apprentices</vt:lpstr>
      <vt:lpstr>FIRE1124b_working</vt:lpstr>
      <vt:lpstr>FIRE1124b</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FIRE1124: Apprentices by ethnicity, fire and rescue authority and role</dc:title>
  <dc:creator/>
  <cp:keywords>data tables, apprentices, 2023</cp:keywords>
  <cp:lastModifiedBy/>
  <dcterms:created xsi:type="dcterms:W3CDTF">2023-10-12T13:05:46Z</dcterms:created>
  <dcterms:modified xsi:type="dcterms:W3CDTF">2023-10-12T13:06:08Z</dcterms:modified>
</cp:coreProperties>
</file>