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jcornforth\Downloads\"/>
    </mc:Choice>
  </mc:AlternateContent>
  <xr:revisionPtr revIDLastSave="0" documentId="13_ncr:1_{03DE4F65-DFFC-4588-B95A-60466D82DED2}" xr6:coauthVersionLast="47" xr6:coauthVersionMax="47" xr10:uidLastSave="{00000000-0000-0000-0000-000000000000}"/>
  <bookViews>
    <workbookView xWindow="-110" yWindow="-110" windowWidth="19420" windowHeight="11620" xr2:uid="{A0A568F1-99CD-4DD7-97D1-533AA8F24BBF}"/>
  </bookViews>
  <sheets>
    <sheet name="i) Guidance" sheetId="9" r:id="rId1"/>
    <sheet name="ii) Declarations" sheetId="10" r:id="rId2"/>
    <sheet name="Section 1- Applicant Details" sheetId="2" r:id="rId3"/>
    <sheet name="Section 2- Strategic Fit" sheetId="3" r:id="rId4"/>
    <sheet name="Section 3- Delivery Forecast" sheetId="4" r:id="rId5"/>
    <sheet name="Section 4- Commercial Assurance" sheetId="5" r:id="rId6"/>
    <sheet name="Section 5i)- Delivery Assurance" sheetId="6" r:id="rId7"/>
    <sheet name="Section 5ii)- Evaluation" sheetId="8" r:id="rId8"/>
    <sheet name="Engine - TO HIDE" sheetId="7"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9" i="4" l="1"/>
  <c r="M183" i="4" s="1"/>
  <c r="P183" i="4" s="1"/>
  <c r="P205" i="4"/>
  <c r="P195" i="4" l="1"/>
  <c r="P197" i="4" s="1"/>
  <c r="P199" i="4" s="1"/>
  <c r="P207" i="4" l="1"/>
  <c r="E183" i="4" s="1"/>
  <c r="H183" i="4" s="1"/>
  <c r="P150" i="4"/>
  <c r="M126" i="4" s="1"/>
  <c r="P126" i="4" s="1"/>
  <c r="E126" i="4" l="1"/>
  <c r="H126" i="4" s="1"/>
  <c r="R306" i="4" l="1"/>
  <c r="R304" i="4"/>
  <c r="N308" i="4"/>
  <c r="L308" i="4"/>
  <c r="J308" i="4"/>
  <c r="H308" i="4"/>
  <c r="F298" i="4" l="1"/>
  <c r="I298" i="4" s="1"/>
  <c r="M298" i="4"/>
  <c r="P298" i="4" s="1"/>
  <c r="R308" i="4"/>
  <c r="R150" i="3" l="1"/>
  <c r="G155" i="3"/>
  <c r="G166" i="3"/>
  <c r="E143" i="3" l="1"/>
  <c r="H143" i="3" s="1"/>
  <c r="L143" i="3"/>
  <c r="O143" i="3" s="1"/>
</calcChain>
</file>

<file path=xl/sharedStrings.xml><?xml version="1.0" encoding="utf-8"?>
<sst xmlns="http://schemas.openxmlformats.org/spreadsheetml/2006/main" count="538" uniqueCount="409">
  <si>
    <t>Warm Homes: Social Housing Fund Wave 3 Challenge Fund Individual Applicant Application Form</t>
  </si>
  <si>
    <t>Guidance on submitting this application</t>
  </si>
  <si>
    <t>Introduction</t>
  </si>
  <si>
    <t>This form is for Warm Homes: Social Housing Fnd Wave 3 Challenge Fund Application Route for Individual Applicants.</t>
  </si>
  <si>
    <t>Question Formats</t>
  </si>
  <si>
    <r>
      <t xml:space="preserve">There are five question formats in this document. All questions are mandatory, unless stated otherwise within the individual question. 
1.	</t>
    </r>
    <r>
      <rPr>
        <b/>
        <sz val="14"/>
        <color rgb="FF000000"/>
        <rFont val="Calibri"/>
        <family val="2"/>
      </rPr>
      <t>Declarations,</t>
    </r>
    <r>
      <rPr>
        <sz val="14"/>
        <color rgb="FF000000"/>
        <rFont val="Calibri"/>
        <family val="2"/>
      </rPr>
      <t xml:space="preserve"> which will require marking ‘Yes’ to confirm agreement with a statement.
2.	</t>
    </r>
    <r>
      <rPr>
        <b/>
        <sz val="14"/>
        <color rgb="FF000000"/>
        <rFont val="Calibri"/>
        <family val="2"/>
      </rPr>
      <t>Short answer questions</t>
    </r>
    <r>
      <rPr>
        <sz val="14"/>
        <color rgb="FF000000"/>
        <rFont val="Calibri"/>
        <family val="2"/>
      </rPr>
      <t xml:space="preserve">, which require ‘Yes/No’ or short sentence answers, or other discrete pieces of information like contact details. 
3.	</t>
    </r>
    <r>
      <rPr>
        <b/>
        <sz val="14"/>
        <color rgb="FF000000"/>
        <rFont val="Calibri"/>
        <family val="2"/>
      </rPr>
      <t>Tables,</t>
    </r>
    <r>
      <rPr>
        <sz val="14"/>
        <color rgb="FF000000"/>
        <rFont val="Calibri"/>
        <family val="2"/>
      </rPr>
      <t xml:space="preserve"> which are to be populated with numerical data and/or other ordered information.
4.	</t>
    </r>
    <r>
      <rPr>
        <b/>
        <sz val="14"/>
        <color rgb="FF000000"/>
        <rFont val="Calibri"/>
        <family val="2"/>
      </rPr>
      <t>Explanation or narrative questions,</t>
    </r>
    <r>
      <rPr>
        <sz val="14"/>
        <color rgb="FF000000"/>
        <rFont val="Calibri"/>
        <family val="2"/>
      </rPr>
      <t xml:space="preserve"> where longer written responses are used to provide detail, reasoning, an explanation of capability, or additional information.
5.	</t>
    </r>
    <r>
      <rPr>
        <b/>
        <sz val="14"/>
        <color rgb="FF000000"/>
        <rFont val="Calibri"/>
        <family val="2"/>
      </rPr>
      <t>Annexes,</t>
    </r>
    <r>
      <rPr>
        <sz val="14"/>
        <color rgb="FF000000"/>
        <rFont val="Calibri"/>
        <family val="2"/>
      </rPr>
      <t xml:space="preserve"> in the form of additional documents, which are attached to the application to either wholly answer a question or provide additional information and evidence to a response. 
Some questions are comprised of a combination of formats, e.g. a table plus an accompanying narrative explanation.</t>
    </r>
  </si>
  <si>
    <t>Scoring Criteria</t>
  </si>
  <si>
    <r>
      <t xml:space="preserve">In addition to the declarations, there are two different types of question, with each determined in relation to how the information will be used/assessed. The question type is indicated for each question.
1.	</t>
    </r>
    <r>
      <rPr>
        <b/>
        <sz val="14"/>
        <color rgb="FF000000"/>
        <rFont val="Calibri"/>
        <family val="2"/>
      </rPr>
      <t xml:space="preserve"> For information only</t>
    </r>
    <r>
      <rPr>
        <sz val="14"/>
        <color rgb="FF000000"/>
        <rFont val="Calibri"/>
        <family val="2"/>
      </rPr>
      <t xml:space="preserve"> – responses to these questions will not be assessed, but will help DESNZ understand necessary information on projects, and therefore support the facilitation of effective delivery. Some of these question responses may also be used to inform a decision to vary the allocation of grant funding in the event the scheme is oversubscribed.
2.	</t>
    </r>
    <r>
      <rPr>
        <b/>
        <sz val="14"/>
        <color rgb="FF000000"/>
        <rFont val="Calibri"/>
        <family val="2"/>
      </rPr>
      <t xml:space="preserve"> Assessed</t>
    </r>
    <r>
      <rPr>
        <sz val="14"/>
        <color rgb="FF000000"/>
        <rFont val="Calibri"/>
        <family val="2"/>
      </rPr>
      <t xml:space="preserve"> – responses to these questions will be assessed to determine whether the Applicant has met the minimum requirements of the scheme and will be marked with either a ‘Pass’ or ‘Flag’ accordingly.
See section 4.3.2 of the WH:SHF Wave 3 Scheme Guidance for more information on question types.</t>
    </r>
  </si>
  <si>
    <t>Filling out this application</t>
  </si>
  <si>
    <t>Further information</t>
  </si>
  <si>
    <t>Submitting your application</t>
  </si>
  <si>
    <t>Please send your Application, along with any supporting annexes, using the Warm Homes: Social Housing Fund (WH:SHF) Wave 3 Apply for a Grant Portal.</t>
  </si>
  <si>
    <t>End of Guidance. Please move to Section 1 - Declarations.</t>
  </si>
  <si>
    <t>Declarations</t>
  </si>
  <si>
    <t>Applicants must confirm they understand, accept, and/or will comply with the following statements.</t>
  </si>
  <si>
    <t xml:space="preserve">Applicants should note that if, for extraordinary circumstances, they select no for any of the following statements, reasoning should be provided for doing so. Applicants who do not provide reasoning for the selection of 'no' will be deemed inelgibile for funding. Provision of reasoning does not guarantee eligibility  and will be considered on a case by case basis. </t>
  </si>
  <si>
    <t>Declaration</t>
  </si>
  <si>
    <t>Response</t>
  </si>
  <si>
    <t>If no, reasoning</t>
  </si>
  <si>
    <t>I have the express authority to fill out this application on behalf of the Lead Applicant, plus all consortium members and any other project partners or suppliers, as applicable.</t>
  </si>
  <si>
    <t>The Lead Applicant acknowledges that, if successful, it will be expected to deliver the project as outlined in this application.</t>
  </si>
  <si>
    <t>I have read the accompanying WH:SHF Wave 3 Scheme Guidance and other related documents for completing this application (Clarification Questions, Application Privacy Notice), and agree to comply with the scheme policy therein.</t>
  </si>
  <si>
    <t>To the best of my knowledge, this application is compliant with any commercial agreements it uses.</t>
  </si>
  <si>
    <t>The directors of the Lead Applicant do not have a financial interest in any suppliers they plan to use.</t>
  </si>
  <si>
    <t>To the best of my knowledge, the proposed project is compliant with the UK Public Contract Regulations 2015, to the extent applicable. I confirm that all new procurements commencing on/after the 28th October 2024 will comply with the Procurement Act 2023.</t>
  </si>
  <si>
    <t>I confirm the VAT position on this form has been signed off by a relevant financial officer.</t>
  </si>
  <si>
    <t>The Lead Applicant will introduce controls designed to ensure that WH:SHF Wave 3 funding will not be blended with other government schemes such as ECO for the funding of the same individual eligible energy efficiency or heating measure.</t>
  </si>
  <si>
    <t>The Lead Applicant has consulted their Data Protection Officer and built-in plans to ensure deliverability of data sharing requirements with DESNZ, including the completion of a Data Protection Impact Assessment.</t>
  </si>
  <si>
    <t>The Lead Applicant will ensure that residents  and delivery partners receive both DESNZ’s and project-specific Privacy Notices, outlining how their personal data will be processed within the project and wider programme, in line with the terms of GDPR.</t>
  </si>
  <si>
    <t>The Lead Applicant agrees to acknowledge DESNZ's funding in all communications regarding the project, with reference to any branding stipulated by DESNZ, and support collection and dissemination of case studies subject to DESNZ approval.</t>
  </si>
  <si>
    <t>The Lead Applicant acknowledges that DESNZ may contact a sub-sample of project leads, delivery partners and project beneficiaries as part of the independent evaluation of the WH:SHF and will incorporate this as part of their project Privacy Notice.</t>
  </si>
  <si>
    <t xml:space="preserve">The Lead Applicant agrees to collate and transfer data, including personal data, as described in the Data Sharing Agreement, necessary to manage benefits and deliver evaluation of the programme.  </t>
  </si>
  <si>
    <t>The Lead Applicant agrees to the performance management requirements outlined in the WH:SHF Wave 3 Scheme Guidance.</t>
  </si>
  <si>
    <t xml:space="preserve">The Lead Applicant will ensure projects are carried out to strict safety standards and that all work conducted through WH:SHF Wave 3 will be compliant with all specifications and requirements. Specifications and requirements are set out in PAS2035 and appropriate safety and construction standards, including Construction, Design and Management (CDM) regulations and any statutory requirements for Principal Designs to be appointed. </t>
  </si>
  <si>
    <t xml:space="preserve">The Lead Applicant has read and understands the terms and conditions of the supplied [draft] Grant Funding Agreement. </t>
  </si>
  <si>
    <t>The Lead Applicant understands that funding not spent in the required timeframe is not guaranteed and Applicants may have to take on any costs themselves in such instances, as set out in the supplied [draft] Grant Funding Agreement.</t>
  </si>
  <si>
    <t>The Lead Applicant confirms that no homes retrofitted through SHDF Wave 2.1 or 2.2 will be retrofitted through WH:SHF Wave 3, even with different measures.
N.B. homes treated through the SHDF Demonstrator or Wave 1 are permitted to be retrofitted through WH:SHF Wave 3, as long as they meet the WH:SHF Wave 3 eligibility requirements and low carbon heating is being installed.</t>
  </si>
  <si>
    <t>The Lead Applicant confirms that this project will fit wholly with the specifications outlined in the accompanying WH:SHF Wave 3 Scheme Guidance, including: 
- All homes treated through this project are social homes with EPCs D-G (although up to 30% of homes included in the project may be non-social homes where required for infill purposes, and up to 10% of homes included in the project may have starting EPC C+ where required for infill purposes or facilitating the rollout of low carbon heating measures).
- All homes treated through this project must reach EPC C (except where homes cannot reasonably achieve this level within the cost caps). For more information on the required performance outcomes, please see Section 2.8 of the WH:SHF Wave 3 Scheme Guidance.
- Applicants will contribute at least 50% of total eligible costs. This excludes any costs incurred on homes accessing the on-gas grid low-carbon heat incentive (where no co-funding is required, and any co-funding that is provided will not count towards the 50% minimum requirement). For more information on the on-gas grid low-carbon heat incentive, please see Section 2.9.1 of the WH:SHF Wave 3 Scheme Guidance.
- The annual average fuel bill per home is not expected to increase as a result of the project.
- Trustmark registered (or an equivalent body) businesses will be used in line with the installer eligibility requirements, to ensure appropriate installation of measures to appropriate standards and quality.
- Admin and Ancillary (A&amp;A) costs should be as low as possible, with grant funding for A&amp;A comprising at most 15% of total grant funding. The total A&amp;A costs will be at most 15% of the total project costs.
- Where homes will be upgraded to EPC A or B, grant funding will only be used to fund a maximum of 50% of the eligible costs to reach EPC band C and all other funding will have to come from your own funding.
- Installing  only energy efficiency and heating measures compatible with the standard assessment procedure (SAP) that will help improve the energy performance of homes, thus excluding heating systems solely fuelled by fossil fuels.</t>
  </si>
  <si>
    <t>The project team will be sufficiently resourced, including for providing regular monthly data and reporting to DESNZ and, if opting in, for managing the self-conducted evaluation activity (as described in the Delivery Assurance section).</t>
  </si>
  <si>
    <t>End of Declarations. Please move to Section 1 - Information.</t>
  </si>
  <si>
    <t>Section 1: Applicant Details</t>
  </si>
  <si>
    <t>1.1) For information only</t>
  </si>
  <si>
    <t>Is this a consortium application?</t>
  </si>
  <si>
    <t>A consortium is an application containing more than one social landlord. 
If the answer to this is yes, please use the Challenge Fund Consortium Application form, found here:</t>
  </si>
  <si>
    <r>
      <rPr>
        <sz val="14"/>
        <color theme="1"/>
        <rFont val="Calibri"/>
        <family val="2"/>
      </rPr>
      <t>Scheme Guidance:</t>
    </r>
    <r>
      <rPr>
        <u/>
        <sz val="14"/>
        <color theme="10"/>
        <rFont val="Calibri"/>
        <family val="2"/>
      </rPr>
      <t xml:space="preserve"> https://www.gov.uk/government/publications/warm-homes-social-housing-fund-wave-3</t>
    </r>
  </si>
  <si>
    <t>1.2) For information only</t>
  </si>
  <si>
    <t>Name of Lead Applicant and type of body</t>
  </si>
  <si>
    <t>Name of the Lead Applicant and type of body, e.g. Local Authority, Combined Authority, registered provider of social housing, or registered charity. Please ensure that names are listed here as they appear in the gov.uk list of registered providers or register of charities.</t>
  </si>
  <si>
    <t>Gov.uk list of registered providers</t>
  </si>
  <si>
    <t>Gov.uk list of registered charities</t>
  </si>
  <si>
    <t xml:space="preserve">Name of the applicant lead </t>
  </si>
  <si>
    <t>Type of body</t>
  </si>
  <si>
    <t>1.3) For information only</t>
  </si>
  <si>
    <t xml:space="preserve">Company number of Lead Applicant (if applicable) </t>
  </si>
  <si>
    <t>If the Lead Applicant is a Housing Association, please include your company number and DUNS number.</t>
  </si>
  <si>
    <t>Company Number</t>
  </si>
  <si>
    <t>DUNS number</t>
  </si>
  <si>
    <t>1.4) For information only</t>
  </si>
  <si>
    <t xml:space="preserve">Charity number of Lead Applicant (if applicable)  </t>
  </si>
  <si>
    <t xml:space="preserve">If the Lead Applicant is a Charity, please include your registered charity number. </t>
  </si>
  <si>
    <t>1.5) For information only</t>
  </si>
  <si>
    <t>Registration number with the Regulator of Social Housing (if applicable)</t>
  </si>
  <si>
    <t xml:space="preserve">If the Lead Applicant is registered with the Regulator of Social Housing, please include your registration number. </t>
  </si>
  <si>
    <t>1.6) For information only</t>
  </si>
  <si>
    <t xml:space="preserve">Is your application subject to UK subsidy control requirements? Please provide a brief description to support this answer. </t>
  </si>
  <si>
    <t xml:space="preserve">Recipients in the following scenarios are not subject to subsidy control requirements: 
- Local Authorities or Combined Authorities applying as single applicants for funding to use on their own social housing stock.  
Recipients in the following scenarios are subject to subsidy control requirements in accordance with the task of provision of affordable, energy efficient social housing under Services of Public Economic Interest (SPEI): 
- Private Registered Providers of Social Housing, for example Housing Associations, applying as single applicants. 
Recipients in the following scenarios are subject to subsidy control requirements, and will be assessed by DESNZ in accordance with the subsidy Principles set out in Schedule 1 of the Subsidy Control Act (2022): 
- Non-Registered Providers of Social Housing or Registered Charities applying as single applicants. 
Further information on subsidy control can be found in section 2.16 of the WH:SHF Wave 3 Scheme Guidance. You should undertake independent legal advice if you are unsure of your subsidy control position. </t>
  </si>
  <si>
    <t>Scheme Guidance: https://www.gov.uk/government/publications/warm-homes-social-housing-fund-wave-3</t>
  </si>
  <si>
    <t>Is your application subject to UK subsidy control requirements?</t>
  </si>
  <si>
    <t xml:space="preserve">Please provide a brief description to support this answer. </t>
  </si>
  <si>
    <t xml:space="preserve">1.7) For information only </t>
  </si>
  <si>
    <t>In any three-year consecutive fiscal period, will you/have you received state support of under £315,000? If the answer is yes, please state the amount of state support received and the purpose for which it was awarded.</t>
  </si>
  <si>
    <t>Applicants receiving support of less than £315,000 across three financial years may be exempt from the subsidy provisions of the SCA. Any subsidy awards made that are over £100,000 will be declared on the subsidy transparency database.
Further information on subsidy control can be found in section 2.16 of the WH:SHF Wave 3 Scheme Guidance.</t>
  </si>
  <si>
    <t>In any three-year consecutive fiscal period, will you/have you received state support of under £315,000?</t>
  </si>
  <si>
    <t>If yes, please state the amount of state support received and the purpose for which it was awarded.</t>
  </si>
  <si>
    <t>1.8) For information only</t>
  </si>
  <si>
    <r>
      <rPr>
        <b/>
        <sz val="14"/>
        <color theme="8" tint="-0.249977111117893"/>
        <rFont val="Calibri"/>
        <family val="2"/>
      </rPr>
      <t>[Individual applications from Private Registered Providers of Social Housing only]</t>
    </r>
    <r>
      <rPr>
        <b/>
        <sz val="14"/>
        <color theme="1"/>
        <rFont val="Calibri"/>
        <family val="2"/>
      </rPr>
      <t xml:space="preserve"> In any three-year consecutive fiscal period, will you/have you received state support of under £725,000? If the answer is yes, please state the amount of state support received and the purpose for which it was awarded. </t>
    </r>
  </si>
  <si>
    <t>If the amount of grant funding received for Wave 3 of the WH:SHF, in addition to the total amount of state support already received across three financial years for the provision of affordable, energy efficiency social housing totals less than £725,000, you will be exempt from subsidy control. Any subsidy awards made that are over £100,000 will be declared on the subsidy transparency database.
Further information on subsidy control can be found in section 2.16 of the WH:SHF Wave 3 Scheme Guidance.</t>
  </si>
  <si>
    <t>In any three-year consecutive fiscal period, will you/have you received state support of under £725,000?</t>
  </si>
  <si>
    <t>1.12) For information only</t>
  </si>
  <si>
    <t>Please confirm the number of homes owned/managed by your organisation</t>
  </si>
  <si>
    <t xml:space="preserve">The number provided here will be checked against the number in the Regulator of Social Housing's database for 2022/23. If you are a registered provider/Local Authority and are reporting owning fewer than 1000 homes but are aware that the number in the Regulator of Social Housing's database for 2022/23 will report you as owning more than 1000 homes, please provide an explanation. Alternatively, if you are reporting owning fewer than 1000 homes and are not a registered provider or local authority, we may contact you for further information. </t>
  </si>
  <si>
    <t>Number of homes owned/managed by your organisation</t>
  </si>
  <si>
    <t>1.14) For information only</t>
  </si>
  <si>
    <t>Lead Applicant postal address</t>
  </si>
  <si>
    <t xml:space="preserve">Address line 1 
Address line 2 
Town/City 
Postcode  </t>
  </si>
  <si>
    <t xml:space="preserve">Address line 1 </t>
  </si>
  <si>
    <t xml:space="preserve">Address line 2 </t>
  </si>
  <si>
    <t xml:space="preserve">Town/City </t>
  </si>
  <si>
    <t>Postcode</t>
  </si>
  <si>
    <t>Lead Applicant location/headquarters town/city (if different from postal address)</t>
  </si>
  <si>
    <t>1.15) For information only</t>
  </si>
  <si>
    <t>Lead Applicant region</t>
  </si>
  <si>
    <t xml:space="preserve">Please select from: North West, North East, Yorkshire and the Humber, East Midlands, West Midlands, East, London, South East, South West, Nationwide (if Nationwide, please also state the region with the highest stock holding). </t>
  </si>
  <si>
    <t>If Nationwide, please also state the region with the highest stock holding.</t>
  </si>
  <si>
    <t>1.16) For information only</t>
  </si>
  <si>
    <t xml:space="preserve">What region or regions are the homes to be upgraded in this project located in?  </t>
  </si>
  <si>
    <t xml:space="preserve">Please select from: North West, North East, Yorkshire and the Humber, East Midlands, West Midlands, East, London, South East, South West. If multiple regions have been selected, please also state the region with the highest number of homes. </t>
  </si>
  <si>
    <t>North West</t>
  </si>
  <si>
    <t>North East</t>
  </si>
  <si>
    <t>Yorkshire and Humber</t>
  </si>
  <si>
    <t>East Midlands</t>
  </si>
  <si>
    <t>West Midlands</t>
  </si>
  <si>
    <t>East</t>
  </si>
  <si>
    <t>London</t>
  </si>
  <si>
    <t>South East</t>
  </si>
  <si>
    <t>South West</t>
  </si>
  <si>
    <t xml:space="preserve">If multiple regions have been selected, please also state the region with the highest number of homes. </t>
  </si>
  <si>
    <t>1.17) For information only</t>
  </si>
  <si>
    <r>
      <t>Blended funding: are you intending to use funding secured from another government scheme?</t>
    </r>
    <r>
      <rPr>
        <b/>
        <sz val="14"/>
        <color theme="8" tint="-0.249977111117893"/>
        <rFont val="Calibri"/>
        <family val="2"/>
      </rPr>
      <t xml:space="preserve"> </t>
    </r>
    <r>
      <rPr>
        <b/>
        <sz val="14"/>
        <color theme="1"/>
        <rFont val="Calibri"/>
        <family val="2"/>
      </rPr>
      <t xml:space="preserve"> </t>
    </r>
  </si>
  <si>
    <t xml:space="preserve">If you answered Yes, please list the name(s) of the other government scheme(s), followed by the amount of funding you intend to use from it.   </t>
  </si>
  <si>
    <t xml:space="preserve">Are you intending to use funding secured from another government scheme? </t>
  </si>
  <si>
    <t>Other government scheme name</t>
  </si>
  <si>
    <t>Amount of funding intended to be used</t>
  </si>
  <si>
    <t>1.19) For information only</t>
  </si>
  <si>
    <t>Name and role of the individual drafting this application</t>
  </si>
  <si>
    <t xml:space="preserve">This individual will be considered the main contact. DESNZ will contact this individual if we have any questions or updates on the status of the application.  </t>
  </si>
  <si>
    <t>Name:</t>
  </si>
  <si>
    <t>Role:</t>
  </si>
  <si>
    <t>1.20) For information only</t>
  </si>
  <si>
    <t>Email address of the individual drafting this application</t>
  </si>
  <si>
    <t xml:space="preserve">DESNZ will use this email address to provide confirmation and receipt of the submitted application form. DESNZ will use this email address as the primary source for any updates to the Lead Applicant on the status of their application.  </t>
  </si>
  <si>
    <t>1.21) For information only</t>
  </si>
  <si>
    <t>Phone number of the individual drafting this application</t>
  </si>
  <si>
    <t xml:space="preserve">This information is required in case DESNZ are unable to reach the Applicant by email. </t>
  </si>
  <si>
    <t>1.22) For information only</t>
  </si>
  <si>
    <t xml:space="preserve">Please provide the name, phone number and email address of at least one additional contact, for resilience purposes. </t>
  </si>
  <si>
    <t xml:space="preserve">You may provide contact details for a secondary additional contact if helpful. </t>
  </si>
  <si>
    <t>Name (optional):</t>
  </si>
  <si>
    <t>Role (optional):</t>
  </si>
  <si>
    <t>Phone Number:</t>
  </si>
  <si>
    <t>Phone Number (optional):</t>
  </si>
  <si>
    <t>Email Address:</t>
  </si>
  <si>
    <t>Email Address (optional):</t>
  </si>
  <si>
    <t>1.23) For information only</t>
  </si>
  <si>
    <t>Please provide the name and email address of your CEO (or equivalent)</t>
  </si>
  <si>
    <t xml:space="preserve">All working level updates will be sent to the contacts given above and this will only be used if required for escalation purposes. </t>
  </si>
  <si>
    <t>1.24) For information only</t>
  </si>
  <si>
    <t>If you would like anyone else to be notified of the outcome of this application, please input their email address here.</t>
  </si>
  <si>
    <t xml:space="preserve">For example, if you would like any Lead Applicant colleagues or wider project partners to be automatically notified of the outcome of this application, you should input their email addresses here. </t>
  </si>
  <si>
    <t>Name</t>
  </si>
  <si>
    <t>Email Address</t>
  </si>
  <si>
    <t>1.25) For information only</t>
  </si>
  <si>
    <t>Comms and media contact</t>
  </si>
  <si>
    <t xml:space="preserve">Please provide a designated PR and comms contact for your organisation for media-related enquiries. </t>
  </si>
  <si>
    <t>1.26) For information only</t>
  </si>
  <si>
    <t>Evaluation contact</t>
  </si>
  <si>
    <t>Please provide a designated evaluation contact for your organisation who will be responsible for managing self-conducted evaluation activities, as described in the Delivery Assurance section of this application. Please include their name, role, phone number and email address.</t>
  </si>
  <si>
    <t>1.27) For information only</t>
  </si>
  <si>
    <t>Public description of project</t>
  </si>
  <si>
    <r>
      <t xml:space="preserve">If this application is successful, DESNZ may wish to publicise the results of the scheme which may involve engagement with the media.  At the end of the application and assessment process, DESNZ may issue a press release or publish a notice on its website. Applicants should summarise their project goals and ensure the summary is suitable for public disclosure. Applicants could include the following information: 
- Project title 
- Organisation and any key partners
- Region 
- Number of homes treated 
- Project cost 
DESNZ reserves the right to amend the description before publication if necessary but will consult the Applicant about any changes. 
</t>
    </r>
    <r>
      <rPr>
        <b/>
        <i/>
        <sz val="14"/>
        <color theme="1"/>
        <rFont val="Calibri"/>
        <family val="2"/>
      </rPr>
      <t>Max response 100 words</t>
    </r>
  </si>
  <si>
    <t>1.28) For information only</t>
  </si>
  <si>
    <t xml:space="preserve">If the Lead Applicant is not a registered provider of social housing: the Lead Applicant confirms that all properties upgraded through this project fall under the definition of social housing (except for non-social housing included for the purposes of infill).  </t>
  </si>
  <si>
    <t xml:space="preserve">Definition of social housing as defined by the Housing and Regeneration Act 2008 (sections 68-70).
You may be required to provide evidence of this during delivery monitoring. </t>
  </si>
  <si>
    <t xml:space="preserve">The Lead Applicant confirms that all properties upgraded through this project fall under the definition of social housing (except for non-social housing included for the purposes of infill).  </t>
  </si>
  <si>
    <t>1.29) For information only</t>
  </si>
  <si>
    <t>Signature</t>
  </si>
  <si>
    <t xml:space="preserve">This should be the signature of the individual within the Lead Applicant that approved this application for submission, for example the Chief Executive or Head of Finance. Please also include their name, title and role, email and phone number. </t>
  </si>
  <si>
    <t>Date Signed:</t>
  </si>
  <si>
    <t>Title:</t>
  </si>
  <si>
    <t>End of Section 1 - Information. Please move to Section 2 - Strategic Fit.</t>
  </si>
  <si>
    <t>Section 2: Strategic Fit</t>
  </si>
  <si>
    <t>Measures</t>
  </si>
  <si>
    <t xml:space="preserve">2.1) Assessed </t>
  </si>
  <si>
    <t>Please outline the kinds of energy efficiency and heating measures you intend to install through this project</t>
  </si>
  <si>
    <r>
      <t xml:space="preserve">Eligible measures are any energy efficiency and heating measures compatible with the Standard Assessment Procedure (SAP) that will help improve the energy performance of homes, excluding heating systems which are solely fuelled by fossil fuels. Applicants are expected to focus on measures that will help lower household energy bills. More information on eligible measures is available in section 2.9 of the WH:SHF Wave 3 Scheme Guidance. 
</t>
    </r>
    <r>
      <rPr>
        <b/>
        <i/>
        <sz val="14"/>
        <color theme="1"/>
        <rFont val="Calibri"/>
        <family val="2"/>
      </rPr>
      <t>Max response 200 words</t>
    </r>
  </si>
  <si>
    <t>Project Outcomes</t>
  </si>
  <si>
    <t xml:space="preserve">2.2) Assessed </t>
  </si>
  <si>
    <t>Total number of homes to be upgraded</t>
  </si>
  <si>
    <t>This total should include all homes to be upgraded through this project, including any non-social or EPC C+ homes. Wave 3 applications must include a minimum of 100 eligible social housing properties at EPC band D-G per project, apart from in the case of small social housing landlords. 
Small social housing landlords (defined for this purpose as those who own or manage fewer than 1000 homes) can apply with fewer than 100 homes. Therefore, for such landlords, there is no minimum application size. We expect such landlords to try to reach 100 homes, or to actively consider joining a consortium given the benefits this can bring, where this is not possible. However, we will accept bids below 100 homes if neither of these options are possible.
There is also no minimum project size for consortia consisting exclusively of small landlords. 
Non-social homes can be included on an infill basis. An application can include up to 30% non-social homes. The maximum proportion of non-social homes within a particular block/terrace is 70%. 
Homes at or above EPC band C can be included on an infill basis, or where installing low carbon heating measures. An application can include up to 10% of EPC C+ homes.
Please note this information will form part of the application baseline of this project against which it will be monitored.</t>
  </si>
  <si>
    <t xml:space="preserve">2.4) Assessed </t>
  </si>
  <si>
    <t>Please provide an estimate of the total number of homes to upgraded to EPC C</t>
  </si>
  <si>
    <r>
      <t xml:space="preserve">All homes should be upgraded to EPC C , except for homes starting at EPC E-G which cannot reasonably achieve this within the cost cap structure.
If you believe some homes will not be upgraded to EPC C, please use clear modelling to explain why this will not be possible within the cost cap structure.
Please note this initially estimated information will not form part of the application baseline of this project against which it will be monitored. Instead, a detailed baseline will be set at Phase Request stage for number of homes: upgraded to EPC C; upgraded to EPC A or B; and not reaching EPC C. 
</t>
    </r>
    <r>
      <rPr>
        <b/>
        <i/>
        <sz val="14"/>
        <color theme="1"/>
        <rFont val="Calibri"/>
        <family val="2"/>
      </rPr>
      <t>Max response 200 words</t>
    </r>
  </si>
  <si>
    <t>Estimate of the total number of homes to be upgraded to EPC C</t>
  </si>
  <si>
    <t xml:space="preserve">If you believe some homes will not be upgraded to EPC C, please use clear modelling to explain why this will not be possible within the cost cap structure. </t>
  </si>
  <si>
    <t>Estimated type and starting condition of stock</t>
  </si>
  <si>
    <t>2.6) Assessed</t>
  </si>
  <si>
    <t>Type and condition of stock to be upgraded</t>
  </si>
  <si>
    <r>
      <t xml:space="preserve">At this stage, Applicants are not expected to know exactly which homes will be upgraded. However, please provide this information to the best of your knowledge, given current plans and currently held stock data. 
Please note, a maximum of 10% of properties included in the project may be EPC C+, and only where they are required for infill purposes or facilitating the rollout of low carbon heating measures. For more information on eligible properties, please see Section 2.3 of the Wave 3 Scheme Guidance.
This information will </t>
    </r>
    <r>
      <rPr>
        <i/>
        <u/>
        <sz val="14"/>
        <color theme="1"/>
        <rFont val="Calibri"/>
        <family val="2"/>
      </rPr>
      <t>not</t>
    </r>
    <r>
      <rPr>
        <i/>
        <sz val="14"/>
        <color theme="1"/>
        <rFont val="Calibri"/>
        <family val="2"/>
      </rPr>
      <t xml:space="preserve"> form part of the application baseline of this project against which it will be monitored.</t>
    </r>
  </si>
  <si>
    <t>Issue Identified</t>
  </si>
  <si>
    <t>Cells to Check</t>
  </si>
  <si>
    <t>Starting EPC</t>
  </si>
  <si>
    <t>Number of Homes</t>
  </si>
  <si>
    <t>Wall Type</t>
  </si>
  <si>
    <t>A</t>
  </si>
  <si>
    <t>Solid Wall</t>
  </si>
  <si>
    <t>B</t>
  </si>
  <si>
    <t>Cavity Wall</t>
  </si>
  <si>
    <t>C</t>
  </si>
  <si>
    <t>Total Number of Homes</t>
  </si>
  <si>
    <t>D</t>
  </si>
  <si>
    <t>E</t>
  </si>
  <si>
    <t>F</t>
  </si>
  <si>
    <t>G</t>
  </si>
  <si>
    <t xml:space="preserve">Total Number of Homes </t>
  </si>
  <si>
    <t>Property Type</t>
  </si>
  <si>
    <t>Terraced</t>
  </si>
  <si>
    <t>Semi-detached</t>
  </si>
  <si>
    <t>Detached</t>
  </si>
  <si>
    <t>Bungalow</t>
  </si>
  <si>
    <t>Low Rise Flat (1 - 2 story)</t>
  </si>
  <si>
    <t>Medium Rise Flat (3 - 5 story)</t>
  </si>
  <si>
    <t>High rise Flat (6+ story)</t>
  </si>
  <si>
    <t>Other</t>
  </si>
  <si>
    <t>2.6b) For Information Only</t>
  </si>
  <si>
    <t>If you have included any homes in the ‘Other’ field, please break this figure down according to the different other property types, specifying what each of them are. </t>
  </si>
  <si>
    <t>2.8) Assessed</t>
  </si>
  <si>
    <t>How have you arrived at the stock assessment set out above?</t>
  </si>
  <si>
    <r>
      <t xml:space="preserve">This should include:
- How you have arrived at your initial identification of the homes to be upgraded.
- The data on which the assessment of stock condition has been based. 
- The amount of confidence you thus have in the assessment of stock condition provided. 
</t>
    </r>
    <r>
      <rPr>
        <b/>
        <i/>
        <sz val="14"/>
        <color theme="1"/>
        <rFont val="Calibri"/>
        <family val="2"/>
      </rPr>
      <t>Max response 300 words</t>
    </r>
  </si>
  <si>
    <t>Resident Engagement</t>
  </si>
  <si>
    <t>2.9) Assessed</t>
  </si>
  <si>
    <t>Please provide a comprehensive plan detailing your approach to considering the needs of residents and overall resident engagement</t>
  </si>
  <si>
    <r>
      <t xml:space="preserve">DESNZ expects Applicants to detail all resident interaction relevant to the WH:SHF, including engagement/planning carried out prior to application submission.
Applicants should detail the methods and materials to be used for resident engagement. Applicants should describe how they will secure buy in from residents on both the proposed retrofit approach to the home and entry to the home to undertake any necessary surveys and to carry out works. DESNZ expects resident engagement to go beyond leafleting and cold calling, which DESNZ does not consider to be sufficient methods of resident engagement when implemented in isolation. Residents should have access to a communications platform where they can have questions answered and concerns resolved with the Landlord.
Applicants should also demonstrate that individual vulnerabilities and resident concerns have been considered with explicit reference to protected characteristics listed under the Equality Act 2010. Applicants should demonstrate that they have considered resident comfort, wellbeing and satisfaction both during and post works, and provide a follow up plan including how you will educate residents around new measures and technologies after works have been completed.
</t>
    </r>
    <r>
      <rPr>
        <b/>
        <i/>
        <sz val="14"/>
        <color theme="1"/>
        <rFont val="Calibri"/>
        <family val="2"/>
      </rPr>
      <t>Max response 600 words</t>
    </r>
  </si>
  <si>
    <t>End of Section 2 - Strategic Fit. Please move to Section 3 - Delivery Forecast.</t>
  </si>
  <si>
    <t>Section 3: Delivery Forecast</t>
  </si>
  <si>
    <t xml:space="preserve">Project timelines and phasing </t>
  </si>
  <si>
    <t xml:space="preserve">3.1) Assessed </t>
  </si>
  <si>
    <t>Please provide an intial high-level Project Plan as Annex A.</t>
  </si>
  <si>
    <t>You must consider key project activities and their approximate timings, including:
- Project planning and set up, including project team establishment
- All necessary procurement activity
- All resident engagement before, during and after works have been completed
- The steps needed for project design and coordination (including PAS 2035 risk assessments, planning permissions and building surveys)
- Installation and post-installation activities and handover
Applicants are not expected to be able to set out all activities to be undertaken in detail at this stage. However, all key activities should be covered and placed on an approximate timeline, and the activities to be undertaken in the mobilisation period, defined as the period between notification of grant award and submission of the first Phase Request, should be set out in additional detail.
Your plan should also reflect the submission of Phase Requests as set out in question 3.3.
If you are currently delivering on Wave 2.1 or 2.2 of SHDF, please include any activities that will be undertaken on that project during this delivery window as part of this plan.
Consortium Applicants should provide a detailed plan for the delivery of the entire project, broken down by consortium member where possible. 
Plans should be created in Microsoft Project, Excel or similar software. Plans should list tasks line by line, including forecast start and end dates, durations and owners. The plan should clearly show dependencies between tasks.</t>
  </si>
  <si>
    <t>I confirm that Annex A: Initial high-level project plan, is uploaded on the Apply for a Grant Application Portal.</t>
  </si>
  <si>
    <t xml:space="preserve">3.2) Assessed </t>
  </si>
  <si>
    <t>Please outline your proposed approach to the phasing of your project and explain why this reflects a sensible delivery plan</t>
  </si>
  <si>
    <r>
      <t xml:space="preserve">The Challenge Fund has been designed to facilitate the phased approach to delivery taken by many organisations, with detailed information on the homes included within a phase required only once the Grant Recipient is ready to start delivery of that phase. 
One or more submissions of a Phase Request must  therefore be made during delivery, covering all or a proportion of the homes within a project, and providing further detail of the retrofit work to be undertaken in that phase. The project will then be delivered on this phased basis – with each phase covering up to the end of installation and lodgement of measures on the homes in that phase. Phases may be delivered concurrently.
Projects should not be broken down into phases arbitrarily but only where this this reflects a sensible delivery plan.
We expect that projects will not have more than 10 phases or less than 10% of homes in any one phase and reserve the right to reject applications going outside of this. If you are proposing more than 10 phases or any phases including fewer than 10% of homes, you must specifically address why you think this is necessary for this project.
When deciding if or how your project will be phased you may wish to consider factors such as location of homes to be upgraded, property types, local procurement environments or differences between consortium members, including the consortium lead.
For further information on Phase Requests, please see section 4.3.3 of the WH:SHF Wave 3 Scheme Guidance.
</t>
    </r>
    <r>
      <rPr>
        <b/>
        <i/>
        <sz val="14"/>
        <color rgb="FF000000"/>
        <rFont val="Calibri"/>
        <family val="2"/>
      </rPr>
      <t>Word limit 350 words</t>
    </r>
  </si>
  <si>
    <t xml:space="preserve">3.3) Assessed </t>
  </si>
  <si>
    <t>Please set out when your project will submit each Phase Request, the start and end quarter of the financial year (FY) for delivery of each phase, and the number of homes that will be included in each phase.</t>
  </si>
  <si>
    <t>Delivery of a phase ends when all KPIs have been achieved for all homes in the phase.
We expect that projects will not have more than 10 phases or less than 10% of homes in any one phase and reserve the right to reject applications going outside of this. If you are proposing more than 10 phases or any phases including fewer than 10% of homes, you must specifically address why you think this is necessary for this project in question 3.2.
Please note, the information provided here will form part of the application baseline of the project, against which it will be monitored.</t>
  </si>
  <si>
    <t xml:space="preserve">Phase Number </t>
  </si>
  <si>
    <t>In which quarter of which FY will the phase request be submitted?</t>
  </si>
  <si>
    <t>In which quarter of which FY will delivery of the phase end (i.e. all KPIs have been achieved for all homes in the phase)?</t>
  </si>
  <si>
    <t>How many homes are included in this phase?</t>
  </si>
  <si>
    <t>11 (justify if needed)</t>
  </si>
  <si>
    <t>12 (justify if needed)</t>
  </si>
  <si>
    <t>13 (justify if needed)</t>
  </si>
  <si>
    <t>14 (justify if needed)</t>
  </si>
  <si>
    <t>15 (justify if needed)</t>
  </si>
  <si>
    <t>Total number of homes</t>
  </si>
  <si>
    <t>Project Costs</t>
  </si>
  <si>
    <t xml:space="preserve">3.4) Assessed </t>
  </si>
  <si>
    <t>Project costs</t>
  </si>
  <si>
    <r>
      <t>Please note that all costs are assumed to be</t>
    </r>
    <r>
      <rPr>
        <b/>
        <i/>
        <sz val="14"/>
        <color theme="1"/>
        <rFont val="Calibri"/>
        <family val="2"/>
      </rPr>
      <t xml:space="preserve"> inclusive of any non-recoverable VAT.</t>
    </r>
    <r>
      <rPr>
        <i/>
        <sz val="14"/>
        <color theme="1"/>
        <rFont val="Calibri"/>
        <family val="2"/>
      </rPr>
      <t xml:space="preserve">
Please input the total number of homes to be upgraded, the number of homes accessing the off-gas grid low carbon heating cost cap uplift and the number of homes accessing the on gas grid low carbon heating incentive offer. 
Please note that a maximum of 10% of the homes included in the application are eligible for the on gas grid low carbon heating incentive offer. 
Please also input the co-funding contribution of the project, split into capital and admin and ancillary costs. The overall co-funding contribution must be a minimum of 50% of eligible project costs, excluding any costs incurred on homes accessing the on gas grid low-carbon heat incentive offer (where no co-funding is required, and any co-funding that is provided will not count towards the 50% minimum requirement). 
The table will auto populate with the total number of homes to be upgraded, and the maximum grant funding the project is eligible for, split into capital and admin and ancillary costs, as well as the total co-funding contribution and the maximum overall project costs.
Please note, this information will form part of the application baseline of this project against which it will be monitored.</t>
    </r>
  </si>
  <si>
    <t>No. of homes</t>
  </si>
  <si>
    <t>GBP</t>
  </si>
  <si>
    <t>NA</t>
  </si>
  <si>
    <t>No. of homes accessing the off gas grid LCH cost cap uplift</t>
  </si>
  <si>
    <t>No. of homes accessing the on gas grid LCH incentive offer</t>
  </si>
  <si>
    <t>Maximum grant funded capital costs</t>
  </si>
  <si>
    <t>Maximum grant funded A&amp;A costs</t>
  </si>
  <si>
    <t>Maximum total grant funding</t>
  </si>
  <si>
    <t>Co-funding capital costs</t>
  </si>
  <si>
    <t xml:space="preserve">Co-funding A&amp;A costs </t>
  </si>
  <si>
    <t>Proposed co-funding contribution</t>
  </si>
  <si>
    <t>Maximum Total Project Costs</t>
  </si>
  <si>
    <t xml:space="preserve">3.6) Assessed </t>
  </si>
  <si>
    <t>Sources of proposed co-funding contribution. 
Supporting evidence of secured co-funding, and of any secured blended funding to be utilised, should be attached as Annex B.</t>
  </si>
  <si>
    <r>
      <t xml:space="preserve">Applicants should outline the source of funds for co-funding.
Applicants should also outline any blended funding to be utilised, noting that it is permitted to use funding from other government schemes to support works on the same homes but that funding from multiple government schemes cannot be used to fund the same individual measure twice. In addition, if funding from other government schemes will be used on this project, it will sit outside of the grant/co-funding structure and cannot be counted towards the 50% co-funding requirement. For more information, please see Section 2.12 of the WH:SHF Wave 3 Scheme Guidance.
Applicants must provide evidence of secured co-funding such as board sign off, minutes from meetings or letters of commitment, as Annex B. Applicants are required to provide evidence that co-funding has been signed off at CFO level. The co-funding value shown in evidence should match the value input to the question above on co-funding contribution. 
</t>
    </r>
    <r>
      <rPr>
        <b/>
        <i/>
        <sz val="14"/>
        <color theme="1"/>
        <rFont val="Calibri"/>
        <family val="2"/>
      </rPr>
      <t>Max response 200 words. Guideline annex length: Up to 5 pages</t>
    </r>
  </si>
  <si>
    <t>I confirm that Annex B: Supporting evidence of secured co-funding, and of any secured blended funding to be utilised, is uploaded  on the Apply for a Grant Application Portal.</t>
  </si>
  <si>
    <t xml:space="preserve">Response </t>
  </si>
  <si>
    <t xml:space="preserve">3.7) Assessed </t>
  </si>
  <si>
    <t>Breakdown of costs by financial year</t>
  </si>
  <si>
    <r>
      <t xml:space="preserve">a. How many months of grant funding does your project require? If it requires the full three years, please write 36. 
b. Please provide a breakdown of your total project spend by financial year (FY), split into grant funding and co-funding (including any co-funding to be spent in FY 24/25 and/or 28/29).
Lead Applicants should aim to align their grant funding spend with the WH:SHF Wave 3 grant profile of 1/3 of the total grant funding amount allocated for each of the three financial years of the project (i.e. 33.3%/33.3%/33.3%). DESNZ will allow for some flexibility to projects on a case-by-case basis and Lead Applicants should provide as accurate, sensible and deliverable a forecast as possible. Lead Applicants should plan their spend based on these percentages in each financial year of the project, utilising co-funding alongside this throughout delivery to support the project spend profile as a whole.
Unlike grant funding, co-funding can also be spent in FY 24/25 and FY 28-29. However, at least 10% of the total co-funding contribution must be spent in each of FY 25/26, FY 26/27 and FY 27/28, and a maximum of 50% of the total co-funding contribution can be spent in FY28/29.  
Grant Recipients are allowed to spend co-funding in FY24/25 after scheme launch, as long as their co-funding spend in subsequent years follows the above rules.
Please note this information will form part of the application baseline of this project against which it will be monitored.
c. If you have proposed a grant spend profile which deviates from 1/3 per FY, please provide a justification for this. 
</t>
    </r>
    <r>
      <rPr>
        <b/>
        <i/>
        <sz val="14"/>
        <color theme="1"/>
        <rFont val="Calibri"/>
        <family val="2"/>
      </rPr>
      <t>Max response 200 words</t>
    </r>
  </si>
  <si>
    <t>How many months of grant funding does your project require? If it requires the full three years, please write 36.</t>
  </si>
  <si>
    <t>FY 2024/2025</t>
  </si>
  <si>
    <t>FY 2025/2026</t>
  </si>
  <si>
    <t>FY 2026/2027</t>
  </si>
  <si>
    <t>FY 2027/2028</t>
  </si>
  <si>
    <t>FY 2028/2029</t>
  </si>
  <si>
    <t>Project Total</t>
  </si>
  <si>
    <t>Grant funding spend</t>
  </si>
  <si>
    <t>Co-funding spend</t>
  </si>
  <si>
    <t>Total FY spend</t>
  </si>
  <si>
    <t>3.8) Assessed</t>
  </si>
  <si>
    <t>How would you approach cost variation over the lifetime of the project?</t>
  </si>
  <si>
    <r>
      <t xml:space="preserve">This may include:
- Any potential/plans for using organisational contingency funding. Please note, costs applied for as part of the WH:SHF application should be realistic costs for delivery of the project in the current environment. By contingency funding in this question, DESNZ means applicant funding available in addition to these realistic levels as included elsewhere in this application form.
- If there are unexpected cost increases beyond those levels applied for, and insufficient availability of any contingency funding, how applicants would approach considering the suitability of the measure mix and number of homes to be retrofitted, while still bearing in mind the key WH:SHF principle of upgrading homes to EPC C at scale. 
- Any provisions that you have in existing contracts or mechanisms that you will include in contracts that will be procured to address cost variation.
- How lower costs than those outlined at this stage would be approached, including any considerations on delivery of additional homes.
- How you would approach additional funds becoming available, including any consideration on delivery of additional homes.
</t>
    </r>
    <r>
      <rPr>
        <b/>
        <i/>
        <sz val="14"/>
        <color theme="1"/>
        <rFont val="Calibri"/>
        <family val="2"/>
      </rPr>
      <t>Max response 250 words.</t>
    </r>
  </si>
  <si>
    <t>End of Section 3 - Delivery Forecast. Please move to Section 4 - Commercial Assurance.</t>
  </si>
  <si>
    <t>Section 4: Commercial Assurance</t>
  </si>
  <si>
    <t>4.1) Assessed</t>
  </si>
  <si>
    <t xml:space="preserve">Please describe in detail your commercial/procurement strategy to support the delivery of the project, including any already established contractual agreements (or supplier arrangements) where applicable. </t>
  </si>
  <si>
    <r>
      <t xml:space="preserve">This could include procurement timelines, market engagement strategies, contract route, contract management and performance plans, pricing model, evaluation/award criteria, and any other relevant information.
</t>
    </r>
    <r>
      <rPr>
        <b/>
        <i/>
        <sz val="14"/>
        <color theme="1"/>
        <rFont val="Calibri"/>
        <family val="2"/>
      </rPr>
      <t>Max response 400 words</t>
    </r>
  </si>
  <si>
    <t>4.2) Assessed</t>
  </si>
  <si>
    <t xml:space="preserve">Please provide details about your suppliers </t>
  </si>
  <si>
    <t>This information should be for the time period which corresponds with your first Phase Request.
When completing the table, if new procurements are required and these are not known at the time of application, Applicants should provide an indication of planned contracts to be placed to deliver the grant funding (e.g. by value, type). If you only know the areas/types of suppliers you will need but don’t know who these suppliers will be, please write N/A in the supplier name column. Details not known at the time of application should be itemised in the risk and issues register, along with planned actions and milestone dates for resolution in the project plan. 
Further detail on suppliers for subsequent project phases will be required in each Phase Request submission.</t>
  </si>
  <si>
    <t>Supplier Information</t>
  </si>
  <si>
    <t>Information field</t>
  </si>
  <si>
    <t>Supplier 1</t>
  </si>
  <si>
    <t>Supplier 2</t>
  </si>
  <si>
    <t>Supplier 3</t>
  </si>
  <si>
    <t>Supplier 4</t>
  </si>
  <si>
    <t>Supplier 5</t>
  </si>
  <si>
    <t>Supplier 6</t>
  </si>
  <si>
    <t>Supplier 7</t>
  </si>
  <si>
    <t>Supplier 8</t>
  </si>
  <si>
    <t>Supplier 9</t>
  </si>
  <si>
    <t>Supplier 10</t>
  </si>
  <si>
    <t>Supplier name</t>
  </si>
  <si>
    <t>Supplier role</t>
  </si>
  <si>
    <t>Contract value</t>
  </si>
  <si>
    <t>Contract start date</t>
  </si>
  <si>
    <t>Contract end date</t>
  </si>
  <si>
    <t>Trustmark registered?</t>
  </si>
  <si>
    <t>PAS 2035 registered?</t>
  </si>
  <si>
    <t>MCS registered?</t>
  </si>
  <si>
    <t>4.3) Assessed</t>
  </si>
  <si>
    <t>As part of your commercial/procurement strategy, Applicants should describe how they will support the delivery of HM Government policies with a focus on Social Value, supporting SMEs, Prompt Payment, Modern Slavery and Carbon Reduction Plans.</t>
  </si>
  <si>
    <r>
      <t xml:space="preserve">Please describe how your commercial/procurement strategy for this grant funding will incorporate aspects of Social Value, supporting SMEs, Prompt Payment, Modern Slavery and Carbon Reduction Plans. This should include any related commitments and/or plans to demonstrate your capability and capacity to deliver against these aspects.
</t>
    </r>
    <r>
      <rPr>
        <b/>
        <i/>
        <sz val="14"/>
        <color theme="1"/>
        <rFont val="Calibri"/>
        <family val="2"/>
      </rPr>
      <t>Max response 200 words</t>
    </r>
  </si>
  <si>
    <t>End of Section 4 - Commercial Assurance. Please move to Section 5 (Part 1) - Delivery Assurance.</t>
  </si>
  <si>
    <t>Section 5 (Part 1): Delivery Assurance</t>
  </si>
  <si>
    <t>Project Management</t>
  </si>
  <si>
    <t>5.1) Assessed</t>
  </si>
  <si>
    <t xml:space="preserve">Please provide a risk and issue register (and explain how you will address the risks/issues listed) as Annex C. </t>
  </si>
  <si>
    <t>The risk and issue register should address each of the following risks, including proposed mitigations and ratings:
- Residents refuse works being carried out on their homes.
- Planning permission from the relevant department is not received in time.
- Properties that are assumed to be eligible at application stage are found to be ineligible (EPC C or above).
- Leaseholders within mixed blocks refuse to allow works for infill homes.
- Specific materials and supplies are not available in time.
- Contracts, for retrofit coordinators or other necessary resources, are not in place in time to support delivery, due to delayed procurements, changing requirements or lack of supply chain capacity.
- Project team members and/or suppliers dropping out of the project, and how you will approach change management in these scenarios.
- There is variation between costs during delivery compared to those assumed at application stage.
- Complex to decarbonise homes pose unforeseen challenges.
- The project is unable to find the proposed number of suitable homes in the timescale required.   
Project specific risks should also be included and assessed.</t>
  </si>
  <si>
    <t>I confirm that Annex C: Risk and issue register, is uploaded on the Apply for a Grant Application Portal.</t>
  </si>
  <si>
    <t xml:space="preserve">5.2) Assessed </t>
  </si>
  <si>
    <t xml:space="preserve">Please explain how you will manage this project to deliver to time, quality and cost.  </t>
  </si>
  <si>
    <r>
      <t xml:space="preserve">Your answer must include any project management methodologies, systems, and practices you plan to use. 
Your answer must reference at least two of the following:  project planning and scheduling, governance and controls, budget management, data and reporting, and risk and issue management (including fraud, error and other non-compliance risk management and reporting). 
The internal governance process for handling cost variances within your project should be outlined here but details on specific approaches taken to addressing cost variation should be covered in your answer to question 3.8. 
You should also explain how you will manage spend within the WH:SHF spend profiles of 33.3% grant spend in FY 25/26, 33.3% grant spend in FY 26/27 and 33.3% grant spend in FY 27/28.
</t>
    </r>
    <r>
      <rPr>
        <b/>
        <i/>
        <sz val="14"/>
        <color rgb="FF000000"/>
        <rFont val="Calibri"/>
        <family val="2"/>
      </rPr>
      <t>Max response 700 words</t>
    </r>
  </si>
  <si>
    <t xml:space="preserve">5.3) Assessed </t>
  </si>
  <si>
    <t xml:space="preserve">Please explain your confidence in delivering this project. 
Where possible, this should be done through the provision of evidence of successful delivery of a past construction and/or energy efficiency project of a similar size, scale and complexity to the project proposed in this application. 
Evidence should be submitted as Annex D.  </t>
  </si>
  <si>
    <t>I confirm that Annex D: Evidence to demonstrate your confidence in delivering this project, is uploaded on the Apply for a Grant Application Portal.</t>
  </si>
  <si>
    <r>
      <t xml:space="preserve">End of Section 5 (Part 1) - Delivery Assurance. Please move to Section 5 (Part 2) </t>
    </r>
    <r>
      <rPr>
        <b/>
        <sz val="18"/>
        <rFont val="Calibri"/>
        <family val="2"/>
      </rPr>
      <t>- Evaluation.</t>
    </r>
  </si>
  <si>
    <t>Section 5 (Part 2): Evaluation</t>
  </si>
  <si>
    <t>5.5) For information only</t>
  </si>
  <si>
    <t xml:space="preserve">To manage public spend and assess whether Wave 3 has delivered as intended and achieved intended outcomes, DESNZ will appoint an independent evaluation partner to deliver the overarching evaluation of Wave 3. As part of this, Grant Recipients in the Challenge Fund route have the opportunity to opt in to delivering self-conducted evaluation activities. Self-conducted evaluation activity is split into two groups: Group A and Group B. Support from DESNZ’s independent evaluation partner will be provided.  
Group A is likely to contain three sets of outcome indicators, which Grant Recipients can collect quantitative data on and report against, according to a methodology set out by DESNZ. These outcome indicators are expected to include social housing landlord capacity and capability development, supply chain capacity and capability development, and resident outcomes.  
Group B will contain a longlist of broad evaluation topics on a range of themes. Grant Recipients may choose to undertake additional data collection, analysis and reporting, of their own design, on any of these topics where relevant to their project contexts and in support of their research interests.  
Please indicate if you wish to opt in.  </t>
  </si>
  <si>
    <t xml:space="preserve">Applicants should refer to Section 5.8.5 of the WH:SHF Wave 3 guidance document for further details of self-conducted evaluation activities. 
Applicants should note that opting in to conducting self-conducted evaluation is not a binding commitment and can be confirmed after funding is awarded. This is required to enable DESNZ and their appointed independent evaluation partner to ascertain potential levels of support needed to deliver these activities.  
</t>
  </si>
  <si>
    <t>Please indicate if you would be interested in undertaking the additional optional self-conducted evaluation activity and if yes, which group of activities.</t>
  </si>
  <si>
    <t>5.6) For information only. Only answer if answered 'yes' to question 5.5.</t>
  </si>
  <si>
    <t xml:space="preserve">Please indicate which, if any, of the following research and evaluation methods your organisation has conducted or commissioned in the last two years.  </t>
  </si>
  <si>
    <t xml:space="preserve">Please tick all that apply. 
Research and evaluation activities do not need to relate to previous SHDF Waves or relevant BEIS/DESNZ grant schemes. These could have been carried out by in-house research teams or commissioned to an external research consultant.  
This is required to enable DESNZ and their appointed independent evaluation partner to provide tailored support to Grant Recipients who deliver self-conducted evaluation data collection, analysis and reporting activities. </t>
  </si>
  <si>
    <t>Relevant skills and experiences of the evaluation resource</t>
  </si>
  <si>
    <t>Surveys/questionnaires with residents</t>
  </si>
  <si>
    <t xml:space="preserve">Surveys/ questionnaires with other participants (please specify) </t>
  </si>
  <si>
    <t xml:space="preserve">In-depth interviews with residents </t>
  </si>
  <si>
    <t>In-depth interviews with other participants (please specify)</t>
  </si>
  <si>
    <t xml:space="preserve">Focus groups with residents </t>
  </si>
  <si>
    <t xml:space="preserve">Focus groups with other participants (please specify) 
</t>
  </si>
  <si>
    <t xml:space="preserve">Case studies  </t>
  </si>
  <si>
    <t xml:space="preserve">Secondary data analysis </t>
  </si>
  <si>
    <t xml:space="preserve">Use of monitoring sensors and diagnostics (e.g. smart meters, SMETERs) </t>
  </si>
  <si>
    <t xml:space="preserve">Analysis of fuel bill savings (this can include modelling) </t>
  </si>
  <si>
    <t xml:space="preserve">Development of a logic model or theory of change </t>
  </si>
  <si>
    <t>Other research methods (please specify)</t>
  </si>
  <si>
    <t>5.7) For information only. Only answer if answered 'yes' to question 5.5.</t>
  </si>
  <si>
    <t xml:space="preserve">If undertaking the self-conducted evaluation activity, will you have sufficient resource to do so? </t>
  </si>
  <si>
    <t>5.8) For information only. Only answer if answered 'yes' to question 5.5.</t>
  </si>
  <si>
    <t>If undertaking the self-conducted evaluation activity, and appointing an external contractor to undertake any related activities, will you ensure that its work adheres to the Market Research Society (MRS) code of conduct, where its provisions are relevant?</t>
  </si>
  <si>
    <t xml:space="preserve">5.9) For information only. </t>
  </si>
  <si>
    <t xml:space="preserve">Do you have plans to evaluate the progress and impact of your project independently of/in addition to the independently commissioned DESNZ evaluation and any self-conducted evaluation activities described above? </t>
  </si>
  <si>
    <r>
      <t xml:space="preserve">If yes, please give a brief overview of how you will evaluate your project, including: 
1.	The research aims 
2.	The research timeframe 
3.	If you plan to carry out primary data collection, the type of data collection (survey, interviews etc.), and with whom. 
If you intend to commission your evaluation to a third-party (such as a university or research institution), please refer to this in your response. 
Please note that there is no requirement for grant award recipients to conduct independent monitoring or evaluation of their projects beyond compliance with the requirements set out in Section 5.8.3 of the WH:SHF Wave 3 guidance document.  
For further information on DESNZ’s independently commissioned evaluation, please refer to Section 5.6 of the WH:SHF Wave 3 guidance document. 
For further information on self-conducted evaluation activities, please refer to Section 5.8.5 of the WH:SHF Wave 3 scheme guidance document. 
</t>
    </r>
    <r>
      <rPr>
        <b/>
        <i/>
        <sz val="14"/>
        <color theme="1"/>
        <rFont val="Calibri"/>
        <family val="2"/>
      </rPr>
      <t xml:space="preserve">
Max response 300 words</t>
    </r>
  </si>
  <si>
    <t>End of Application Form. Please submit online via the Apply for a Grant Application Portal.</t>
  </si>
  <si>
    <t>Section 3 - Delivery Forecast Q1</t>
  </si>
  <si>
    <t>Section 6- Evaluation resource experience</t>
  </si>
  <si>
    <t>Section 6- additional optional self-conducted evaluation activity</t>
  </si>
  <si>
    <t>Section 6- independent evaluation plans</t>
  </si>
  <si>
    <t>Applicant Information- consortium application</t>
  </si>
  <si>
    <t>Applicant Information- type of body</t>
  </si>
  <si>
    <t>Applicant Information- subsidy control</t>
  </si>
  <si>
    <t>Applicant Information- State Support</t>
  </si>
  <si>
    <t>Applicant Information- Lead Applicant Region</t>
  </si>
  <si>
    <t>Application Information- Blended funding</t>
  </si>
  <si>
    <t>Application Information- social housing confirmation</t>
  </si>
  <si>
    <t>Commerical Assurance- PAS etc registered</t>
  </si>
  <si>
    <t>Evaluation Resource</t>
  </si>
  <si>
    <t>Evaluation- MRS code of conduct</t>
  </si>
  <si>
    <t>Challenge Fund Phase Requests</t>
  </si>
  <si>
    <t>Yes</t>
  </si>
  <si>
    <t>Relevant academic qualification(s)  </t>
  </si>
  <si>
    <t xml:space="preserve">Yes, we are interested in undertaking self-conducted evaluation activity in Group A and Group B </t>
  </si>
  <si>
    <t>No</t>
  </si>
  <si>
    <t>Local Authority</t>
  </si>
  <si>
    <t>Q3 2024/2025</t>
  </si>
  <si>
    <t>Relevant Continuing Professional Development (CPD) accreditation(s)  </t>
  </si>
  <si>
    <t>Yes, we are interested in undertaking self-conducted evaluation activity in Group A only  </t>
  </si>
  <si>
    <t>Combined Authority</t>
  </si>
  <si>
    <t xml:space="preserve">No </t>
  </si>
  <si>
    <t>Q4 2024/2025</t>
  </si>
  <si>
    <t>Questionnaire design </t>
  </si>
  <si>
    <t xml:space="preserve">Yes, we are interested in undertaking self-conducted evaluation activity in Group B only </t>
  </si>
  <si>
    <t>Registered provider of social housing</t>
  </si>
  <si>
    <t>Yorkshire and the Humber</t>
  </si>
  <si>
    <t>NA as Lead Applicant is a registered provider</t>
  </si>
  <si>
    <t>Q1 2025/2026</t>
  </si>
  <si>
    <t>Sampling  </t>
  </si>
  <si>
    <t xml:space="preserve">No, we are not interested in undertaking optional self-conducted evaluation activity </t>
  </si>
  <si>
    <t>Registered charity</t>
  </si>
  <si>
    <t>Q2 2025/2026</t>
  </si>
  <si>
    <t>Qualitative research (e.g. in-depth interviews, focus groups) </t>
  </si>
  <si>
    <t>Q3 2025/2026</t>
  </si>
  <si>
    <t>Quantitative analysis of survey data (e.g. statistical significance testing)  </t>
  </si>
  <si>
    <t>Q4 2025/2026</t>
  </si>
  <si>
    <t>Quantitative analysis of other datasets (e.g. management or administrative data) </t>
  </si>
  <si>
    <t>Q1 2026/2027</t>
  </si>
  <si>
    <t>Qualitative analysis (e.g. thematic analysis) </t>
  </si>
  <si>
    <t>Q2 2026/2027</t>
  </si>
  <si>
    <t>Identifying relevant research or evaluation themes </t>
  </si>
  <si>
    <t>Q3 2026/2027</t>
  </si>
  <si>
    <t>Applying research findings to affect organisational or behavioural change </t>
  </si>
  <si>
    <t>Nationwide</t>
  </si>
  <si>
    <t>NA as not Nationwide</t>
  </si>
  <si>
    <t>NA as only one region selected</t>
  </si>
  <si>
    <t>Q4 2026/2027</t>
  </si>
  <si>
    <t>Externally commissioning and managing research or evaluation activities (e.g. data collection, analysis, reporting) </t>
  </si>
  <si>
    <t>Q1 2027/2028</t>
  </si>
  <si>
    <t>Other – please specify  </t>
  </si>
  <si>
    <t>Q2 2027/2028</t>
  </si>
  <si>
    <t>Q3 2027/2028</t>
  </si>
  <si>
    <t>Q4 2027/2028</t>
  </si>
  <si>
    <t>Q1 2028/2029</t>
  </si>
  <si>
    <t>Q2 2028/2029</t>
  </si>
  <si>
    <r>
      <t xml:space="preserve">There are multiple distinct sections in this application form:
i) </t>
    </r>
    <r>
      <rPr>
        <b/>
        <sz val="14"/>
        <color rgb="FF000000"/>
        <rFont val="Calibri"/>
        <family val="2"/>
      </rPr>
      <t>Guidance</t>
    </r>
    <r>
      <rPr>
        <sz val="14"/>
        <color rgb="FF000000"/>
        <rFont val="Calibri"/>
        <family val="2"/>
      </rPr>
      <t xml:space="preserve">: Information on how to complete the application form.
ii) </t>
    </r>
    <r>
      <rPr>
        <b/>
        <sz val="14"/>
        <color rgb="FF000000"/>
        <rFont val="Calibri"/>
        <family val="2"/>
      </rPr>
      <t>Declarations</t>
    </r>
    <r>
      <rPr>
        <sz val="14"/>
        <color rgb="FF000000"/>
        <rFont val="Calibri"/>
        <family val="2"/>
      </rPr>
      <t xml:space="preserve">: statements Applicants must confirm they understand, accept, and/or will comply with. 
1. </t>
    </r>
    <r>
      <rPr>
        <b/>
        <sz val="14"/>
        <color rgb="FF000000"/>
        <rFont val="Calibri"/>
        <family val="2"/>
      </rPr>
      <t>Applicant Details</t>
    </r>
    <r>
      <rPr>
        <sz val="14"/>
        <color rgb="FF000000"/>
        <rFont val="Calibri"/>
        <family val="2"/>
      </rPr>
      <t xml:space="preserve">: information about the Lead Applicant and, for consortium applications, about the consortium and its membership. 
2. </t>
    </r>
    <r>
      <rPr>
        <b/>
        <sz val="14"/>
        <color rgb="FF000000"/>
        <rFont val="Calibri"/>
        <family val="2"/>
      </rPr>
      <t>Strategic Fit</t>
    </r>
    <r>
      <rPr>
        <sz val="14"/>
        <color rgb="FF000000"/>
        <rFont val="Calibri"/>
        <family val="2"/>
      </rPr>
      <t xml:space="preserve">: an assessment of how well the application fits with and delivers against the aims and desired outcomes of WH:SHF Wave 3, including the specific strategic priorities of the Strategic Partnership funding route.
3. </t>
    </r>
    <r>
      <rPr>
        <b/>
        <sz val="14"/>
        <color rgb="FF000000"/>
        <rFont val="Calibri"/>
        <family val="2"/>
      </rPr>
      <t>Delivery Forecast</t>
    </r>
    <r>
      <rPr>
        <sz val="14"/>
        <color rgb="FF000000"/>
        <rFont val="Calibri"/>
        <family val="2"/>
      </rPr>
      <t xml:space="preserve">: an assessment of the plan for the project, including proposed costs.
4. </t>
    </r>
    <r>
      <rPr>
        <b/>
        <sz val="14"/>
        <color rgb="FF000000"/>
        <rFont val="Calibri"/>
        <family val="2"/>
      </rPr>
      <t>Commercial Assurance</t>
    </r>
    <r>
      <rPr>
        <sz val="14"/>
        <color rgb="FF000000"/>
        <rFont val="Calibri"/>
        <family val="2"/>
      </rPr>
      <t xml:space="preserve">: an assessment of the feasibility and credibility of commercial agreements and procurement strategy.
5. This section is split into i) </t>
    </r>
    <r>
      <rPr>
        <b/>
        <sz val="14"/>
        <color rgb="FF000000"/>
        <rFont val="Calibri"/>
        <family val="2"/>
      </rPr>
      <t>Delivery Assurance</t>
    </r>
    <r>
      <rPr>
        <sz val="14"/>
        <color rgb="FF000000"/>
        <rFont val="Calibri"/>
        <family val="2"/>
      </rPr>
      <t xml:space="preserve">: an assessment of the feasibility and credibility of the project, with particular reference to past delivery experience of the Applicant; and ii) </t>
    </r>
    <r>
      <rPr>
        <b/>
        <sz val="14"/>
        <color rgb="FF000000"/>
        <rFont val="Calibri"/>
        <family val="2"/>
      </rPr>
      <t>Evaluation</t>
    </r>
    <r>
      <rPr>
        <sz val="14"/>
        <color rgb="FF000000"/>
        <rFont val="Calibri"/>
        <family val="2"/>
      </rPr>
      <t>.
Each question comes in three parts:
- There is a guidance section for each question, written in italics
- There is a direct question (with any additional information about formatting or responding) in a darker shade of blue
- Your response should be placed in the white boxes to the right or below the question.
Some questions have a word limit. This is indicated in the question guidance box. Only repsonses within the word limit will be able to be added into the response box. If the word limit is exceeded within this box, an error code will appear and the response will require shortening. 
Please ensure that responses match the information provided in the Apply for a Grant Application Portal. For example, Applicant name, organisation type, address and funding requested should be entered into this Application Form exactly as it is entered in the Apply for a Grant Application Portal.
To ensure that all text is visible when reading questions and their accompanying guidance, we recommend that you adjust the zoom accordingly.</t>
    </r>
  </si>
  <si>
    <t>All applicants must read the accompanying WH:SHF Wave 3 Scheme Guidance before drafting their application.
Throughout this document, “Applicants” refers to all eligible Applicants, including Lead Applicants as defined in this section and including consortium members. “Lead Applicant” refers to the consortium lead or single Applicant if not part of a consortium. “Grant Recipient” is used to describe all Applicants and Lead Applicants who have been successful in their application for WH:SHF Wave 3. “Lead Grant Recipient” refers to all Lead Applicants who have been successful in their application for WH:SHF Wave 3.
If you have questions that cannot be resolved using the scheme guidance, or FAQs, please direct them to :
whshf-wave3@energysecurity.gov.uk</t>
  </si>
  <si>
    <r>
      <t xml:space="preserve">Applicants should provide a clear narrative, supported by evidence as to their confidence in delivering this project.
Applicants should structure their answer around a single primary past project example, to which the majority of supporting evidence should relate.
Where relevant, this example can include learning from challenges and/or less successful delivery.   
This evidence should be drawn from a previous SHDF project. Where this is not possible, you should use evidence from a wider government scheme, or, where necessary, any other past construction and/or energy efficiency project of a similar size, scale and complexity to the project proposed in this application.
If the Lead Applicant (or one or more consortium members, where applying as a consortium) is also applying to upgrade different homes through a separate WH:SHF Wave 3 project, you must explain your confidence that all projects will be deliverable simultaneously.
Evidence of successful delivery should include the following:
• An overview of the project and its objectives, and robust evidence of delivery performance including but not limited to: KPIs and milestones achieved; measures completed in line with original project; Budget/Value for Money (VfM), and benefits achieved. • Use of case studies; references from past projects; monitoring or/and final reports, and evaluation undertaken by independent actors. 
If your answer addresses challenges faced and/or less successful delivery, you should explain why these problems arose, ideally including evidence to corroborate any mitigating factors such as events beyond your control. You should then reference how lessons have been learned by the organisation and the specific steps you have put/are putting in place to avoid these challenges occurring again, including in relation to your proposed project. 
If you are unable to answer this question with an example, you should outline the processes that have been put in place to ensure you are equipped to deliver this project, and may cross reference to other responses given within this application form.
</t>
    </r>
    <r>
      <rPr>
        <b/>
        <i/>
        <sz val="14"/>
        <color theme="1"/>
        <rFont val="Calibri"/>
        <family val="2"/>
      </rPr>
      <t>Max response 700 words. Guideline annex length 3 pages.
Guideline annex length: up to 5 pages (increased from the originally listed 3 pages)</t>
    </r>
  </si>
  <si>
    <t xml:space="preserve">The Lead Applicant understands that DESNZ reserves the right to utilise independently sourced evidence on Applicant past performance when evaluating this application. This evidence may include but is not limited to: monitoring or/and final reports; performance statement from Project Director; report by Scheme Administrator; and 3rd party Technical Consultants reports.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</si>
</sst>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6" x14ac:knownFonts="1">
    <font>
      <sz val="11"/>
      <color theme="1"/>
      <name val="Aptos Narrow"/>
      <family val="2"/>
      <scheme val="minor"/>
    </font>
    <font>
      <i/>
      <sz val="14"/>
      <color theme="1"/>
      <name val="Calibri"/>
      <family val="2"/>
    </font>
    <font>
      <b/>
      <sz val="14"/>
      <color theme="1"/>
      <name val="Calibri"/>
      <family val="2"/>
    </font>
    <font>
      <b/>
      <sz val="22"/>
      <color theme="1"/>
      <name val="Calibri"/>
      <family val="2"/>
    </font>
    <font>
      <b/>
      <i/>
      <sz val="14"/>
      <color theme="1"/>
      <name val="Calibri"/>
      <family val="2"/>
    </font>
    <font>
      <b/>
      <sz val="18"/>
      <color theme="1"/>
      <name val="Calibri"/>
      <family val="2"/>
    </font>
    <font>
      <b/>
      <sz val="14"/>
      <color rgb="FF000000"/>
      <name val="Calibri"/>
      <family val="2"/>
    </font>
    <font>
      <sz val="14"/>
      <color theme="1"/>
      <name val="Calibri"/>
      <family val="2"/>
    </font>
    <font>
      <b/>
      <sz val="11"/>
      <color theme="1"/>
      <name val="Aptos Narrow"/>
      <family val="2"/>
      <scheme val="minor"/>
    </font>
    <font>
      <sz val="12"/>
      <color theme="1"/>
      <name val="Calibri"/>
      <family val="2"/>
    </font>
    <font>
      <sz val="11"/>
      <name val="Aptos"/>
      <family val="2"/>
    </font>
    <font>
      <sz val="14"/>
      <color rgb="FFFF0000"/>
      <name val="Calibri"/>
      <family val="2"/>
    </font>
    <font>
      <sz val="14"/>
      <color rgb="FF000000"/>
      <name val="Calibri"/>
      <family val="2"/>
    </font>
    <font>
      <sz val="14"/>
      <name val="Calibri"/>
      <family val="2"/>
    </font>
    <font>
      <b/>
      <sz val="12"/>
      <color theme="1"/>
      <name val="Calibri"/>
      <family val="2"/>
    </font>
    <font>
      <b/>
      <sz val="13"/>
      <color theme="1"/>
      <name val="Calibri"/>
      <family val="2"/>
    </font>
    <font>
      <b/>
      <sz val="14"/>
      <color theme="8" tint="-0.249977111117893"/>
      <name val="Calibri"/>
      <family val="2"/>
    </font>
    <font>
      <b/>
      <sz val="22"/>
      <color rgb="FF000000"/>
      <name val="Calibri"/>
      <family val="2"/>
    </font>
    <font>
      <b/>
      <sz val="14"/>
      <color rgb="FF000000"/>
      <name val="Arial"/>
      <family val="2"/>
    </font>
    <font>
      <b/>
      <sz val="14"/>
      <name val="Calibri"/>
      <family val="2"/>
    </font>
    <font>
      <b/>
      <i/>
      <sz val="14"/>
      <color rgb="FF000000"/>
      <name val="Calibri"/>
      <family val="2"/>
    </font>
    <font>
      <i/>
      <sz val="14"/>
      <color rgb="FF000000"/>
      <name val="Calibri"/>
      <family val="2"/>
    </font>
    <font>
      <i/>
      <sz val="14"/>
      <color theme="1"/>
      <name val="Calibri"/>
      <family val="2"/>
    </font>
    <font>
      <i/>
      <sz val="14"/>
      <color rgb="FF000000"/>
      <name val="Calibri"/>
      <family val="2"/>
    </font>
    <font>
      <b/>
      <sz val="36"/>
      <color theme="1"/>
      <name val="Calibri"/>
      <family val="2"/>
    </font>
    <font>
      <b/>
      <sz val="18"/>
      <name val="Calibri"/>
      <family val="2"/>
    </font>
    <font>
      <b/>
      <sz val="11"/>
      <color theme="1"/>
      <name val="Calibri"/>
      <family val="2"/>
    </font>
    <font>
      <u/>
      <sz val="11"/>
      <color theme="10"/>
      <name val="Aptos Narrow"/>
      <family val="2"/>
      <scheme val="minor"/>
    </font>
    <font>
      <u/>
      <sz val="14"/>
      <color theme="10"/>
      <name val="Calibri"/>
      <family val="2"/>
    </font>
    <font>
      <sz val="14"/>
      <color theme="1"/>
      <name val="Calibri"/>
      <family val="2"/>
    </font>
    <font>
      <b/>
      <sz val="36"/>
      <color theme="1"/>
      <name val="Calibri"/>
      <family val="2"/>
    </font>
    <font>
      <i/>
      <u/>
      <sz val="14"/>
      <color theme="1"/>
      <name val="Calibri"/>
      <family val="2"/>
    </font>
    <font>
      <b/>
      <sz val="14"/>
      <color theme="1"/>
      <name val="Calibri"/>
      <family val="2"/>
    </font>
    <font>
      <sz val="14"/>
      <color rgb="FFFF0000"/>
      <name val="Calibri"/>
      <family val="2"/>
    </font>
    <font>
      <sz val="11"/>
      <color theme="1"/>
      <name val="Calibri"/>
      <family val="2"/>
    </font>
    <font>
      <sz val="11"/>
      <color rgb="FF000000"/>
      <name val="Aptos Narrow"/>
      <family val="2"/>
      <scheme val="minor"/>
    </font>
  </fonts>
  <fills count="18">
    <fill>
      <patternFill patternType="none"/>
    </fill>
    <fill>
      <patternFill patternType="gray125"/>
    </fill>
    <fill>
      <patternFill patternType="solid">
        <fgColor theme="3" tint="0.499984740745262"/>
        <bgColor indexed="64"/>
      </patternFill>
    </fill>
    <fill>
      <patternFill patternType="solid">
        <fgColor theme="3" tint="0.749992370372631"/>
        <bgColor indexed="64"/>
      </patternFill>
    </fill>
    <fill>
      <patternFill patternType="solid">
        <fgColor theme="3" tint="0.89999084444715716"/>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0"/>
        <bgColor indexed="64"/>
      </patternFill>
    </fill>
    <fill>
      <patternFill patternType="solid">
        <fgColor theme="3" tint="0.749992370372631"/>
        <bgColor rgb="FF000000"/>
      </patternFill>
    </fill>
    <fill>
      <patternFill patternType="solid">
        <fgColor theme="3" tint="0.89999084444715716"/>
        <bgColor rgb="FF000000"/>
      </patternFill>
    </fill>
    <fill>
      <patternFill patternType="solid">
        <fgColor theme="0" tint="-4.9989318521683403E-2"/>
        <bgColor indexed="64"/>
      </patternFill>
    </fill>
    <fill>
      <patternFill patternType="solid">
        <fgColor rgb="FFF2F2F2"/>
        <bgColor rgb="FF000000"/>
      </patternFill>
    </fill>
    <fill>
      <patternFill patternType="solid">
        <fgColor rgb="FFDDEBF7"/>
        <bgColor rgb="FF000000"/>
      </patternFill>
    </fill>
    <fill>
      <patternFill patternType="solid">
        <fgColor theme="3" tint="0.499984740745262"/>
        <bgColor rgb="FF000000"/>
      </patternFill>
    </fill>
    <fill>
      <patternFill patternType="solid">
        <fgColor theme="7" tint="0.79998168889431442"/>
        <bgColor rgb="FF000000"/>
      </patternFill>
    </fill>
    <fill>
      <patternFill patternType="solid">
        <fgColor theme="0"/>
        <bgColor rgb="FF000000"/>
      </patternFill>
    </fill>
    <fill>
      <patternFill patternType="solid">
        <fgColor theme="2" tint="-9.9978637043366805E-2"/>
        <bgColor indexed="64"/>
      </patternFill>
    </fill>
  </fills>
  <borders count="2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0" fontId="27" fillId="0" borderId="0" applyNumberFormat="0" applyFill="0" applyBorder="0" applyAlignment="0" applyProtection="0"/>
  </cellStyleXfs>
  <cellXfs count="402">
    <xf numFmtId="0" fontId="0" fillId="0" borderId="0" xfId="0"/>
    <xf numFmtId="0" fontId="8" fillId="2" borderId="0" xfId="0" applyFont="1" applyFill="1" applyAlignment="1">
      <alignment wrapText="1"/>
    </xf>
    <xf numFmtId="0" fontId="10" fillId="0" borderId="0" xfId="0" applyFont="1" applyAlignment="1">
      <alignment horizontal="left" vertical="center" wrapText="1"/>
    </xf>
    <xf numFmtId="0" fontId="0" fillId="0" borderId="0" xfId="0" applyAlignment="1">
      <alignment wrapText="1"/>
    </xf>
    <xf numFmtId="0" fontId="2" fillId="4" borderId="0" xfId="0" applyFont="1" applyFill="1" applyAlignment="1">
      <alignment vertical="center" wrapText="1"/>
    </xf>
    <xf numFmtId="0" fontId="13" fillId="4" borderId="0" xfId="0" applyFont="1" applyFill="1" applyAlignment="1">
      <alignment vertical="center" wrapText="1"/>
    </xf>
    <xf numFmtId="0" fontId="2" fillId="4" borderId="0" xfId="0" applyFont="1" applyFill="1" applyAlignment="1">
      <alignment horizontal="center" vertical="center" wrapText="1"/>
    </xf>
    <xf numFmtId="0" fontId="7" fillId="4" borderId="0" xfId="0" applyFont="1" applyFill="1"/>
    <xf numFmtId="0" fontId="7" fillId="4" borderId="0" xfId="0" applyFont="1" applyFill="1" applyAlignment="1">
      <alignment vertical="center"/>
    </xf>
    <xf numFmtId="0" fontId="13" fillId="4" borderId="0" xfId="0" applyFont="1" applyFill="1" applyAlignment="1">
      <alignment horizontal="left" vertical="center" wrapText="1"/>
    </xf>
    <xf numFmtId="0" fontId="12" fillId="0" borderId="0" xfId="0" applyFont="1"/>
    <xf numFmtId="0" fontId="12" fillId="12" borderId="4" xfId="0" applyFont="1" applyFill="1" applyBorder="1" applyAlignment="1">
      <alignment horizontal="center" vertical="center"/>
    </xf>
    <xf numFmtId="0" fontId="12" fillId="12" borderId="12" xfId="0" applyFont="1" applyFill="1" applyBorder="1" applyAlignment="1">
      <alignment horizontal="center" vertical="center"/>
    </xf>
    <xf numFmtId="0" fontId="12" fillId="13" borderId="4" xfId="0" applyFont="1" applyFill="1" applyBorder="1" applyAlignment="1">
      <alignment horizontal="center" vertical="center"/>
    </xf>
    <xf numFmtId="0" fontId="12" fillId="13" borderId="12" xfId="0" applyFont="1" applyFill="1" applyBorder="1" applyAlignment="1">
      <alignment horizontal="center" vertical="center"/>
    </xf>
    <xf numFmtId="0" fontId="18" fillId="0" borderId="0" xfId="0" applyFont="1" applyAlignment="1">
      <alignment vertical="center"/>
    </xf>
    <xf numFmtId="0" fontId="0" fillId="8" borderId="4" xfId="0" applyFill="1" applyBorder="1"/>
    <xf numFmtId="0" fontId="0" fillId="8" borderId="0" xfId="0" applyFill="1"/>
    <xf numFmtId="0" fontId="0" fillId="8" borderId="12" xfId="0" applyFill="1" applyBorder="1"/>
    <xf numFmtId="0" fontId="12" fillId="12" borderId="0" xfId="0" applyFont="1" applyFill="1" applyAlignment="1">
      <alignment horizontal="center" vertical="center"/>
    </xf>
    <xf numFmtId="0" fontId="12" fillId="13" borderId="0" xfId="0" applyFont="1" applyFill="1" applyAlignment="1">
      <alignment horizontal="center" vertical="center"/>
    </xf>
    <xf numFmtId="0" fontId="6" fillId="13" borderId="0" xfId="0" applyFont="1" applyFill="1" applyAlignment="1">
      <alignment vertical="center" wrapText="1"/>
    </xf>
    <xf numFmtId="0" fontId="12" fillId="13" borderId="0" xfId="0" applyFont="1" applyFill="1" applyAlignment="1">
      <alignment vertical="center" wrapText="1"/>
    </xf>
    <xf numFmtId="0" fontId="6" fillId="13" borderId="0" xfId="0" applyFont="1" applyFill="1" applyAlignment="1">
      <alignment horizontal="center" vertical="center"/>
    </xf>
    <xf numFmtId="0" fontId="12" fillId="13" borderId="0" xfId="0" applyFont="1" applyFill="1" applyAlignment="1">
      <alignment horizontal="center" vertical="center" wrapText="1"/>
    </xf>
    <xf numFmtId="0" fontId="6" fillId="13" borderId="0" xfId="0" applyFont="1" applyFill="1" applyAlignment="1">
      <alignment vertical="center"/>
    </xf>
    <xf numFmtId="0" fontId="12" fillId="13" borderId="9" xfId="0" applyFont="1" applyFill="1" applyBorder="1" applyAlignment="1">
      <alignment horizontal="center" vertical="center"/>
    </xf>
    <xf numFmtId="0" fontId="12" fillId="13" borderId="10" xfId="0" applyFont="1" applyFill="1" applyBorder="1" applyAlignment="1">
      <alignment horizontal="center" vertical="center"/>
    </xf>
    <xf numFmtId="0" fontId="12" fillId="13" borderId="10" xfId="0" applyFont="1" applyFill="1" applyBorder="1" applyAlignment="1">
      <alignment horizontal="center" vertical="center" wrapText="1"/>
    </xf>
    <xf numFmtId="0" fontId="12" fillId="13" borderId="11" xfId="0" applyFont="1" applyFill="1" applyBorder="1" applyAlignment="1">
      <alignment horizontal="center" vertical="center"/>
    </xf>
    <xf numFmtId="0" fontId="0" fillId="4" borderId="4" xfId="0" applyFill="1" applyBorder="1"/>
    <xf numFmtId="0" fontId="0" fillId="4" borderId="0" xfId="0" applyFill="1"/>
    <xf numFmtId="0" fontId="0" fillId="4" borderId="12" xfId="0" applyFill="1" applyBorder="1"/>
    <xf numFmtId="0" fontId="1" fillId="5" borderId="0" xfId="0" applyFont="1" applyFill="1" applyAlignment="1">
      <alignment horizontal="center" vertical="center" wrapText="1"/>
    </xf>
    <xf numFmtId="0" fontId="2" fillId="4" borderId="0" xfId="0" applyFont="1" applyFill="1" applyAlignment="1">
      <alignment horizontal="center" vertical="center"/>
    </xf>
    <xf numFmtId="0" fontId="1" fillId="4" borderId="0" xfId="0" applyFont="1" applyFill="1" applyAlignment="1">
      <alignment horizontal="center" wrapText="1"/>
    </xf>
    <xf numFmtId="0" fontId="1" fillId="4" borderId="0" xfId="0" applyFont="1" applyFill="1" applyAlignment="1">
      <alignment horizontal="center" vertical="center" wrapText="1"/>
    </xf>
    <xf numFmtId="164" fontId="2" fillId="4" borderId="0" xfId="0" applyNumberFormat="1" applyFont="1" applyFill="1" applyAlignment="1">
      <alignment horizontal="center" vertical="center"/>
    </xf>
    <xf numFmtId="164" fontId="2" fillId="4" borderId="0" xfId="0" applyNumberFormat="1" applyFont="1" applyFill="1" applyAlignment="1">
      <alignment vertical="center"/>
    </xf>
    <xf numFmtId="0" fontId="7" fillId="4" borderId="0" xfId="0" applyFont="1" applyFill="1" applyAlignment="1">
      <alignment vertical="center" wrapText="1"/>
    </xf>
    <xf numFmtId="0" fontId="7" fillId="4" borderId="0" xfId="0" applyFont="1" applyFill="1" applyAlignment="1">
      <alignment horizontal="center" vertical="center" wrapText="1"/>
    </xf>
    <xf numFmtId="0" fontId="2" fillId="4" borderId="0" xfId="0" applyFont="1" applyFill="1" applyAlignment="1">
      <alignment vertical="center"/>
    </xf>
    <xf numFmtId="0" fontId="0" fillId="4" borderId="0" xfId="0" applyFill="1" applyAlignment="1">
      <alignment vertical="center"/>
    </xf>
    <xf numFmtId="0" fontId="13" fillId="10" borderId="0" xfId="0" applyFont="1" applyFill="1" applyAlignment="1">
      <alignment horizontal="center" wrapText="1"/>
    </xf>
    <xf numFmtId="164" fontId="7" fillId="4" borderId="0" xfId="0" applyNumberFormat="1" applyFont="1" applyFill="1" applyAlignment="1">
      <alignment horizontal="center"/>
    </xf>
    <xf numFmtId="49" fontId="2" fillId="4" borderId="0" xfId="0" applyNumberFormat="1" applyFont="1" applyFill="1" applyAlignment="1">
      <alignment vertical="center" wrapText="1"/>
    </xf>
    <xf numFmtId="49" fontId="7" fillId="4" borderId="0" xfId="0" applyNumberFormat="1" applyFont="1" applyFill="1" applyAlignment="1">
      <alignment horizontal="center" vertical="center" wrapText="1"/>
    </xf>
    <xf numFmtId="1" fontId="7" fillId="4" borderId="0" xfId="0" applyNumberFormat="1" applyFont="1" applyFill="1" applyAlignme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2" fillId="3" borderId="0" xfId="0" applyFont="1" applyFill="1" applyAlignment="1">
      <alignment horizontal="center" vertical="center" wrapText="1"/>
    </xf>
    <xf numFmtId="49" fontId="7" fillId="4" borderId="0" xfId="0" applyNumberFormat="1" applyFont="1" applyFill="1" applyAlignment="1">
      <alignment horizontal="center" vertical="center"/>
    </xf>
    <xf numFmtId="164" fontId="7" fillId="4" borderId="0" xfId="0" applyNumberFormat="1" applyFont="1" applyFill="1" applyAlignment="1">
      <alignment horizontal="center" vertical="center"/>
    </xf>
    <xf numFmtId="0" fontId="0" fillId="4" borderId="0" xfId="0" applyFill="1" applyAlignment="1">
      <alignment horizontal="center" vertical="center"/>
    </xf>
    <xf numFmtId="49" fontId="7" fillId="4" borderId="0" xfId="0" applyNumberFormat="1" applyFont="1" applyFill="1" applyAlignment="1">
      <alignment vertical="center" wrapText="1"/>
    </xf>
    <xf numFmtId="49" fontId="7" fillId="4" borderId="0" xfId="0" applyNumberFormat="1" applyFont="1" applyFill="1" applyAlignment="1">
      <alignment vertical="center"/>
    </xf>
    <xf numFmtId="0" fontId="1" fillId="6" borderId="0" xfId="0" applyFont="1" applyFill="1" applyAlignment="1">
      <alignment horizontal="center" vertical="center" wrapText="1"/>
    </xf>
    <xf numFmtId="0" fontId="2" fillId="3" borderId="0" xfId="0" applyFont="1" applyFill="1" applyAlignment="1">
      <alignment horizontal="center" vertical="center"/>
    </xf>
    <xf numFmtId="0" fontId="6" fillId="10" borderId="0" xfId="0" applyFont="1" applyFill="1" applyAlignment="1">
      <alignment vertical="center" wrapText="1"/>
    </xf>
    <xf numFmtId="0" fontId="12" fillId="10" borderId="0" xfId="0" applyFont="1" applyFill="1" applyAlignment="1">
      <alignment vertical="center" wrapText="1"/>
    </xf>
    <xf numFmtId="0" fontId="5" fillId="4" borderId="0" xfId="0" applyFont="1" applyFill="1" applyAlignment="1">
      <alignment horizontal="center" vertical="center"/>
    </xf>
    <xf numFmtId="0" fontId="12" fillId="10" borderId="0" xfId="0" applyFont="1" applyFill="1" applyAlignment="1">
      <alignment horizontal="center" vertical="center" wrapText="1"/>
    </xf>
    <xf numFmtId="0" fontId="2" fillId="4" borderId="0" xfId="0" applyFont="1" applyFill="1"/>
    <xf numFmtId="0" fontId="8" fillId="2" borderId="0" xfId="0" applyFont="1" applyFill="1"/>
    <xf numFmtId="0" fontId="7" fillId="4" borderId="0" xfId="0" applyFont="1" applyFill="1" applyAlignment="1">
      <alignment horizontal="center"/>
    </xf>
    <xf numFmtId="0" fontId="32" fillId="4" borderId="0" xfId="0" applyFont="1" applyFill="1" applyAlignment="1">
      <alignment horizontal="center" vertical="center"/>
    </xf>
    <xf numFmtId="0" fontId="22" fillId="4" borderId="0" xfId="0" applyFont="1" applyFill="1" applyAlignment="1">
      <alignment horizontal="center" vertical="center" wrapText="1"/>
    </xf>
    <xf numFmtId="0" fontId="26" fillId="2" borderId="0" xfId="0" applyFont="1" applyFill="1" applyAlignment="1">
      <alignment wrapText="1"/>
    </xf>
    <xf numFmtId="0" fontId="33" fillId="4" borderId="10" xfId="0" applyFont="1" applyFill="1" applyBorder="1" applyAlignment="1">
      <alignment horizontal="center" vertical="center" wrapText="1"/>
    </xf>
    <xf numFmtId="1" fontId="7" fillId="4" borderId="0" xfId="0" applyNumberFormat="1" applyFont="1" applyFill="1" applyAlignment="1">
      <alignment horizontal="center" vertical="center"/>
    </xf>
    <xf numFmtId="0" fontId="32" fillId="4" borderId="22" xfId="0" applyFont="1" applyFill="1" applyBorder="1" applyAlignment="1">
      <alignment vertical="center"/>
    </xf>
    <xf numFmtId="0" fontId="33" fillId="4" borderId="22" xfId="0" applyFont="1" applyFill="1" applyBorder="1" applyAlignment="1">
      <alignment vertical="center" wrapText="1"/>
    </xf>
    <xf numFmtId="0" fontId="11" fillId="4" borderId="0" xfId="0" applyFont="1" applyFill="1" applyAlignment="1">
      <alignment vertical="center" wrapText="1"/>
    </xf>
    <xf numFmtId="0" fontId="0" fillId="4" borderId="4" xfId="0" applyFill="1" applyBorder="1" applyAlignment="1">
      <alignment wrapText="1"/>
    </xf>
    <xf numFmtId="0" fontId="0" fillId="4" borderId="12" xfId="0" applyFill="1" applyBorder="1" applyAlignment="1">
      <alignment wrapText="1"/>
    </xf>
    <xf numFmtId="0" fontId="35" fillId="0" borderId="0" xfId="0" applyFont="1"/>
    <xf numFmtId="0" fontId="6" fillId="9" borderId="0" xfId="0" applyFont="1" applyFill="1" applyAlignment="1">
      <alignment horizontal="center" vertical="center"/>
    </xf>
    <xf numFmtId="0" fontId="2" fillId="0" borderId="21"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2" fillId="0" borderId="21"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7" fillId="0" borderId="5" xfId="0" applyFont="1" applyBorder="1" applyProtection="1">
      <protection locked="0"/>
      <extLst>
        <ext xmlns:xfpb="http://schemas.microsoft.com/office/spreadsheetml/2022/featurepropertybag" uri="{C7286773-470A-42A8-94C5-96B5CB345126}">
          <xfpb:xfComplement i="0"/>
        </ext>
      </extLst>
    </xf>
    <xf numFmtId="0" fontId="7" fillId="0" borderId="21"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7" fillId="0" borderId="5"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24" fillId="7" borderId="6"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24" fillId="7" borderId="8"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7" borderId="0" xfId="0" applyFont="1" applyFill="1" applyAlignment="1">
      <alignment horizontal="center" vertical="center" wrapText="1"/>
    </xf>
    <xf numFmtId="0" fontId="24" fillId="7" borderId="12"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24" fillId="7" borderId="11" xfId="0" applyFont="1" applyFill="1" applyBorder="1" applyAlignment="1">
      <alignment horizontal="center" vertical="center" wrapText="1"/>
    </xf>
    <xf numFmtId="0" fontId="17" fillId="14" borderId="6" xfId="0" applyFont="1" applyFill="1" applyBorder="1" applyAlignment="1">
      <alignment horizontal="center" vertical="center" wrapText="1"/>
    </xf>
    <xf numFmtId="0" fontId="17" fillId="14" borderId="7" xfId="0" applyFont="1" applyFill="1" applyBorder="1" applyAlignment="1">
      <alignment horizontal="center" vertical="center" wrapText="1"/>
    </xf>
    <xf numFmtId="0" fontId="17" fillId="14" borderId="8" xfId="0" applyFont="1" applyFill="1" applyBorder="1" applyAlignment="1">
      <alignment horizontal="center" vertical="center" wrapText="1"/>
    </xf>
    <xf numFmtId="0" fontId="17" fillId="14" borderId="4" xfId="0" applyFont="1" applyFill="1" applyBorder="1" applyAlignment="1">
      <alignment horizontal="center" vertical="center" wrapText="1"/>
    </xf>
    <xf numFmtId="0" fontId="17" fillId="14" borderId="0" xfId="0" applyFont="1" applyFill="1" applyAlignment="1">
      <alignment horizontal="center" vertical="center" wrapText="1"/>
    </xf>
    <xf numFmtId="0" fontId="17" fillId="14" borderId="12" xfId="0" applyFont="1" applyFill="1" applyBorder="1" applyAlignment="1">
      <alignment horizontal="center" vertical="center" wrapText="1"/>
    </xf>
    <xf numFmtId="0" fontId="17" fillId="14" borderId="9" xfId="0" applyFont="1" applyFill="1" applyBorder="1" applyAlignment="1">
      <alignment horizontal="center" vertical="center" wrapText="1"/>
    </xf>
    <xf numFmtId="0" fontId="17" fillId="14" borderId="10" xfId="0" applyFont="1" applyFill="1" applyBorder="1" applyAlignment="1">
      <alignment horizontal="center" vertical="center" wrapText="1"/>
    </xf>
    <xf numFmtId="0" fontId="17" fillId="14" borderId="11" xfId="0" applyFont="1" applyFill="1" applyBorder="1" applyAlignment="1">
      <alignment horizontal="center" vertical="center" wrapText="1"/>
    </xf>
    <xf numFmtId="0" fontId="6" fillId="9" borderId="0" xfId="0" applyFont="1" applyFill="1" applyAlignment="1">
      <alignment horizontal="center" vertical="center"/>
    </xf>
    <xf numFmtId="0" fontId="12" fillId="15" borderId="0" xfId="0" applyFont="1" applyFill="1" applyAlignment="1">
      <alignment horizontal="center" vertical="center" wrapText="1"/>
    </xf>
    <xf numFmtId="0" fontId="6" fillId="9" borderId="0" xfId="0" applyFont="1" applyFill="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28" fillId="15" borderId="0" xfId="1" applyFont="1" applyFill="1" applyAlignment="1">
      <alignment horizontal="center" vertical="center" wrapText="1"/>
    </xf>
    <xf numFmtId="0" fontId="30" fillId="7" borderId="6"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12"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0" fillId="7" borderId="11" xfId="0" applyFont="1" applyFill="1" applyBorder="1" applyAlignment="1">
      <alignment horizontal="center" vertical="center" wrapText="1"/>
    </xf>
    <xf numFmtId="0" fontId="2" fillId="3" borderId="0" xfId="0" applyFont="1" applyFill="1" applyAlignment="1">
      <alignment horizontal="center" vertical="center" wrapText="1"/>
    </xf>
    <xf numFmtId="0" fontId="1" fillId="5" borderId="0" xfId="0" applyFont="1" applyFill="1" applyAlignment="1">
      <alignment horizontal="center" vertical="center" wrapText="1"/>
    </xf>
    <xf numFmtId="0" fontId="6" fillId="9" borderId="5"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12" fillId="16" borderId="13" xfId="0" applyFont="1" applyFill="1" applyBorder="1" applyAlignment="1" applyProtection="1">
      <alignment horizontal="center" vertical="center" wrapText="1"/>
      <protection locked="0"/>
    </xf>
    <xf numFmtId="0" fontId="12" fillId="16" borderId="5" xfId="0" applyFont="1" applyFill="1" applyBorder="1" applyAlignment="1" applyProtection="1">
      <alignment horizontal="center" vertical="center" wrapText="1"/>
      <protection locked="0"/>
    </xf>
    <xf numFmtId="0" fontId="12" fillId="16" borderId="1" xfId="0" applyFont="1" applyFill="1" applyBorder="1" applyAlignment="1" applyProtection="1">
      <alignment horizontal="center" vertical="center" wrapText="1"/>
      <protection locked="0"/>
    </xf>
    <xf numFmtId="0" fontId="12" fillId="16" borderId="3" xfId="0" applyFont="1" applyFill="1" applyBorder="1" applyAlignment="1" applyProtection="1">
      <alignment horizontal="center" vertical="center" wrapText="1"/>
      <protection locked="0"/>
    </xf>
    <xf numFmtId="0" fontId="12" fillId="16" borderId="2" xfId="0" applyFont="1" applyFill="1" applyBorder="1" applyAlignment="1" applyProtection="1">
      <alignment horizontal="center" vertical="center" wrapText="1"/>
      <protection locked="0"/>
    </xf>
    <xf numFmtId="0" fontId="12" fillId="16" borderId="6" xfId="0" applyFont="1" applyFill="1" applyBorder="1" applyAlignment="1" applyProtection="1">
      <alignment horizontal="center" vertical="center" wrapText="1"/>
      <protection locked="0"/>
    </xf>
    <xf numFmtId="0" fontId="12" fillId="16" borderId="8" xfId="0" applyFont="1" applyFill="1" applyBorder="1" applyAlignment="1" applyProtection="1">
      <alignment horizontal="center" vertical="center" wrapText="1"/>
      <protection locked="0"/>
    </xf>
    <xf numFmtId="0" fontId="12" fillId="16" borderId="9" xfId="0" applyFont="1" applyFill="1" applyBorder="1" applyAlignment="1" applyProtection="1">
      <alignment horizontal="center" vertical="center" wrapText="1"/>
      <protection locked="0"/>
    </xf>
    <xf numFmtId="0" fontId="12" fillId="16" borderId="11" xfId="0" applyFont="1" applyFill="1" applyBorder="1" applyAlignment="1" applyProtection="1">
      <alignment horizontal="center" vertical="center" wrapText="1"/>
      <protection locked="0"/>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49" fontId="7" fillId="8" borderId="0" xfId="0" applyNumberFormat="1" applyFont="1" applyFill="1" applyAlignment="1" applyProtection="1">
      <alignment horizontal="center" vertical="center" wrapText="1"/>
      <protection locked="0"/>
    </xf>
    <xf numFmtId="0" fontId="2" fillId="2" borderId="0" xfId="0" applyFont="1" applyFill="1" applyAlignment="1">
      <alignment horizontal="center"/>
    </xf>
    <xf numFmtId="0" fontId="32" fillId="3" borderId="0" xfId="0" applyFont="1" applyFill="1" applyAlignment="1">
      <alignment horizontal="center" vertical="center" wrapText="1"/>
    </xf>
    <xf numFmtId="0" fontId="29" fillId="8" borderId="0" xfId="0" applyFont="1" applyFill="1" applyAlignment="1" applyProtection="1">
      <alignment horizontal="center" vertical="center" wrapText="1"/>
      <protection locked="0"/>
    </xf>
    <xf numFmtId="14" fontId="7" fillId="8" borderId="0" xfId="0" applyNumberFormat="1" applyFont="1" applyFill="1" applyAlignment="1" applyProtection="1">
      <alignment horizontal="center" vertical="center" wrapText="1"/>
      <protection locked="0"/>
    </xf>
    <xf numFmtId="0" fontId="7" fillId="8" borderId="0" xfId="0" applyFont="1" applyFill="1" applyAlignment="1" applyProtection="1">
      <alignment horizontal="center" vertical="center" wrapText="1"/>
      <protection locked="0"/>
    </xf>
    <xf numFmtId="0" fontId="1" fillId="6" borderId="0" xfId="0" applyFont="1" applyFill="1" applyAlignment="1">
      <alignment horizontal="center" vertical="center" wrapText="1"/>
    </xf>
    <xf numFmtId="0" fontId="32" fillId="2" borderId="0" xfId="0" applyFont="1" applyFill="1" applyAlignment="1">
      <alignment horizontal="center"/>
    </xf>
    <xf numFmtId="0" fontId="22" fillId="6" borderId="0" xfId="0" applyFont="1" applyFill="1" applyAlignment="1">
      <alignment horizontal="center" vertical="center" wrapText="1"/>
    </xf>
    <xf numFmtId="49" fontId="7" fillId="8" borderId="5" xfId="0" applyNumberFormat="1" applyFont="1" applyFill="1" applyBorder="1" applyAlignment="1" applyProtection="1">
      <alignment horizontal="center" vertical="center" wrapText="1"/>
      <protection locked="0"/>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13" fillId="0" borderId="2" xfId="0" applyFont="1" applyBorder="1" applyAlignment="1">
      <alignment horizontal="left" vertical="center" wrapText="1"/>
    </xf>
    <xf numFmtId="164" fontId="7" fillId="8" borderId="0" xfId="0" applyNumberFormat="1" applyFont="1" applyFill="1" applyAlignment="1" applyProtection="1">
      <alignment horizontal="center" vertical="center" wrapText="1"/>
      <protection locked="0"/>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2" fillId="2" borderId="0" xfId="0" applyFont="1" applyFill="1" applyAlignment="1">
      <alignment horizontal="center" vertical="center"/>
    </xf>
    <xf numFmtId="0" fontId="2" fillId="3" borderId="0" xfId="0" applyFont="1" applyFill="1" applyAlignment="1">
      <alignment horizontal="center"/>
    </xf>
    <xf numFmtId="0" fontId="2" fillId="3" borderId="0" xfId="0" applyFont="1" applyFill="1" applyAlignment="1">
      <alignment horizontal="center" vertical="center"/>
    </xf>
    <xf numFmtId="0" fontId="2" fillId="3" borderId="0" xfId="0" applyFont="1" applyFill="1" applyAlignment="1">
      <alignment horizontal="center" wrapText="1"/>
    </xf>
    <xf numFmtId="0" fontId="7" fillId="8" borderId="0" xfId="0" applyFont="1" applyFill="1" applyAlignment="1" applyProtection="1">
      <alignment horizontal="center" vertical="center"/>
      <protection locked="0"/>
    </xf>
    <xf numFmtId="164" fontId="2" fillId="4" borderId="0" xfId="0" applyNumberFormat="1" applyFont="1" applyFill="1" applyAlignment="1">
      <alignment horizontal="center" vertical="center"/>
    </xf>
    <xf numFmtId="0" fontId="28" fillId="6" borderId="0" xfId="1" applyFont="1" applyFill="1" applyAlignment="1">
      <alignment horizontal="center" vertical="center" wrapText="1"/>
    </xf>
    <xf numFmtId="49" fontId="7" fillId="0" borderId="0" xfId="0" applyNumberFormat="1" applyFont="1" applyAlignment="1" applyProtection="1">
      <alignment horizontal="center" vertical="center" wrapText="1"/>
      <protection locked="0"/>
    </xf>
    <xf numFmtId="164" fontId="7" fillId="8" borderId="0" xfId="0" applyNumberFormat="1" applyFont="1" applyFill="1" applyAlignment="1" applyProtection="1">
      <alignment horizontal="center" vertical="center"/>
      <protection locked="0"/>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xf>
    <xf numFmtId="0" fontId="2" fillId="3" borderId="10" xfId="0" applyFont="1" applyFill="1" applyBorder="1" applyAlignment="1">
      <alignment horizontal="center" vertical="center" wrapText="1"/>
    </xf>
    <xf numFmtId="49" fontId="7" fillId="8" borderId="0" xfId="0" applyNumberFormat="1" applyFont="1" applyFill="1" applyAlignment="1" applyProtection="1">
      <alignment horizontal="center" vertical="center"/>
      <protection locked="0"/>
    </xf>
    <xf numFmtId="49" fontId="2" fillId="3" borderId="5" xfId="0" applyNumberFormat="1" applyFont="1" applyFill="1" applyBorder="1" applyAlignment="1">
      <alignment horizontal="center" vertical="center" wrapText="1"/>
    </xf>
    <xf numFmtId="49" fontId="7" fillId="0" borderId="5" xfId="0" applyNumberFormat="1" applyFont="1" applyBorder="1" applyAlignment="1" applyProtection="1">
      <alignment horizontal="center" vertical="center" wrapText="1"/>
      <protection locked="0"/>
    </xf>
    <xf numFmtId="164" fontId="7" fillId="0" borderId="5" xfId="0" applyNumberFormat="1" applyFont="1" applyBorder="1" applyAlignment="1" applyProtection="1">
      <alignment horizontal="center" vertical="center" wrapText="1"/>
      <protection locked="0"/>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2" xfId="0" applyFont="1" applyFill="1" applyBorder="1" applyAlignment="1">
      <alignment horizontal="center" vertical="center"/>
    </xf>
    <xf numFmtId="1" fontId="7" fillId="0" borderId="1" xfId="0" applyNumberFormat="1" applyFont="1" applyBorder="1" applyAlignment="1" applyProtection="1">
      <alignment horizontal="center" vertical="center"/>
      <protection locked="0"/>
    </xf>
    <xf numFmtId="1" fontId="7" fillId="0" borderId="3" xfId="0" applyNumberFormat="1" applyFont="1" applyBorder="1" applyAlignment="1" applyProtection="1">
      <alignment horizontal="center" vertical="center"/>
      <protection locked="0"/>
    </xf>
    <xf numFmtId="1" fontId="7" fillId="0" borderId="2" xfId="0" applyNumberFormat="1" applyFont="1" applyBorder="1" applyAlignment="1" applyProtection="1">
      <alignment horizontal="center" vertical="center"/>
      <protection locked="0"/>
    </xf>
    <xf numFmtId="0" fontId="32" fillId="2" borderId="0" xfId="0" applyFont="1" applyFill="1" applyAlignment="1">
      <alignment horizontal="center" vertical="center"/>
    </xf>
    <xf numFmtId="0" fontId="32" fillId="8" borderId="0" xfId="0" applyFont="1" applyFill="1" applyAlignment="1" applyProtection="1">
      <alignment horizontal="center" vertical="center" wrapText="1"/>
      <protection locked="0"/>
    </xf>
    <xf numFmtId="0" fontId="2" fillId="4"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1" fontId="7" fillId="0" borderId="1" xfId="0" applyNumberFormat="1" applyFont="1" applyBorder="1" applyAlignment="1">
      <alignment horizontal="center" vertical="center"/>
    </xf>
    <xf numFmtId="1" fontId="7" fillId="0" borderId="3" xfId="0" applyNumberFormat="1" applyFont="1" applyBorder="1" applyAlignment="1">
      <alignment horizontal="center" vertical="center"/>
    </xf>
    <xf numFmtId="1" fontId="7" fillId="0" borderId="2" xfId="0" applyNumberFormat="1" applyFont="1" applyBorder="1" applyAlignment="1">
      <alignment horizontal="center" vertical="center"/>
    </xf>
    <xf numFmtId="3" fontId="7" fillId="8" borderId="0" xfId="0" applyNumberFormat="1" applyFont="1" applyFill="1" applyAlignment="1" applyProtection="1">
      <alignment horizontal="center" vertical="center"/>
      <protection locked="0"/>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2"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1" fontId="2" fillId="0" borderId="1" xfId="0" applyNumberFormat="1" applyFont="1" applyBorder="1" applyAlignment="1">
      <alignment horizontal="center" vertical="center"/>
    </xf>
    <xf numFmtId="1" fontId="2" fillId="0" borderId="3" xfId="0" applyNumberFormat="1" applyFont="1" applyBorder="1" applyAlignment="1">
      <alignment horizontal="center" vertical="center"/>
    </xf>
    <xf numFmtId="1" fontId="2" fillId="0" borderId="2" xfId="0" applyNumberFormat="1" applyFont="1" applyBorder="1" applyAlignment="1">
      <alignment horizontal="center" vertical="center"/>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2"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164" fontId="7" fillId="3" borderId="6" xfId="0" applyNumberFormat="1" applyFont="1" applyFill="1" applyBorder="1" applyAlignment="1">
      <alignment horizontal="center" vertical="center"/>
    </xf>
    <xf numFmtId="164" fontId="7" fillId="3" borderId="7" xfId="0" applyNumberFormat="1" applyFont="1" applyFill="1" applyBorder="1" applyAlignment="1">
      <alignment horizontal="center" vertical="center"/>
    </xf>
    <xf numFmtId="164" fontId="7" fillId="3" borderId="8" xfId="0" applyNumberFormat="1" applyFont="1" applyFill="1" applyBorder="1" applyAlignment="1">
      <alignment horizontal="center" vertical="center"/>
    </xf>
    <xf numFmtId="164" fontId="7" fillId="3" borderId="14" xfId="0" applyNumberFormat="1" applyFont="1" applyFill="1" applyBorder="1" applyAlignment="1">
      <alignment horizontal="center" vertical="center"/>
    </xf>
    <xf numFmtId="164" fontId="7" fillId="3" borderId="15" xfId="0" applyNumberFormat="1" applyFont="1" applyFill="1" applyBorder="1" applyAlignment="1">
      <alignment horizontal="center" vertical="center"/>
    </xf>
    <xf numFmtId="164" fontId="7" fillId="3" borderId="16" xfId="0" applyNumberFormat="1" applyFont="1" applyFill="1" applyBorder="1" applyAlignment="1">
      <alignment horizontal="center" vertical="center"/>
    </xf>
    <xf numFmtId="164" fontId="2" fillId="3" borderId="20" xfId="0" applyNumberFormat="1" applyFont="1" applyFill="1" applyBorder="1" applyAlignment="1">
      <alignment horizontal="center" vertical="center"/>
    </xf>
    <xf numFmtId="164" fontId="2" fillId="3" borderId="13" xfId="0" applyNumberFormat="1"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1" fontId="7" fillId="17" borderId="6" xfId="0" applyNumberFormat="1" applyFont="1" applyFill="1" applyBorder="1" applyAlignment="1">
      <alignment horizontal="center" vertical="center"/>
    </xf>
    <xf numFmtId="0" fontId="7" fillId="17" borderId="7" xfId="0" applyFont="1" applyFill="1" applyBorder="1" applyAlignment="1">
      <alignment horizontal="center" vertical="center"/>
    </xf>
    <xf numFmtId="0" fontId="7" fillId="17" borderId="8" xfId="0" applyFont="1" applyFill="1" applyBorder="1" applyAlignment="1">
      <alignment horizontal="center" vertical="center"/>
    </xf>
    <xf numFmtId="0" fontId="7" fillId="17" borderId="9" xfId="0" applyFont="1" applyFill="1" applyBorder="1" applyAlignment="1">
      <alignment horizontal="center" vertical="center"/>
    </xf>
    <xf numFmtId="0" fontId="7" fillId="17" borderId="10" xfId="0" applyFont="1" applyFill="1" applyBorder="1" applyAlignment="1">
      <alignment horizontal="center" vertical="center"/>
    </xf>
    <xf numFmtId="0" fontId="7" fillId="17" borderId="11" xfId="0" applyFont="1" applyFill="1" applyBorder="1" applyAlignment="1">
      <alignment horizontal="center" vertical="center"/>
    </xf>
    <xf numFmtId="164" fontId="7" fillId="3" borderId="13" xfId="0" applyNumberFormat="1" applyFont="1" applyFill="1" applyBorder="1" applyAlignment="1">
      <alignment horizontal="center" vertical="center"/>
    </xf>
    <xf numFmtId="164" fontId="7" fillId="3" borderId="5" xfId="0" applyNumberFormat="1" applyFont="1" applyFill="1" applyBorder="1" applyAlignment="1">
      <alignment horizontal="center" vertical="center"/>
    </xf>
    <xf numFmtId="164" fontId="7" fillId="0" borderId="4" xfId="0" applyNumberFormat="1" applyFont="1" applyBorder="1" applyAlignment="1" applyProtection="1">
      <alignment horizontal="center" vertical="center"/>
      <protection locked="0"/>
    </xf>
    <xf numFmtId="164" fontId="7" fillId="0" borderId="0" xfId="0" applyNumberFormat="1" applyFont="1" applyAlignment="1" applyProtection="1">
      <alignment horizontal="center" vertical="center"/>
      <protection locked="0"/>
    </xf>
    <xf numFmtId="164" fontId="7" fillId="0" borderId="12" xfId="0" applyNumberFormat="1" applyFont="1" applyBorder="1" applyAlignment="1" applyProtection="1">
      <alignment horizontal="center" vertical="center"/>
      <protection locked="0"/>
    </xf>
    <xf numFmtId="164" fontId="7" fillId="0" borderId="9" xfId="0" applyNumberFormat="1" applyFont="1" applyBorder="1" applyAlignment="1" applyProtection="1">
      <alignment horizontal="center" vertical="center"/>
      <protection locked="0"/>
    </xf>
    <xf numFmtId="164" fontId="7" fillId="0" borderId="10" xfId="0" applyNumberFormat="1" applyFont="1" applyBorder="1" applyAlignment="1" applyProtection="1">
      <alignment horizontal="center" vertical="center"/>
      <protection locked="0"/>
    </xf>
    <xf numFmtId="164" fontId="7" fillId="0" borderId="11" xfId="0" applyNumberFormat="1" applyFont="1" applyBorder="1" applyAlignment="1" applyProtection="1">
      <alignment horizontal="center" vertical="center"/>
      <protection locked="0"/>
    </xf>
    <xf numFmtId="164" fontId="7" fillId="0" borderId="6" xfId="0" applyNumberFormat="1" applyFont="1" applyBorder="1" applyAlignment="1" applyProtection="1">
      <alignment horizontal="center" vertical="center"/>
      <protection locked="0"/>
    </xf>
    <xf numFmtId="164" fontId="7" fillId="0" borderId="7" xfId="0" applyNumberFormat="1" applyFont="1" applyBorder="1" applyAlignment="1" applyProtection="1">
      <alignment horizontal="center" vertical="center"/>
      <protection locked="0"/>
    </xf>
    <xf numFmtId="164" fontId="7" fillId="0" borderId="8" xfId="0" applyNumberFormat="1" applyFont="1" applyBorder="1" applyAlignment="1" applyProtection="1">
      <alignment horizontal="center" vertical="center"/>
      <protection locked="0"/>
    </xf>
    <xf numFmtId="0" fontId="12" fillId="9" borderId="6"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2" fillId="9" borderId="8"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11" xfId="0" applyFont="1" applyFill="1" applyBorder="1" applyAlignment="1">
      <alignment horizontal="center" vertical="center" wrapText="1"/>
    </xf>
    <xf numFmtId="164" fontId="7" fillId="3" borderId="9" xfId="0" applyNumberFormat="1" applyFont="1" applyFill="1" applyBorder="1" applyAlignment="1">
      <alignment horizontal="center" vertical="center"/>
    </xf>
    <xf numFmtId="164" fontId="7" fillId="3" borderId="11" xfId="0" applyNumberFormat="1" applyFont="1" applyFill="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32" fillId="4" borderId="1" xfId="0" applyFont="1" applyFill="1" applyBorder="1" applyAlignment="1">
      <alignment horizontal="center" vertical="center"/>
    </xf>
    <xf numFmtId="0" fontId="32" fillId="4" borderId="3" xfId="0" applyFont="1" applyFill="1" applyBorder="1" applyAlignment="1">
      <alignment horizontal="center" vertical="center"/>
    </xf>
    <xf numFmtId="0" fontId="32" fillId="4" borderId="2" xfId="0" applyFont="1" applyFill="1" applyBorder="1" applyAlignment="1">
      <alignment horizontal="center" vertical="center"/>
    </xf>
    <xf numFmtId="0" fontId="33" fillId="4" borderId="6"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3" fillId="4" borderId="0" xfId="0" applyFont="1" applyFill="1" applyAlignment="1">
      <alignment horizontal="center" vertical="center" wrapText="1"/>
    </xf>
    <xf numFmtId="0" fontId="33" fillId="4" borderId="12"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33" fillId="4" borderId="11"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3" borderId="5" xfId="0" applyFont="1" applyFill="1" applyBorder="1" applyAlignment="1">
      <alignment horizontal="center" vertical="center" wrapText="1"/>
    </xf>
    <xf numFmtId="164" fontId="7" fillId="17" borderId="13" xfId="0" applyNumberFormat="1" applyFont="1" applyFill="1" applyBorder="1" applyAlignment="1">
      <alignment horizontal="center" vertical="center"/>
    </xf>
    <xf numFmtId="164" fontId="7" fillId="17" borderId="5" xfId="0" applyNumberFormat="1" applyFont="1" applyFill="1" applyBorder="1" applyAlignment="1">
      <alignment horizontal="center" vertical="center"/>
    </xf>
    <xf numFmtId="0" fontId="2" fillId="4" borderId="0" xfId="0" applyFont="1" applyFill="1" applyAlignment="1">
      <alignment horizontal="center" vertical="center"/>
    </xf>
    <xf numFmtId="0" fontId="2" fillId="4" borderId="12"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1" fontId="7" fillId="3" borderId="6" xfId="0" applyNumberFormat="1"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7" fillId="0" borderId="5" xfId="0" applyFont="1" applyBorder="1" applyAlignment="1" applyProtection="1">
      <alignment horizontal="center" vertical="center"/>
      <protection locked="0"/>
    </xf>
    <xf numFmtId="1" fontId="7" fillId="0" borderId="5" xfId="0" applyNumberFormat="1" applyFont="1" applyBorder="1" applyAlignment="1" applyProtection="1">
      <alignment horizontal="center" vertical="center"/>
      <protection locked="0"/>
    </xf>
    <xf numFmtId="0" fontId="2" fillId="0" borderId="5" xfId="0" applyFont="1" applyBorder="1" applyAlignment="1">
      <alignment horizontal="center"/>
    </xf>
    <xf numFmtId="0" fontId="23" fillId="6" borderId="0" xfId="0" applyFont="1" applyFill="1" applyAlignment="1">
      <alignment horizontal="center" vertical="center" wrapText="1"/>
    </xf>
    <xf numFmtId="0" fontId="21" fillId="6" borderId="0" xfId="0" applyFont="1" applyFill="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3" xfId="0" applyFont="1" applyFill="1" applyBorder="1" applyAlignment="1">
      <alignment horizontal="center" vertical="center" wrapText="1"/>
    </xf>
    <xf numFmtId="49" fontId="7" fillId="0" borderId="0" xfId="0" applyNumberFormat="1" applyFont="1" applyAlignment="1" applyProtection="1">
      <alignment horizontal="center" vertical="center"/>
      <protection locked="0"/>
    </xf>
    <xf numFmtId="0" fontId="34" fillId="8" borderId="0" xfId="0" applyFont="1" applyFill="1" applyAlignment="1" applyProtection="1">
      <alignment horizontal="center" vertical="center"/>
      <protection locked="0"/>
    </xf>
    <xf numFmtId="164" fontId="7" fillId="17" borderId="6" xfId="0" applyNumberFormat="1" applyFont="1" applyFill="1" applyBorder="1" applyAlignment="1">
      <alignment horizontal="center" vertical="center"/>
    </xf>
    <xf numFmtId="164" fontId="7" fillId="17" borderId="8" xfId="0" applyNumberFormat="1" applyFont="1" applyFill="1" applyBorder="1" applyAlignment="1">
      <alignment horizontal="center" vertical="center"/>
    </xf>
    <xf numFmtId="164" fontId="7" fillId="17" borderId="9" xfId="0" applyNumberFormat="1" applyFont="1" applyFill="1" applyBorder="1" applyAlignment="1">
      <alignment horizontal="center" vertical="center"/>
    </xf>
    <xf numFmtId="164" fontId="7" fillId="17" borderId="11" xfId="0" applyNumberFormat="1" applyFont="1" applyFill="1" applyBorder="1" applyAlignment="1">
      <alignment horizontal="center" vertical="center"/>
    </xf>
    <xf numFmtId="49" fontId="29" fillId="8" borderId="0" xfId="0" applyNumberFormat="1" applyFont="1" applyFill="1" applyAlignment="1" applyProtection="1">
      <alignment horizontal="center" vertical="center" wrapText="1"/>
      <protection locked="0"/>
    </xf>
    <xf numFmtId="0" fontId="2" fillId="11" borderId="5" xfId="0" applyFont="1" applyFill="1" applyBorder="1" applyAlignment="1">
      <alignment horizontal="center"/>
    </xf>
    <xf numFmtId="0" fontId="7" fillId="11" borderId="5" xfId="0" applyFont="1" applyFill="1" applyBorder="1" applyAlignment="1" applyProtection="1">
      <alignment horizontal="center" vertical="center"/>
      <protection locked="0"/>
    </xf>
    <xf numFmtId="1" fontId="7" fillId="11" borderId="5" xfId="0" applyNumberFormat="1" applyFont="1" applyFill="1" applyBorder="1" applyAlignment="1" applyProtection="1">
      <alignment horizontal="center" vertical="center"/>
      <protection locked="0"/>
    </xf>
    <xf numFmtId="0" fontId="2" fillId="3" borderId="5" xfId="0" applyFont="1" applyFill="1" applyBorder="1" applyAlignment="1">
      <alignment horizontal="center" vertical="center"/>
    </xf>
    <xf numFmtId="1" fontId="7" fillId="0" borderId="5"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164" fontId="7" fillId="17" borderId="7" xfId="0" applyNumberFormat="1" applyFont="1" applyFill="1" applyBorder="1" applyAlignment="1">
      <alignment horizontal="center" vertical="center"/>
    </xf>
    <xf numFmtId="164" fontId="7" fillId="17" borderId="10" xfId="0" applyNumberFormat="1" applyFont="1" applyFill="1" applyBorder="1" applyAlignment="1">
      <alignment horizontal="center" vertical="center"/>
    </xf>
    <xf numFmtId="0" fontId="19" fillId="9" borderId="6" xfId="0" applyFont="1" applyFill="1" applyBorder="1" applyAlignment="1">
      <alignment horizontal="center" vertical="center" wrapText="1"/>
    </xf>
    <xf numFmtId="0" fontId="19" fillId="9" borderId="7" xfId="0" applyFont="1" applyFill="1" applyBorder="1" applyAlignment="1">
      <alignment horizontal="center" vertical="center" wrapText="1"/>
    </xf>
    <xf numFmtId="0" fontId="19" fillId="9" borderId="8" xfId="0" applyFont="1" applyFill="1" applyBorder="1" applyAlignment="1">
      <alignment horizontal="center" vertical="center" wrapText="1"/>
    </xf>
    <xf numFmtId="0" fontId="19" fillId="9" borderId="14" xfId="0" applyFont="1" applyFill="1" applyBorder="1" applyAlignment="1">
      <alignment horizontal="center" vertical="center" wrapText="1"/>
    </xf>
    <xf numFmtId="0" fontId="19" fillId="9" borderId="15" xfId="0" applyFont="1" applyFill="1" applyBorder="1" applyAlignment="1">
      <alignment horizontal="center" vertical="center" wrapText="1"/>
    </xf>
    <xf numFmtId="0" fontId="19" fillId="9" borderId="16" xfId="0" applyFont="1" applyFill="1" applyBorder="1" applyAlignment="1">
      <alignment horizontal="center" vertical="center" wrapText="1"/>
    </xf>
    <xf numFmtId="164" fontId="7" fillId="17" borderId="14" xfId="0" applyNumberFormat="1" applyFont="1" applyFill="1" applyBorder="1" applyAlignment="1">
      <alignment horizontal="center" vertical="center"/>
    </xf>
    <xf numFmtId="164" fontId="7" fillId="17" borderId="15" xfId="0" applyNumberFormat="1" applyFont="1" applyFill="1" applyBorder="1" applyAlignment="1">
      <alignment horizontal="center" vertical="center"/>
    </xf>
    <xf numFmtId="164" fontId="7" fillId="17" borderId="16" xfId="0" applyNumberFormat="1" applyFont="1" applyFill="1" applyBorder="1" applyAlignment="1">
      <alignment horizontal="center" vertical="center"/>
    </xf>
    <xf numFmtId="0" fontId="19" fillId="9" borderId="20" xfId="0" applyFont="1" applyFill="1" applyBorder="1" applyAlignment="1">
      <alignment horizontal="center" vertical="center" wrapText="1"/>
    </xf>
    <xf numFmtId="0" fontId="19" fillId="9" borderId="13" xfId="0" applyFont="1" applyFill="1" applyBorder="1" applyAlignment="1">
      <alignment horizontal="center" vertical="center" wrapText="1"/>
    </xf>
    <xf numFmtId="164" fontId="7" fillId="17" borderId="20" xfId="0" applyNumberFormat="1" applyFont="1" applyFill="1" applyBorder="1" applyAlignment="1">
      <alignment horizontal="center" vertical="center"/>
    </xf>
    <xf numFmtId="1" fontId="7" fillId="0" borderId="17" xfId="0" applyNumberFormat="1" applyFont="1" applyBorder="1" applyAlignment="1" applyProtection="1">
      <alignment horizontal="center" vertical="center"/>
      <protection locked="0"/>
    </xf>
    <xf numFmtId="1" fontId="7" fillId="0" borderId="18" xfId="0" applyNumberFormat="1" applyFont="1" applyBorder="1" applyAlignment="1" applyProtection="1">
      <alignment horizontal="center" vertical="center"/>
      <protection locked="0"/>
    </xf>
    <xf numFmtId="1" fontId="7" fillId="0" borderId="19" xfId="0" applyNumberFormat="1" applyFont="1" applyBorder="1" applyAlignment="1" applyProtection="1">
      <alignment horizontal="center" vertical="center"/>
      <protection locked="0"/>
    </xf>
    <xf numFmtId="1" fontId="7" fillId="0" borderId="9" xfId="0" applyNumberFormat="1" applyFont="1" applyBorder="1" applyAlignment="1" applyProtection="1">
      <alignment horizontal="center" vertical="center"/>
      <protection locked="0"/>
    </xf>
    <xf numFmtId="1" fontId="7" fillId="0" borderId="10" xfId="0" applyNumberFormat="1" applyFont="1" applyBorder="1" applyAlignment="1" applyProtection="1">
      <alignment horizontal="center" vertical="center"/>
      <protection locked="0"/>
    </xf>
    <xf numFmtId="1" fontId="7" fillId="0" borderId="11" xfId="0" applyNumberFormat="1" applyFont="1" applyBorder="1" applyAlignment="1" applyProtection="1">
      <alignment horizontal="center" vertical="center"/>
      <protection locked="0"/>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1" fontId="7" fillId="0" borderId="6" xfId="0" applyNumberFormat="1" applyFont="1" applyBorder="1" applyAlignment="1" applyProtection="1">
      <alignment horizontal="center" vertical="center"/>
      <protection locked="0"/>
    </xf>
    <xf numFmtId="1" fontId="7" fillId="0" borderId="7" xfId="0" applyNumberFormat="1" applyFont="1" applyBorder="1" applyAlignment="1" applyProtection="1">
      <alignment horizontal="center" vertical="center"/>
      <protection locked="0"/>
    </xf>
    <xf numFmtId="1" fontId="7" fillId="0" borderId="8" xfId="0" applyNumberFormat="1" applyFont="1" applyBorder="1" applyAlignment="1" applyProtection="1">
      <alignment horizontal="center" vertical="center"/>
      <protection locked="0"/>
    </xf>
    <xf numFmtId="1" fontId="7" fillId="0" borderId="14" xfId="0" applyNumberFormat="1" applyFont="1" applyBorder="1" applyAlignment="1" applyProtection="1">
      <alignment horizontal="center" vertical="center"/>
      <protection locked="0"/>
    </xf>
    <xf numFmtId="1" fontId="7" fillId="0" borderId="15" xfId="0" applyNumberFormat="1" applyFont="1" applyBorder="1" applyAlignment="1" applyProtection="1">
      <alignment horizontal="center" vertical="center"/>
      <protection locked="0"/>
    </xf>
    <xf numFmtId="1" fontId="7" fillId="0" borderId="16" xfId="0" applyNumberFormat="1" applyFont="1" applyBorder="1" applyAlignment="1" applyProtection="1">
      <alignment horizontal="center" vertical="center"/>
      <protection locked="0"/>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164" fontId="7" fillId="17" borderId="4" xfId="0" applyNumberFormat="1" applyFont="1" applyFill="1" applyBorder="1" applyAlignment="1">
      <alignment horizontal="center" vertical="center"/>
    </xf>
    <xf numFmtId="164" fontId="7" fillId="17" borderId="0" xfId="0" applyNumberFormat="1" applyFont="1" applyFill="1" applyAlignment="1">
      <alignment horizontal="center" vertical="center"/>
    </xf>
    <xf numFmtId="164" fontId="7" fillId="17" borderId="12" xfId="0" applyNumberFormat="1" applyFont="1" applyFill="1" applyBorder="1" applyAlignment="1">
      <alignment horizontal="center" vertical="center"/>
    </xf>
    <xf numFmtId="0" fontId="15" fillId="3" borderId="5" xfId="0" applyFont="1" applyFill="1" applyBorder="1" applyAlignment="1">
      <alignment horizontal="center"/>
    </xf>
    <xf numFmtId="0" fontId="2" fillId="3" borderId="1" xfId="0" applyFont="1" applyFill="1" applyBorder="1" applyAlignment="1">
      <alignment horizontal="center"/>
    </xf>
    <xf numFmtId="0" fontId="2" fillId="3" borderId="3" xfId="0" applyFont="1" applyFill="1" applyBorder="1" applyAlignment="1">
      <alignment horizontal="center"/>
    </xf>
    <xf numFmtId="0" fontId="2" fillId="3" borderId="2" xfId="0" applyFont="1" applyFill="1" applyBorder="1" applyAlignment="1">
      <alignment horizontal="center"/>
    </xf>
    <xf numFmtId="0" fontId="14" fillId="0" borderId="5" xfId="0" applyFont="1" applyBorder="1" applyAlignment="1">
      <alignment horizontal="center" vertical="center" wrapText="1"/>
    </xf>
    <xf numFmtId="14" fontId="9" fillId="0" borderId="6" xfId="0" applyNumberFormat="1" applyFont="1" applyBorder="1" applyAlignment="1" applyProtection="1">
      <alignment horizontal="center" vertical="center" wrapText="1"/>
      <protection locked="0"/>
    </xf>
    <xf numFmtId="14" fontId="9" fillId="0" borderId="8" xfId="0" applyNumberFormat="1" applyFont="1" applyBorder="1" applyAlignment="1" applyProtection="1">
      <alignment horizontal="center" vertical="center" wrapText="1"/>
      <protection locked="0"/>
    </xf>
    <xf numFmtId="14" fontId="9" fillId="0" borderId="9" xfId="0" applyNumberFormat="1" applyFont="1" applyBorder="1" applyAlignment="1" applyProtection="1">
      <alignment horizontal="center" vertical="center" wrapText="1"/>
      <protection locked="0"/>
    </xf>
    <xf numFmtId="14" fontId="9" fillId="0" borderId="11" xfId="0" applyNumberFormat="1" applyFont="1" applyBorder="1" applyAlignment="1" applyProtection="1">
      <alignment horizontal="center" vertical="center" wrapText="1"/>
      <protection locked="0"/>
    </xf>
    <xf numFmtId="164" fontId="9" fillId="0" borderId="6" xfId="0" applyNumberFormat="1" applyFont="1" applyBorder="1" applyAlignment="1" applyProtection="1">
      <alignment horizontal="center" vertical="center" wrapText="1"/>
      <protection locked="0"/>
    </xf>
    <xf numFmtId="164" fontId="9" fillId="0" borderId="8" xfId="0" applyNumberFormat="1" applyFont="1" applyBorder="1" applyAlignment="1" applyProtection="1">
      <alignment horizontal="center" vertical="center" wrapText="1"/>
      <protection locked="0"/>
    </xf>
    <xf numFmtId="164" fontId="9" fillId="0" borderId="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wrapText="1"/>
      <protection locked="0"/>
    </xf>
    <xf numFmtId="49" fontId="9" fillId="0" borderId="9"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0" fillId="2" borderId="0" xfId="0" applyFill="1" applyAlignment="1">
      <alignment horizontal="center"/>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7" fillId="0" borderId="21"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7" fillId="0" borderId="22"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7" fillId="0" borderId="13"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 fillId="0" borderId="21"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2" fillId="0" borderId="13"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22"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8" fillId="2" borderId="0" xfId="0" applyFont="1" applyFill="1" applyAlignment="1">
      <alignment horizontal="center" wrapText="1"/>
    </xf>
  </cellXfs>
  <cellStyles count="2">
    <cellStyle name="Hyperlink" xfId="1" builtinId="8"/>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C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71438</xdr:colOff>
      <xdr:row>0</xdr:row>
      <xdr:rowOff>119063</xdr:rowOff>
    </xdr:from>
    <xdr:to>
      <xdr:col>2</xdr:col>
      <xdr:colOff>452437</xdr:colOff>
      <xdr:row>6</xdr:row>
      <xdr:rowOff>6366</xdr:rowOff>
    </xdr:to>
    <xdr:pic>
      <xdr:nvPicPr>
        <xdr:cNvPr id="3" name="x_Picture 4" descr="Background pattern&#10;&#10;Description automatically generated with medium confidence">
          <a:extLst>
            <a:ext uri="{FF2B5EF4-FFF2-40B4-BE49-F238E27FC236}">
              <a16:creationId xmlns:a16="http://schemas.microsoft.com/office/drawing/2014/main" id="{811EDD37-3CA8-4060-945F-072F9817C6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8" y="119063"/>
          <a:ext cx="1595437" cy="958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gov.uk/government/publications/warm-homes-social-housing-fund-wave-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uk/government/publications/warm-homes-social-housing-fund-wave-3" TargetMode="External"/><Relationship Id="rId2" Type="http://schemas.openxmlformats.org/officeDocument/2006/relationships/hyperlink" Target="https://www.gov.uk/government/publications/warm-homes-social-housing-fund-wave-3" TargetMode="External"/><Relationship Id="rId1" Type="http://schemas.openxmlformats.org/officeDocument/2006/relationships/hyperlink" Target="https://www.gov.uk/government/publications/registered-providers-of-social-housing/list-of-registered-providers-14-april-2022-accessible-version" TargetMode="External"/><Relationship Id="rId5" Type="http://schemas.openxmlformats.org/officeDocument/2006/relationships/hyperlink" Target="https://www.gov.uk/government/publications/warm-homes-social-housing-fund-wave-3" TargetMode="External"/><Relationship Id="rId4" Type="http://schemas.openxmlformats.org/officeDocument/2006/relationships/hyperlink" Target="https://www.gov.uk/government/publications/warm-homes-social-housing-fund-wave-3"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publications/warm-homes-social-housing-fund-wave-3" TargetMode="External"/><Relationship Id="rId1" Type="http://schemas.openxmlformats.org/officeDocument/2006/relationships/hyperlink" Target="https://www.gov.uk/government/publications/warm-homes-social-housing-fund-wave-3"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www.gov.uk/government/publications/warm-homes-social-housing-fund-wave-3" TargetMode="External"/><Relationship Id="rId1" Type="http://schemas.openxmlformats.org/officeDocument/2006/relationships/hyperlink" Target="https://www.gov.uk/government/publications/warm-homes-social-housing-fund-wave-3"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gov.uk/government/publications/warm-homes-social-housing-fund-wave-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FADEA-74ED-43E4-99D4-446267BE6E63}">
  <dimension ref="A1:BP136"/>
  <sheetViews>
    <sheetView showGridLines="0" tabSelected="1" zoomScale="90" zoomScaleNormal="90" workbookViewId="0">
      <selection activeCell="E101" sqref="E101:U115"/>
    </sheetView>
  </sheetViews>
  <sheetFormatPr defaultColWidth="0" defaultRowHeight="14.5" customHeight="1" zeroHeight="1" x14ac:dyDescent="0.35"/>
  <cols>
    <col min="1" max="23" width="8.7265625" customWidth="1"/>
    <col min="24" max="68" width="0" hidden="1" customWidth="1"/>
    <col min="69" max="16384" width="8.7265625" hidden="1"/>
  </cols>
  <sheetData>
    <row r="1" spans="1:23" ht="14.5" customHeight="1" x14ac:dyDescent="0.35"/>
    <row r="2" spans="1:23" ht="14.5" customHeight="1" x14ac:dyDescent="0.35"/>
    <row r="3" spans="1:23" ht="14.5" customHeight="1" x14ac:dyDescent="0.35"/>
    <row r="4" spans="1:23" ht="14.5" customHeight="1" x14ac:dyDescent="0.35"/>
    <row r="5" spans="1:23" ht="14.5" customHeight="1" x14ac:dyDescent="0.35"/>
    <row r="6" spans="1:23" ht="14.5" customHeight="1" thickBot="1" x14ac:dyDescent="0.4"/>
    <row r="7" spans="1:23" ht="14.5" customHeight="1" x14ac:dyDescent="0.35">
      <c r="A7" s="82" t="s">
        <v>0</v>
      </c>
      <c r="B7" s="83"/>
      <c r="C7" s="83"/>
      <c r="D7" s="83"/>
      <c r="E7" s="83"/>
      <c r="F7" s="83"/>
      <c r="G7" s="83"/>
      <c r="H7" s="83"/>
      <c r="I7" s="83"/>
      <c r="J7" s="83"/>
      <c r="K7" s="83"/>
      <c r="L7" s="83"/>
      <c r="M7" s="83"/>
      <c r="N7" s="83"/>
      <c r="O7" s="83"/>
      <c r="P7" s="83"/>
      <c r="Q7" s="83"/>
      <c r="R7" s="83"/>
      <c r="S7" s="83"/>
      <c r="T7" s="83"/>
      <c r="U7" s="83"/>
      <c r="V7" s="84"/>
    </row>
    <row r="8" spans="1:23" ht="14.5" customHeight="1" x14ac:dyDescent="0.45">
      <c r="A8" s="85"/>
      <c r="B8" s="86"/>
      <c r="C8" s="86"/>
      <c r="D8" s="86"/>
      <c r="E8" s="86"/>
      <c r="F8" s="86"/>
      <c r="G8" s="86"/>
      <c r="H8" s="86"/>
      <c r="I8" s="86"/>
      <c r="J8" s="86"/>
      <c r="K8" s="86"/>
      <c r="L8" s="86"/>
      <c r="M8" s="86"/>
      <c r="N8" s="86"/>
      <c r="O8" s="86"/>
      <c r="P8" s="86"/>
      <c r="Q8" s="86"/>
      <c r="R8" s="86"/>
      <c r="S8" s="86"/>
      <c r="T8" s="86"/>
      <c r="U8" s="86"/>
      <c r="V8" s="87"/>
      <c r="W8" s="10"/>
    </row>
    <row r="9" spans="1:23" ht="14.5" customHeight="1" x14ac:dyDescent="0.45">
      <c r="A9" s="85"/>
      <c r="B9" s="86"/>
      <c r="C9" s="86"/>
      <c r="D9" s="86"/>
      <c r="E9" s="86"/>
      <c r="F9" s="86"/>
      <c r="G9" s="86"/>
      <c r="H9" s="86"/>
      <c r="I9" s="86"/>
      <c r="J9" s="86"/>
      <c r="K9" s="86"/>
      <c r="L9" s="86"/>
      <c r="M9" s="86"/>
      <c r="N9" s="86"/>
      <c r="O9" s="86"/>
      <c r="P9" s="86"/>
      <c r="Q9" s="86"/>
      <c r="R9" s="86"/>
      <c r="S9" s="86"/>
      <c r="T9" s="86"/>
      <c r="U9" s="86"/>
      <c r="V9" s="87"/>
      <c r="W9" s="10"/>
    </row>
    <row r="10" spans="1:23" ht="14.5" customHeight="1" x14ac:dyDescent="0.45">
      <c r="A10" s="85"/>
      <c r="B10" s="86"/>
      <c r="C10" s="86"/>
      <c r="D10" s="86"/>
      <c r="E10" s="86"/>
      <c r="F10" s="86"/>
      <c r="G10" s="86"/>
      <c r="H10" s="86"/>
      <c r="I10" s="86"/>
      <c r="J10" s="86"/>
      <c r="K10" s="86"/>
      <c r="L10" s="86"/>
      <c r="M10" s="86"/>
      <c r="N10" s="86"/>
      <c r="O10" s="86"/>
      <c r="P10" s="86"/>
      <c r="Q10" s="86"/>
      <c r="R10" s="86"/>
      <c r="S10" s="86"/>
      <c r="T10" s="86"/>
      <c r="U10" s="86"/>
      <c r="V10" s="87"/>
      <c r="W10" s="10"/>
    </row>
    <row r="11" spans="1:23" ht="14.5" customHeight="1" x14ac:dyDescent="0.45">
      <c r="A11" s="85"/>
      <c r="B11" s="86"/>
      <c r="C11" s="86"/>
      <c r="D11" s="86"/>
      <c r="E11" s="86"/>
      <c r="F11" s="86"/>
      <c r="G11" s="86"/>
      <c r="H11" s="86"/>
      <c r="I11" s="86"/>
      <c r="J11" s="86"/>
      <c r="K11" s="86"/>
      <c r="L11" s="86"/>
      <c r="M11" s="86"/>
      <c r="N11" s="86"/>
      <c r="O11" s="86"/>
      <c r="P11" s="86"/>
      <c r="Q11" s="86"/>
      <c r="R11" s="86"/>
      <c r="S11" s="86"/>
      <c r="T11" s="86"/>
      <c r="U11" s="86"/>
      <c r="V11" s="87"/>
      <c r="W11" s="10"/>
    </row>
    <row r="12" spans="1:23" ht="14.5" customHeight="1" x14ac:dyDescent="0.45">
      <c r="A12" s="85"/>
      <c r="B12" s="86"/>
      <c r="C12" s="86"/>
      <c r="D12" s="86"/>
      <c r="E12" s="86"/>
      <c r="F12" s="86"/>
      <c r="G12" s="86"/>
      <c r="H12" s="86"/>
      <c r="I12" s="86"/>
      <c r="J12" s="86"/>
      <c r="K12" s="86"/>
      <c r="L12" s="86"/>
      <c r="M12" s="86"/>
      <c r="N12" s="86"/>
      <c r="O12" s="86"/>
      <c r="P12" s="86"/>
      <c r="Q12" s="86"/>
      <c r="R12" s="86"/>
      <c r="S12" s="86"/>
      <c r="T12" s="86"/>
      <c r="U12" s="86"/>
      <c r="V12" s="87"/>
      <c r="W12" s="10"/>
    </row>
    <row r="13" spans="1:23" ht="14.5" customHeight="1" x14ac:dyDescent="0.45">
      <c r="A13" s="85"/>
      <c r="B13" s="86"/>
      <c r="C13" s="86"/>
      <c r="D13" s="86"/>
      <c r="E13" s="86"/>
      <c r="F13" s="86"/>
      <c r="G13" s="86"/>
      <c r="H13" s="86"/>
      <c r="I13" s="86"/>
      <c r="J13" s="86"/>
      <c r="K13" s="86"/>
      <c r="L13" s="86"/>
      <c r="M13" s="86"/>
      <c r="N13" s="86"/>
      <c r="O13" s="86"/>
      <c r="P13" s="86"/>
      <c r="Q13" s="86"/>
      <c r="R13" s="86"/>
      <c r="S13" s="86"/>
      <c r="T13" s="86"/>
      <c r="U13" s="86"/>
      <c r="V13" s="87"/>
      <c r="W13" s="10"/>
    </row>
    <row r="14" spans="1:23" ht="14.5" customHeight="1" thickBot="1" x14ac:dyDescent="0.5">
      <c r="A14" s="88"/>
      <c r="B14" s="89"/>
      <c r="C14" s="89"/>
      <c r="D14" s="89"/>
      <c r="E14" s="89"/>
      <c r="F14" s="89"/>
      <c r="G14" s="89"/>
      <c r="H14" s="89"/>
      <c r="I14" s="89"/>
      <c r="J14" s="89"/>
      <c r="K14" s="89"/>
      <c r="L14" s="89"/>
      <c r="M14" s="89"/>
      <c r="N14" s="89"/>
      <c r="O14" s="89"/>
      <c r="P14" s="89"/>
      <c r="Q14" s="89"/>
      <c r="R14" s="89"/>
      <c r="S14" s="89"/>
      <c r="T14" s="89"/>
      <c r="U14" s="89"/>
      <c r="V14" s="90"/>
      <c r="W14" s="10"/>
    </row>
    <row r="15" spans="1:23" ht="14.5" customHeight="1" thickBot="1" x14ac:dyDescent="0.5">
      <c r="A15" s="16"/>
      <c r="B15" s="17"/>
      <c r="C15" s="17"/>
      <c r="D15" s="17"/>
      <c r="E15" s="17"/>
      <c r="F15" s="17"/>
      <c r="G15" s="17"/>
      <c r="H15" s="17"/>
      <c r="I15" s="17"/>
      <c r="J15" s="17"/>
      <c r="K15" s="17"/>
      <c r="L15" s="17"/>
      <c r="M15" s="17"/>
      <c r="N15" s="17"/>
      <c r="O15" s="17"/>
      <c r="P15" s="17"/>
      <c r="Q15" s="17"/>
      <c r="R15" s="17"/>
      <c r="S15" s="17"/>
      <c r="T15" s="17"/>
      <c r="U15" s="17"/>
      <c r="V15" s="18"/>
      <c r="W15" s="10"/>
    </row>
    <row r="16" spans="1:23" ht="14.5" customHeight="1" x14ac:dyDescent="0.45">
      <c r="A16" s="91" t="s">
        <v>1</v>
      </c>
      <c r="B16" s="92"/>
      <c r="C16" s="92"/>
      <c r="D16" s="92"/>
      <c r="E16" s="92"/>
      <c r="F16" s="92"/>
      <c r="G16" s="92"/>
      <c r="H16" s="92"/>
      <c r="I16" s="92"/>
      <c r="J16" s="92"/>
      <c r="K16" s="92"/>
      <c r="L16" s="92"/>
      <c r="M16" s="92"/>
      <c r="N16" s="92"/>
      <c r="O16" s="92"/>
      <c r="P16" s="92"/>
      <c r="Q16" s="92"/>
      <c r="R16" s="92"/>
      <c r="S16" s="92"/>
      <c r="T16" s="92"/>
      <c r="U16" s="92"/>
      <c r="V16" s="93"/>
      <c r="W16" s="10"/>
    </row>
    <row r="17" spans="1:23" ht="14.5" customHeight="1" x14ac:dyDescent="0.45">
      <c r="A17" s="94"/>
      <c r="B17" s="95"/>
      <c r="C17" s="95"/>
      <c r="D17" s="95"/>
      <c r="E17" s="95"/>
      <c r="F17" s="95"/>
      <c r="G17" s="95"/>
      <c r="H17" s="95"/>
      <c r="I17" s="95"/>
      <c r="J17" s="95"/>
      <c r="K17" s="95"/>
      <c r="L17" s="95"/>
      <c r="M17" s="95"/>
      <c r="N17" s="95"/>
      <c r="O17" s="95"/>
      <c r="P17" s="95"/>
      <c r="Q17" s="95"/>
      <c r="R17" s="95"/>
      <c r="S17" s="95"/>
      <c r="T17" s="95"/>
      <c r="U17" s="95"/>
      <c r="V17" s="96"/>
      <c r="W17" s="10"/>
    </row>
    <row r="18" spans="1:23" ht="14.5" customHeight="1" thickBot="1" x14ac:dyDescent="0.5">
      <c r="A18" s="97"/>
      <c r="B18" s="98"/>
      <c r="C18" s="98"/>
      <c r="D18" s="98"/>
      <c r="E18" s="98"/>
      <c r="F18" s="98"/>
      <c r="G18" s="98"/>
      <c r="H18" s="98"/>
      <c r="I18" s="98"/>
      <c r="J18" s="98"/>
      <c r="K18" s="98"/>
      <c r="L18" s="98"/>
      <c r="M18" s="98"/>
      <c r="N18" s="98"/>
      <c r="O18" s="98"/>
      <c r="P18" s="98"/>
      <c r="Q18" s="98"/>
      <c r="R18" s="98"/>
      <c r="S18" s="98"/>
      <c r="T18" s="98"/>
      <c r="U18" s="98"/>
      <c r="V18" s="99"/>
      <c r="W18" s="10"/>
    </row>
    <row r="19" spans="1:23" ht="14.5" customHeight="1" x14ac:dyDescent="0.45">
      <c r="A19" s="11"/>
      <c r="B19" s="19"/>
      <c r="C19" s="19"/>
      <c r="D19" s="19"/>
      <c r="E19" s="19"/>
      <c r="F19" s="19"/>
      <c r="G19" s="19"/>
      <c r="H19" s="19"/>
      <c r="I19" s="19"/>
      <c r="J19" s="19"/>
      <c r="K19" s="19"/>
      <c r="L19" s="19"/>
      <c r="M19" s="19"/>
      <c r="N19" s="19"/>
      <c r="O19" s="19"/>
      <c r="P19" s="19"/>
      <c r="Q19" s="19"/>
      <c r="R19" s="19"/>
      <c r="S19" s="19"/>
      <c r="T19" s="19"/>
      <c r="U19" s="19"/>
      <c r="V19" s="12"/>
      <c r="W19" s="10"/>
    </row>
    <row r="20" spans="1:23" ht="14.5" customHeight="1" x14ac:dyDescent="0.45">
      <c r="A20" s="13"/>
      <c r="B20" s="20"/>
      <c r="C20" s="20"/>
      <c r="D20" s="20"/>
      <c r="E20" s="20"/>
      <c r="F20" s="20"/>
      <c r="G20" s="20"/>
      <c r="H20" s="20"/>
      <c r="I20" s="20"/>
      <c r="J20" s="20"/>
      <c r="K20" s="20"/>
      <c r="L20" s="20"/>
      <c r="M20" s="20"/>
      <c r="N20" s="20"/>
      <c r="O20" s="20"/>
      <c r="P20" s="20"/>
      <c r="Q20" s="20"/>
      <c r="R20" s="20"/>
      <c r="S20" s="20"/>
      <c r="T20" s="20"/>
      <c r="U20" s="20"/>
      <c r="V20" s="14"/>
      <c r="W20" s="10"/>
    </row>
    <row r="21" spans="1:23" ht="14.5" customHeight="1" x14ac:dyDescent="0.45">
      <c r="A21" s="13"/>
      <c r="B21" s="100" t="s">
        <v>2</v>
      </c>
      <c r="C21" s="100"/>
      <c r="D21" s="100"/>
      <c r="E21" s="101" t="s">
        <v>3</v>
      </c>
      <c r="F21" s="101"/>
      <c r="G21" s="101"/>
      <c r="H21" s="101"/>
      <c r="I21" s="101"/>
      <c r="J21" s="101"/>
      <c r="K21" s="101"/>
      <c r="L21" s="101"/>
      <c r="M21" s="101"/>
      <c r="N21" s="101"/>
      <c r="O21" s="101"/>
      <c r="P21" s="101"/>
      <c r="Q21" s="101"/>
      <c r="R21" s="101"/>
      <c r="S21" s="101"/>
      <c r="T21" s="101"/>
      <c r="U21" s="101"/>
      <c r="V21" s="14"/>
      <c r="W21" s="10"/>
    </row>
    <row r="22" spans="1:23" ht="14.5" customHeight="1" x14ac:dyDescent="0.45">
      <c r="A22" s="13"/>
      <c r="B22" s="100"/>
      <c r="C22" s="100"/>
      <c r="D22" s="100"/>
      <c r="E22" s="101"/>
      <c r="F22" s="101"/>
      <c r="G22" s="101"/>
      <c r="H22" s="101"/>
      <c r="I22" s="101"/>
      <c r="J22" s="101"/>
      <c r="K22" s="101"/>
      <c r="L22" s="101"/>
      <c r="M22" s="101"/>
      <c r="N22" s="101"/>
      <c r="O22" s="101"/>
      <c r="P22" s="101"/>
      <c r="Q22" s="101"/>
      <c r="R22" s="101"/>
      <c r="S22" s="101"/>
      <c r="T22" s="101"/>
      <c r="U22" s="101"/>
      <c r="V22" s="14"/>
      <c r="W22" s="10"/>
    </row>
    <row r="23" spans="1:23" ht="14.5" customHeight="1" x14ac:dyDescent="0.45">
      <c r="A23" s="13"/>
      <c r="B23" s="21"/>
      <c r="C23" s="22"/>
      <c r="D23" s="22"/>
      <c r="E23" s="22"/>
      <c r="F23" s="22"/>
      <c r="G23" s="22"/>
      <c r="H23" s="22"/>
      <c r="I23" s="22"/>
      <c r="J23" s="22"/>
      <c r="K23" s="22"/>
      <c r="L23" s="22"/>
      <c r="M23" s="22"/>
      <c r="N23" s="22"/>
      <c r="O23" s="22"/>
      <c r="P23" s="22"/>
      <c r="Q23" s="22"/>
      <c r="R23" s="22"/>
      <c r="S23" s="22"/>
      <c r="T23" s="22"/>
      <c r="U23" s="22"/>
      <c r="V23" s="14"/>
      <c r="W23" s="10"/>
    </row>
    <row r="24" spans="1:23" ht="14.5" customHeight="1" x14ac:dyDescent="0.45">
      <c r="A24" s="13"/>
      <c r="B24" s="100" t="s">
        <v>4</v>
      </c>
      <c r="C24" s="100"/>
      <c r="D24" s="100"/>
      <c r="E24" s="101" t="s">
        <v>5</v>
      </c>
      <c r="F24" s="101"/>
      <c r="G24" s="101"/>
      <c r="H24" s="101"/>
      <c r="I24" s="101"/>
      <c r="J24" s="101"/>
      <c r="K24" s="101"/>
      <c r="L24" s="101"/>
      <c r="M24" s="101"/>
      <c r="N24" s="101"/>
      <c r="O24" s="101"/>
      <c r="P24" s="101"/>
      <c r="Q24" s="101"/>
      <c r="R24" s="101"/>
      <c r="S24" s="101"/>
      <c r="T24" s="101"/>
      <c r="U24" s="101"/>
      <c r="V24" s="14"/>
      <c r="W24" s="10"/>
    </row>
    <row r="25" spans="1:23" ht="14.5" customHeight="1" x14ac:dyDescent="0.45">
      <c r="A25" s="13"/>
      <c r="B25" s="100"/>
      <c r="C25" s="100"/>
      <c r="D25" s="100"/>
      <c r="E25" s="101"/>
      <c r="F25" s="101"/>
      <c r="G25" s="101"/>
      <c r="H25" s="101"/>
      <c r="I25" s="101"/>
      <c r="J25" s="101"/>
      <c r="K25" s="101"/>
      <c r="L25" s="101"/>
      <c r="M25" s="101"/>
      <c r="N25" s="101"/>
      <c r="O25" s="101"/>
      <c r="P25" s="101"/>
      <c r="Q25" s="101"/>
      <c r="R25" s="101"/>
      <c r="S25" s="101"/>
      <c r="T25" s="101"/>
      <c r="U25" s="101"/>
      <c r="V25" s="14"/>
      <c r="W25" s="10"/>
    </row>
    <row r="26" spans="1:23" ht="14.5" customHeight="1" x14ac:dyDescent="0.45">
      <c r="A26" s="13"/>
      <c r="B26" s="100"/>
      <c r="C26" s="100"/>
      <c r="D26" s="100"/>
      <c r="E26" s="101"/>
      <c r="F26" s="101"/>
      <c r="G26" s="101"/>
      <c r="H26" s="101"/>
      <c r="I26" s="101"/>
      <c r="J26" s="101"/>
      <c r="K26" s="101"/>
      <c r="L26" s="101"/>
      <c r="M26" s="101"/>
      <c r="N26" s="101"/>
      <c r="O26" s="101"/>
      <c r="P26" s="101"/>
      <c r="Q26" s="101"/>
      <c r="R26" s="101"/>
      <c r="S26" s="101"/>
      <c r="T26" s="101"/>
      <c r="U26" s="101"/>
      <c r="V26" s="14"/>
      <c r="W26" s="10"/>
    </row>
    <row r="27" spans="1:23" ht="14.5" customHeight="1" x14ac:dyDescent="0.45">
      <c r="A27" s="13"/>
      <c r="B27" s="100"/>
      <c r="C27" s="100"/>
      <c r="D27" s="100"/>
      <c r="E27" s="101"/>
      <c r="F27" s="101"/>
      <c r="G27" s="101"/>
      <c r="H27" s="101"/>
      <c r="I27" s="101"/>
      <c r="J27" s="101"/>
      <c r="K27" s="101"/>
      <c r="L27" s="101"/>
      <c r="M27" s="101"/>
      <c r="N27" s="101"/>
      <c r="O27" s="101"/>
      <c r="P27" s="101"/>
      <c r="Q27" s="101"/>
      <c r="R27" s="101"/>
      <c r="S27" s="101"/>
      <c r="T27" s="101"/>
      <c r="U27" s="101"/>
      <c r="V27" s="14"/>
      <c r="W27" s="10"/>
    </row>
    <row r="28" spans="1:23" ht="14.5" customHeight="1" x14ac:dyDescent="0.45">
      <c r="A28" s="13"/>
      <c r="B28" s="100"/>
      <c r="C28" s="100"/>
      <c r="D28" s="100"/>
      <c r="E28" s="101"/>
      <c r="F28" s="101"/>
      <c r="G28" s="101"/>
      <c r="H28" s="101"/>
      <c r="I28" s="101"/>
      <c r="J28" s="101"/>
      <c r="K28" s="101"/>
      <c r="L28" s="101"/>
      <c r="M28" s="101"/>
      <c r="N28" s="101"/>
      <c r="O28" s="101"/>
      <c r="P28" s="101"/>
      <c r="Q28" s="101"/>
      <c r="R28" s="101"/>
      <c r="S28" s="101"/>
      <c r="T28" s="101"/>
      <c r="U28" s="101"/>
      <c r="V28" s="14"/>
      <c r="W28" s="10"/>
    </row>
    <row r="29" spans="1:23" ht="14.5" customHeight="1" x14ac:dyDescent="0.45">
      <c r="A29" s="13"/>
      <c r="B29" s="100"/>
      <c r="C29" s="100"/>
      <c r="D29" s="100"/>
      <c r="E29" s="101"/>
      <c r="F29" s="101"/>
      <c r="G29" s="101"/>
      <c r="H29" s="101"/>
      <c r="I29" s="101"/>
      <c r="J29" s="101"/>
      <c r="K29" s="101"/>
      <c r="L29" s="101"/>
      <c r="M29" s="101"/>
      <c r="N29" s="101"/>
      <c r="O29" s="101"/>
      <c r="P29" s="101"/>
      <c r="Q29" s="101"/>
      <c r="R29" s="101"/>
      <c r="S29" s="101"/>
      <c r="T29" s="101"/>
      <c r="U29" s="101"/>
      <c r="V29" s="14"/>
      <c r="W29" s="10"/>
    </row>
    <row r="30" spans="1:23" ht="14.5" customHeight="1" x14ac:dyDescent="0.45">
      <c r="A30" s="13"/>
      <c r="B30" s="100"/>
      <c r="C30" s="100"/>
      <c r="D30" s="100"/>
      <c r="E30" s="101"/>
      <c r="F30" s="101"/>
      <c r="G30" s="101"/>
      <c r="H30" s="101"/>
      <c r="I30" s="101"/>
      <c r="J30" s="101"/>
      <c r="K30" s="101"/>
      <c r="L30" s="101"/>
      <c r="M30" s="101"/>
      <c r="N30" s="101"/>
      <c r="O30" s="101"/>
      <c r="P30" s="101"/>
      <c r="Q30" s="101"/>
      <c r="R30" s="101"/>
      <c r="S30" s="101"/>
      <c r="T30" s="101"/>
      <c r="U30" s="101"/>
      <c r="V30" s="14"/>
      <c r="W30" s="10"/>
    </row>
    <row r="31" spans="1:23" ht="14.5" customHeight="1" x14ac:dyDescent="0.45">
      <c r="A31" s="13"/>
      <c r="B31" s="100"/>
      <c r="C31" s="100"/>
      <c r="D31" s="100"/>
      <c r="E31" s="101"/>
      <c r="F31" s="101"/>
      <c r="G31" s="101"/>
      <c r="H31" s="101"/>
      <c r="I31" s="101"/>
      <c r="J31" s="101"/>
      <c r="K31" s="101"/>
      <c r="L31" s="101"/>
      <c r="M31" s="101"/>
      <c r="N31" s="101"/>
      <c r="O31" s="101"/>
      <c r="P31" s="101"/>
      <c r="Q31" s="101"/>
      <c r="R31" s="101"/>
      <c r="S31" s="101"/>
      <c r="T31" s="101"/>
      <c r="U31" s="101"/>
      <c r="V31" s="14"/>
      <c r="W31" s="10"/>
    </row>
    <row r="32" spans="1:23" ht="14.5" customHeight="1" x14ac:dyDescent="0.45">
      <c r="A32" s="13"/>
      <c r="B32" s="100"/>
      <c r="C32" s="100"/>
      <c r="D32" s="100"/>
      <c r="E32" s="101"/>
      <c r="F32" s="101"/>
      <c r="G32" s="101"/>
      <c r="H32" s="101"/>
      <c r="I32" s="101"/>
      <c r="J32" s="101"/>
      <c r="K32" s="101"/>
      <c r="L32" s="101"/>
      <c r="M32" s="101"/>
      <c r="N32" s="101"/>
      <c r="O32" s="101"/>
      <c r="P32" s="101"/>
      <c r="Q32" s="101"/>
      <c r="R32" s="101"/>
      <c r="S32" s="101"/>
      <c r="T32" s="101"/>
      <c r="U32" s="101"/>
      <c r="V32" s="14"/>
      <c r="W32" s="10"/>
    </row>
    <row r="33" spans="1:23" ht="14.5" customHeight="1" x14ac:dyDescent="0.45">
      <c r="A33" s="13"/>
      <c r="B33" s="100"/>
      <c r="C33" s="100"/>
      <c r="D33" s="100"/>
      <c r="E33" s="101"/>
      <c r="F33" s="101"/>
      <c r="G33" s="101"/>
      <c r="H33" s="101"/>
      <c r="I33" s="101"/>
      <c r="J33" s="101"/>
      <c r="K33" s="101"/>
      <c r="L33" s="101"/>
      <c r="M33" s="101"/>
      <c r="N33" s="101"/>
      <c r="O33" s="101"/>
      <c r="P33" s="101"/>
      <c r="Q33" s="101"/>
      <c r="R33" s="101"/>
      <c r="S33" s="101"/>
      <c r="T33" s="101"/>
      <c r="U33" s="101"/>
      <c r="V33" s="14"/>
      <c r="W33" s="10"/>
    </row>
    <row r="34" spans="1:23" ht="14.5" customHeight="1" x14ac:dyDescent="0.45">
      <c r="A34" s="13"/>
      <c r="B34" s="100"/>
      <c r="C34" s="100"/>
      <c r="D34" s="100"/>
      <c r="E34" s="101"/>
      <c r="F34" s="101"/>
      <c r="G34" s="101"/>
      <c r="H34" s="101"/>
      <c r="I34" s="101"/>
      <c r="J34" s="101"/>
      <c r="K34" s="101"/>
      <c r="L34" s="101"/>
      <c r="M34" s="101"/>
      <c r="N34" s="101"/>
      <c r="O34" s="101"/>
      <c r="P34" s="101"/>
      <c r="Q34" s="101"/>
      <c r="R34" s="101"/>
      <c r="S34" s="101"/>
      <c r="T34" s="101"/>
      <c r="U34" s="101"/>
      <c r="V34" s="14"/>
      <c r="W34" s="10"/>
    </row>
    <row r="35" spans="1:23" ht="14.5" customHeight="1" x14ac:dyDescent="0.45">
      <c r="A35" s="13"/>
      <c r="B35" s="100"/>
      <c r="C35" s="100"/>
      <c r="D35" s="100"/>
      <c r="E35" s="101"/>
      <c r="F35" s="101"/>
      <c r="G35" s="101"/>
      <c r="H35" s="101"/>
      <c r="I35" s="101"/>
      <c r="J35" s="101"/>
      <c r="K35" s="101"/>
      <c r="L35" s="101"/>
      <c r="M35" s="101"/>
      <c r="N35" s="101"/>
      <c r="O35" s="101"/>
      <c r="P35" s="101"/>
      <c r="Q35" s="101"/>
      <c r="R35" s="101"/>
      <c r="S35" s="101"/>
      <c r="T35" s="101"/>
      <c r="U35" s="101"/>
      <c r="V35" s="14"/>
      <c r="W35" s="10"/>
    </row>
    <row r="36" spans="1:23" ht="14.5" customHeight="1" x14ac:dyDescent="0.35">
      <c r="A36" s="13"/>
      <c r="B36" s="100"/>
      <c r="C36" s="100"/>
      <c r="D36" s="100"/>
      <c r="E36" s="101"/>
      <c r="F36" s="101"/>
      <c r="G36" s="101"/>
      <c r="H36" s="101"/>
      <c r="I36" s="101"/>
      <c r="J36" s="101"/>
      <c r="K36" s="101"/>
      <c r="L36" s="101"/>
      <c r="M36" s="101"/>
      <c r="N36" s="101"/>
      <c r="O36" s="101"/>
      <c r="P36" s="101"/>
      <c r="Q36" s="101"/>
      <c r="R36" s="101"/>
      <c r="S36" s="101"/>
      <c r="T36" s="101"/>
      <c r="U36" s="101"/>
      <c r="V36" s="14"/>
      <c r="W36" s="15"/>
    </row>
    <row r="37" spans="1:23" ht="14.5" customHeight="1" x14ac:dyDescent="0.35">
      <c r="A37" s="13"/>
      <c r="B37" s="100"/>
      <c r="C37" s="100"/>
      <c r="D37" s="100"/>
      <c r="E37" s="101"/>
      <c r="F37" s="101"/>
      <c r="G37" s="101"/>
      <c r="H37" s="101"/>
      <c r="I37" s="101"/>
      <c r="J37" s="101"/>
      <c r="K37" s="101"/>
      <c r="L37" s="101"/>
      <c r="M37" s="101"/>
      <c r="N37" s="101"/>
      <c r="O37" s="101"/>
      <c r="P37" s="101"/>
      <c r="Q37" s="101"/>
      <c r="R37" s="101"/>
      <c r="S37" s="101"/>
      <c r="T37" s="101"/>
      <c r="U37" s="101"/>
      <c r="V37" s="14"/>
      <c r="W37" s="15"/>
    </row>
    <row r="38" spans="1:23" ht="14.5" customHeight="1" x14ac:dyDescent="0.35">
      <c r="A38" s="13"/>
      <c r="B38" s="100"/>
      <c r="C38" s="100"/>
      <c r="D38" s="100"/>
      <c r="E38" s="101"/>
      <c r="F38" s="101"/>
      <c r="G38" s="101"/>
      <c r="H38" s="101"/>
      <c r="I38" s="101"/>
      <c r="J38" s="101"/>
      <c r="K38" s="101"/>
      <c r="L38" s="101"/>
      <c r="M38" s="101"/>
      <c r="N38" s="101"/>
      <c r="O38" s="101"/>
      <c r="P38" s="101"/>
      <c r="Q38" s="101"/>
      <c r="R38" s="101"/>
      <c r="S38" s="101"/>
      <c r="T38" s="101"/>
      <c r="U38" s="101"/>
      <c r="V38" s="14"/>
      <c r="W38" s="15"/>
    </row>
    <row r="39" spans="1:23" ht="14.5" customHeight="1" x14ac:dyDescent="0.35">
      <c r="A39" s="13"/>
      <c r="B39" s="23"/>
      <c r="C39" s="20"/>
      <c r="D39" s="20"/>
      <c r="E39" s="20"/>
      <c r="F39" s="20"/>
      <c r="G39" s="20"/>
      <c r="H39" s="20"/>
      <c r="I39" s="20"/>
      <c r="J39" s="20"/>
      <c r="K39" s="20"/>
      <c r="L39" s="20"/>
      <c r="M39" s="20"/>
      <c r="N39" s="20"/>
      <c r="O39" s="20"/>
      <c r="P39" s="20"/>
      <c r="Q39" s="20"/>
      <c r="R39" s="20"/>
      <c r="S39" s="20"/>
      <c r="T39" s="20"/>
      <c r="U39" s="20"/>
      <c r="V39" s="14"/>
      <c r="W39" s="15"/>
    </row>
    <row r="40" spans="1:23" ht="14.5" customHeight="1" x14ac:dyDescent="0.35">
      <c r="A40" s="13"/>
      <c r="B40" s="100" t="s">
        <v>6</v>
      </c>
      <c r="C40" s="100"/>
      <c r="D40" s="100"/>
      <c r="E40" s="101" t="s">
        <v>7</v>
      </c>
      <c r="F40" s="101"/>
      <c r="G40" s="101"/>
      <c r="H40" s="101"/>
      <c r="I40" s="101"/>
      <c r="J40" s="101"/>
      <c r="K40" s="101"/>
      <c r="L40" s="101"/>
      <c r="M40" s="101"/>
      <c r="N40" s="101"/>
      <c r="O40" s="101"/>
      <c r="P40" s="101"/>
      <c r="Q40" s="101"/>
      <c r="R40" s="101"/>
      <c r="S40" s="101"/>
      <c r="T40" s="101"/>
      <c r="U40" s="101"/>
      <c r="V40" s="14"/>
      <c r="W40" s="15"/>
    </row>
    <row r="41" spans="1:23" ht="14.5" customHeight="1" x14ac:dyDescent="0.35">
      <c r="A41" s="13"/>
      <c r="B41" s="100"/>
      <c r="C41" s="100"/>
      <c r="D41" s="100"/>
      <c r="E41" s="101"/>
      <c r="F41" s="101"/>
      <c r="G41" s="101"/>
      <c r="H41" s="101"/>
      <c r="I41" s="101"/>
      <c r="J41" s="101"/>
      <c r="K41" s="101"/>
      <c r="L41" s="101"/>
      <c r="M41" s="101"/>
      <c r="N41" s="101"/>
      <c r="O41" s="101"/>
      <c r="P41" s="101"/>
      <c r="Q41" s="101"/>
      <c r="R41" s="101"/>
      <c r="S41" s="101"/>
      <c r="T41" s="101"/>
      <c r="U41" s="101"/>
      <c r="V41" s="14"/>
      <c r="W41" s="15"/>
    </row>
    <row r="42" spans="1:23" ht="14.5" customHeight="1" x14ac:dyDescent="0.35">
      <c r="A42" s="13"/>
      <c r="B42" s="100"/>
      <c r="C42" s="100"/>
      <c r="D42" s="100"/>
      <c r="E42" s="101"/>
      <c r="F42" s="101"/>
      <c r="G42" s="101"/>
      <c r="H42" s="101"/>
      <c r="I42" s="101"/>
      <c r="J42" s="101"/>
      <c r="K42" s="101"/>
      <c r="L42" s="101"/>
      <c r="M42" s="101"/>
      <c r="N42" s="101"/>
      <c r="O42" s="101"/>
      <c r="P42" s="101"/>
      <c r="Q42" s="101"/>
      <c r="R42" s="101"/>
      <c r="S42" s="101"/>
      <c r="T42" s="101"/>
      <c r="U42" s="101"/>
      <c r="V42" s="14"/>
      <c r="W42" s="15"/>
    </row>
    <row r="43" spans="1:23" ht="14.5" customHeight="1" x14ac:dyDescent="0.35">
      <c r="A43" s="13"/>
      <c r="B43" s="100"/>
      <c r="C43" s="100"/>
      <c r="D43" s="100"/>
      <c r="E43" s="101"/>
      <c r="F43" s="101"/>
      <c r="G43" s="101"/>
      <c r="H43" s="101"/>
      <c r="I43" s="101"/>
      <c r="J43" s="101"/>
      <c r="K43" s="101"/>
      <c r="L43" s="101"/>
      <c r="M43" s="101"/>
      <c r="N43" s="101"/>
      <c r="O43" s="101"/>
      <c r="P43" s="101"/>
      <c r="Q43" s="101"/>
      <c r="R43" s="101"/>
      <c r="S43" s="101"/>
      <c r="T43" s="101"/>
      <c r="U43" s="101"/>
      <c r="V43" s="14"/>
      <c r="W43" s="15"/>
    </row>
    <row r="44" spans="1:23" ht="14.5" customHeight="1" x14ac:dyDescent="0.45">
      <c r="A44" s="13"/>
      <c r="B44" s="100"/>
      <c r="C44" s="100"/>
      <c r="D44" s="100"/>
      <c r="E44" s="101"/>
      <c r="F44" s="101"/>
      <c r="G44" s="101"/>
      <c r="H44" s="101"/>
      <c r="I44" s="101"/>
      <c r="J44" s="101"/>
      <c r="K44" s="101"/>
      <c r="L44" s="101"/>
      <c r="M44" s="101"/>
      <c r="N44" s="101"/>
      <c r="O44" s="101"/>
      <c r="P44" s="101"/>
      <c r="Q44" s="101"/>
      <c r="R44" s="101"/>
      <c r="S44" s="101"/>
      <c r="T44" s="101"/>
      <c r="U44" s="101"/>
      <c r="V44" s="14"/>
      <c r="W44" s="10"/>
    </row>
    <row r="45" spans="1:23" ht="14.5" customHeight="1" x14ac:dyDescent="0.45">
      <c r="A45" s="13"/>
      <c r="B45" s="100"/>
      <c r="C45" s="100"/>
      <c r="D45" s="100"/>
      <c r="E45" s="101"/>
      <c r="F45" s="101"/>
      <c r="G45" s="101"/>
      <c r="H45" s="101"/>
      <c r="I45" s="101"/>
      <c r="J45" s="101"/>
      <c r="K45" s="101"/>
      <c r="L45" s="101"/>
      <c r="M45" s="101"/>
      <c r="N45" s="101"/>
      <c r="O45" s="101"/>
      <c r="P45" s="101"/>
      <c r="Q45" s="101"/>
      <c r="R45" s="101"/>
      <c r="S45" s="101"/>
      <c r="T45" s="101"/>
      <c r="U45" s="101"/>
      <c r="V45" s="14"/>
      <c r="W45" s="10"/>
    </row>
    <row r="46" spans="1:23" ht="14.5" customHeight="1" x14ac:dyDescent="0.45">
      <c r="A46" s="13"/>
      <c r="B46" s="100"/>
      <c r="C46" s="100"/>
      <c r="D46" s="100"/>
      <c r="E46" s="101"/>
      <c r="F46" s="101"/>
      <c r="G46" s="101"/>
      <c r="H46" s="101"/>
      <c r="I46" s="101"/>
      <c r="J46" s="101"/>
      <c r="K46" s="101"/>
      <c r="L46" s="101"/>
      <c r="M46" s="101"/>
      <c r="N46" s="101"/>
      <c r="O46" s="101"/>
      <c r="P46" s="101"/>
      <c r="Q46" s="101"/>
      <c r="R46" s="101"/>
      <c r="S46" s="101"/>
      <c r="T46" s="101"/>
      <c r="U46" s="101"/>
      <c r="V46" s="14"/>
      <c r="W46" s="10"/>
    </row>
    <row r="47" spans="1:23" ht="14.5" customHeight="1" x14ac:dyDescent="0.45">
      <c r="A47" s="13"/>
      <c r="B47" s="100"/>
      <c r="C47" s="100"/>
      <c r="D47" s="100"/>
      <c r="E47" s="101"/>
      <c r="F47" s="101"/>
      <c r="G47" s="101"/>
      <c r="H47" s="101"/>
      <c r="I47" s="101"/>
      <c r="J47" s="101"/>
      <c r="K47" s="101"/>
      <c r="L47" s="101"/>
      <c r="M47" s="101"/>
      <c r="N47" s="101"/>
      <c r="O47" s="101"/>
      <c r="P47" s="101"/>
      <c r="Q47" s="101"/>
      <c r="R47" s="101"/>
      <c r="S47" s="101"/>
      <c r="T47" s="101"/>
      <c r="U47" s="101"/>
      <c r="V47" s="14"/>
      <c r="W47" s="10"/>
    </row>
    <row r="48" spans="1:23" ht="14.5" customHeight="1" x14ac:dyDescent="0.45">
      <c r="A48" s="13"/>
      <c r="B48" s="100"/>
      <c r="C48" s="100"/>
      <c r="D48" s="100"/>
      <c r="E48" s="101"/>
      <c r="F48" s="101"/>
      <c r="G48" s="101"/>
      <c r="H48" s="101"/>
      <c r="I48" s="101"/>
      <c r="J48" s="101"/>
      <c r="K48" s="101"/>
      <c r="L48" s="101"/>
      <c r="M48" s="101"/>
      <c r="N48" s="101"/>
      <c r="O48" s="101"/>
      <c r="P48" s="101"/>
      <c r="Q48" s="101"/>
      <c r="R48" s="101"/>
      <c r="S48" s="101"/>
      <c r="T48" s="101"/>
      <c r="U48" s="101"/>
      <c r="V48" s="14"/>
      <c r="W48" s="10"/>
    </row>
    <row r="49" spans="1:23" ht="14.5" customHeight="1" x14ac:dyDescent="0.45">
      <c r="A49" s="13"/>
      <c r="B49" s="100"/>
      <c r="C49" s="100"/>
      <c r="D49" s="100"/>
      <c r="E49" s="101"/>
      <c r="F49" s="101"/>
      <c r="G49" s="101"/>
      <c r="H49" s="101"/>
      <c r="I49" s="101"/>
      <c r="J49" s="101"/>
      <c r="K49" s="101"/>
      <c r="L49" s="101"/>
      <c r="M49" s="101"/>
      <c r="N49" s="101"/>
      <c r="O49" s="101"/>
      <c r="P49" s="101"/>
      <c r="Q49" s="101"/>
      <c r="R49" s="101"/>
      <c r="S49" s="101"/>
      <c r="T49" s="101"/>
      <c r="U49" s="101"/>
      <c r="V49" s="14"/>
      <c r="W49" s="10"/>
    </row>
    <row r="50" spans="1:23" ht="14.5" customHeight="1" x14ac:dyDescent="0.45">
      <c r="A50" s="13"/>
      <c r="B50" s="100"/>
      <c r="C50" s="100"/>
      <c r="D50" s="100"/>
      <c r="E50" s="101"/>
      <c r="F50" s="101"/>
      <c r="G50" s="101"/>
      <c r="H50" s="101"/>
      <c r="I50" s="101"/>
      <c r="J50" s="101"/>
      <c r="K50" s="101"/>
      <c r="L50" s="101"/>
      <c r="M50" s="101"/>
      <c r="N50" s="101"/>
      <c r="O50" s="101"/>
      <c r="P50" s="101"/>
      <c r="Q50" s="101"/>
      <c r="R50" s="101"/>
      <c r="S50" s="101"/>
      <c r="T50" s="101"/>
      <c r="U50" s="101"/>
      <c r="V50" s="14"/>
      <c r="W50" s="10"/>
    </row>
    <row r="51" spans="1:23" ht="14.5" customHeight="1" x14ac:dyDescent="0.45">
      <c r="A51" s="13"/>
      <c r="B51" s="100"/>
      <c r="C51" s="100"/>
      <c r="D51" s="100"/>
      <c r="E51" s="101"/>
      <c r="F51" s="101"/>
      <c r="G51" s="101"/>
      <c r="H51" s="101"/>
      <c r="I51" s="101"/>
      <c r="J51" s="101"/>
      <c r="K51" s="101"/>
      <c r="L51" s="101"/>
      <c r="M51" s="101"/>
      <c r="N51" s="101"/>
      <c r="O51" s="101"/>
      <c r="P51" s="101"/>
      <c r="Q51" s="101"/>
      <c r="R51" s="101"/>
      <c r="S51" s="101"/>
      <c r="T51" s="101"/>
      <c r="U51" s="101"/>
      <c r="V51" s="14"/>
      <c r="W51" s="10"/>
    </row>
    <row r="52" spans="1:23" ht="14.5" customHeight="1" x14ac:dyDescent="0.45">
      <c r="A52" s="13"/>
      <c r="B52" s="100"/>
      <c r="C52" s="100"/>
      <c r="D52" s="100"/>
      <c r="E52" s="101"/>
      <c r="F52" s="101"/>
      <c r="G52" s="101"/>
      <c r="H52" s="101"/>
      <c r="I52" s="101"/>
      <c r="J52" s="101"/>
      <c r="K52" s="101"/>
      <c r="L52" s="101"/>
      <c r="M52" s="101"/>
      <c r="N52" s="101"/>
      <c r="O52" s="101"/>
      <c r="P52" s="101"/>
      <c r="Q52" s="101"/>
      <c r="R52" s="101"/>
      <c r="S52" s="101"/>
      <c r="T52" s="101"/>
      <c r="U52" s="101"/>
      <c r="V52" s="14"/>
      <c r="W52" s="10"/>
    </row>
    <row r="53" spans="1:23" ht="14.5" customHeight="1" x14ac:dyDescent="0.45">
      <c r="A53" s="13"/>
      <c r="B53" s="100"/>
      <c r="C53" s="100"/>
      <c r="D53" s="100"/>
      <c r="E53" s="101"/>
      <c r="F53" s="101"/>
      <c r="G53" s="101"/>
      <c r="H53" s="101"/>
      <c r="I53" s="101"/>
      <c r="J53" s="101"/>
      <c r="K53" s="101"/>
      <c r="L53" s="101"/>
      <c r="M53" s="101"/>
      <c r="N53" s="101"/>
      <c r="O53" s="101"/>
      <c r="P53" s="101"/>
      <c r="Q53" s="101"/>
      <c r="R53" s="101"/>
      <c r="S53" s="101"/>
      <c r="T53" s="101"/>
      <c r="U53" s="101"/>
      <c r="V53" s="14"/>
      <c r="W53" s="10"/>
    </row>
    <row r="54" spans="1:23" ht="14.5" customHeight="1" x14ac:dyDescent="0.45">
      <c r="A54" s="13"/>
      <c r="B54" s="100"/>
      <c r="C54" s="100"/>
      <c r="D54" s="100"/>
      <c r="E54" s="101"/>
      <c r="F54" s="101"/>
      <c r="G54" s="101"/>
      <c r="H54" s="101"/>
      <c r="I54" s="101"/>
      <c r="J54" s="101"/>
      <c r="K54" s="101"/>
      <c r="L54" s="101"/>
      <c r="M54" s="101"/>
      <c r="N54" s="101"/>
      <c r="O54" s="101"/>
      <c r="P54" s="101"/>
      <c r="Q54" s="101"/>
      <c r="R54" s="101"/>
      <c r="S54" s="101"/>
      <c r="T54" s="101"/>
      <c r="U54" s="101"/>
      <c r="V54" s="14"/>
      <c r="W54" s="10"/>
    </row>
    <row r="55" spans="1:23" ht="14.5" customHeight="1" x14ac:dyDescent="0.45">
      <c r="A55" s="13"/>
      <c r="B55" s="100"/>
      <c r="C55" s="100"/>
      <c r="D55" s="100"/>
      <c r="E55" s="101"/>
      <c r="F55" s="101"/>
      <c r="G55" s="101"/>
      <c r="H55" s="101"/>
      <c r="I55" s="101"/>
      <c r="J55" s="101"/>
      <c r="K55" s="101"/>
      <c r="L55" s="101"/>
      <c r="M55" s="101"/>
      <c r="N55" s="101"/>
      <c r="O55" s="101"/>
      <c r="P55" s="101"/>
      <c r="Q55" s="101"/>
      <c r="R55" s="101"/>
      <c r="S55" s="101"/>
      <c r="T55" s="101"/>
      <c r="U55" s="101"/>
      <c r="V55" s="14"/>
      <c r="W55" s="10"/>
    </row>
    <row r="56" spans="1:23" ht="14.5" customHeight="1" x14ac:dyDescent="0.45">
      <c r="A56" s="13"/>
      <c r="B56" s="100"/>
      <c r="C56" s="100"/>
      <c r="D56" s="100"/>
      <c r="E56" s="101"/>
      <c r="F56" s="101"/>
      <c r="G56" s="101"/>
      <c r="H56" s="101"/>
      <c r="I56" s="101"/>
      <c r="J56" s="101"/>
      <c r="K56" s="101"/>
      <c r="L56" s="101"/>
      <c r="M56" s="101"/>
      <c r="N56" s="101"/>
      <c r="O56" s="101"/>
      <c r="P56" s="101"/>
      <c r="Q56" s="101"/>
      <c r="R56" s="101"/>
      <c r="S56" s="101"/>
      <c r="T56" s="101"/>
      <c r="U56" s="101"/>
      <c r="V56" s="14"/>
      <c r="W56" s="10"/>
    </row>
    <row r="57" spans="1:23" ht="14.5" customHeight="1" x14ac:dyDescent="0.45">
      <c r="A57" s="13"/>
      <c r="B57" s="100"/>
      <c r="C57" s="100"/>
      <c r="D57" s="100"/>
      <c r="E57" s="101"/>
      <c r="F57" s="101"/>
      <c r="G57" s="101"/>
      <c r="H57" s="101"/>
      <c r="I57" s="101"/>
      <c r="J57" s="101"/>
      <c r="K57" s="101"/>
      <c r="L57" s="101"/>
      <c r="M57" s="101"/>
      <c r="N57" s="101"/>
      <c r="O57" s="101"/>
      <c r="P57" s="101"/>
      <c r="Q57" s="101"/>
      <c r="R57" s="101"/>
      <c r="S57" s="101"/>
      <c r="T57" s="101"/>
      <c r="U57" s="101"/>
      <c r="V57" s="14"/>
      <c r="W57" s="10"/>
    </row>
    <row r="58" spans="1:23" ht="14.5" customHeight="1" x14ac:dyDescent="0.45">
      <c r="A58" s="13"/>
      <c r="B58" s="23"/>
      <c r="C58" s="20"/>
      <c r="D58" s="20"/>
      <c r="E58" s="20"/>
      <c r="F58" s="20"/>
      <c r="G58" s="20"/>
      <c r="H58" s="20"/>
      <c r="I58" s="20"/>
      <c r="J58" s="20"/>
      <c r="K58" s="20"/>
      <c r="L58" s="20"/>
      <c r="M58" s="20"/>
      <c r="N58" s="20"/>
      <c r="O58" s="20"/>
      <c r="P58" s="20"/>
      <c r="Q58" s="20"/>
      <c r="R58" s="20"/>
      <c r="S58" s="20"/>
      <c r="T58" s="20"/>
      <c r="U58" s="20"/>
      <c r="V58" s="14"/>
      <c r="W58" s="10"/>
    </row>
    <row r="59" spans="1:23" ht="14.5" customHeight="1" x14ac:dyDescent="0.45">
      <c r="A59" s="13"/>
      <c r="B59" s="102" t="s">
        <v>8</v>
      </c>
      <c r="C59" s="102"/>
      <c r="D59" s="102"/>
      <c r="E59" s="101" t="s">
        <v>405</v>
      </c>
      <c r="F59" s="101"/>
      <c r="G59" s="101"/>
      <c r="H59" s="101"/>
      <c r="I59" s="101"/>
      <c r="J59" s="101"/>
      <c r="K59" s="101"/>
      <c r="L59" s="101"/>
      <c r="M59" s="101"/>
      <c r="N59" s="101"/>
      <c r="O59" s="101"/>
      <c r="P59" s="101"/>
      <c r="Q59" s="101"/>
      <c r="R59" s="101"/>
      <c r="S59" s="101"/>
      <c r="T59" s="101"/>
      <c r="U59" s="101"/>
      <c r="V59" s="14"/>
      <c r="W59" s="10"/>
    </row>
    <row r="60" spans="1:23" ht="14.5" customHeight="1" x14ac:dyDescent="0.45">
      <c r="A60" s="13"/>
      <c r="B60" s="102"/>
      <c r="C60" s="102"/>
      <c r="D60" s="102"/>
      <c r="E60" s="101"/>
      <c r="F60" s="101"/>
      <c r="G60" s="101"/>
      <c r="H60" s="101"/>
      <c r="I60" s="101"/>
      <c r="J60" s="101"/>
      <c r="K60" s="101"/>
      <c r="L60" s="101"/>
      <c r="M60" s="101"/>
      <c r="N60" s="101"/>
      <c r="O60" s="101"/>
      <c r="P60" s="101"/>
      <c r="Q60" s="101"/>
      <c r="R60" s="101"/>
      <c r="S60" s="101"/>
      <c r="T60" s="101"/>
      <c r="U60" s="101"/>
      <c r="V60" s="14"/>
      <c r="W60" s="10"/>
    </row>
    <row r="61" spans="1:23" ht="14.5" customHeight="1" x14ac:dyDescent="0.45">
      <c r="A61" s="13"/>
      <c r="B61" s="102"/>
      <c r="C61" s="102"/>
      <c r="D61" s="102"/>
      <c r="E61" s="101"/>
      <c r="F61" s="101"/>
      <c r="G61" s="101"/>
      <c r="H61" s="101"/>
      <c r="I61" s="101"/>
      <c r="J61" s="101"/>
      <c r="K61" s="101"/>
      <c r="L61" s="101"/>
      <c r="M61" s="101"/>
      <c r="N61" s="101"/>
      <c r="O61" s="101"/>
      <c r="P61" s="101"/>
      <c r="Q61" s="101"/>
      <c r="R61" s="101"/>
      <c r="S61" s="101"/>
      <c r="T61" s="101"/>
      <c r="U61" s="101"/>
      <c r="V61" s="14"/>
      <c r="W61" s="10"/>
    </row>
    <row r="62" spans="1:23" ht="14.5" customHeight="1" x14ac:dyDescent="0.45">
      <c r="A62" s="13"/>
      <c r="B62" s="102"/>
      <c r="C62" s="102"/>
      <c r="D62" s="102"/>
      <c r="E62" s="101"/>
      <c r="F62" s="101"/>
      <c r="G62" s="101"/>
      <c r="H62" s="101"/>
      <c r="I62" s="101"/>
      <c r="J62" s="101"/>
      <c r="K62" s="101"/>
      <c r="L62" s="101"/>
      <c r="M62" s="101"/>
      <c r="N62" s="101"/>
      <c r="O62" s="101"/>
      <c r="P62" s="101"/>
      <c r="Q62" s="101"/>
      <c r="R62" s="101"/>
      <c r="S62" s="101"/>
      <c r="T62" s="101"/>
      <c r="U62" s="101"/>
      <c r="V62" s="14"/>
      <c r="W62" s="10"/>
    </row>
    <row r="63" spans="1:23" ht="14.5" customHeight="1" x14ac:dyDescent="0.45">
      <c r="A63" s="13"/>
      <c r="B63" s="102"/>
      <c r="C63" s="102"/>
      <c r="D63" s="102"/>
      <c r="E63" s="101"/>
      <c r="F63" s="101"/>
      <c r="G63" s="101"/>
      <c r="H63" s="101"/>
      <c r="I63" s="101"/>
      <c r="J63" s="101"/>
      <c r="K63" s="101"/>
      <c r="L63" s="101"/>
      <c r="M63" s="101"/>
      <c r="N63" s="101"/>
      <c r="O63" s="101"/>
      <c r="P63" s="101"/>
      <c r="Q63" s="101"/>
      <c r="R63" s="101"/>
      <c r="S63" s="101"/>
      <c r="T63" s="101"/>
      <c r="U63" s="101"/>
      <c r="V63" s="14"/>
      <c r="W63" s="10"/>
    </row>
    <row r="64" spans="1:23" ht="14.5" customHeight="1" x14ac:dyDescent="0.45">
      <c r="A64" s="13"/>
      <c r="B64" s="102"/>
      <c r="C64" s="102"/>
      <c r="D64" s="102"/>
      <c r="E64" s="101"/>
      <c r="F64" s="101"/>
      <c r="G64" s="101"/>
      <c r="H64" s="101"/>
      <c r="I64" s="101"/>
      <c r="J64" s="101"/>
      <c r="K64" s="101"/>
      <c r="L64" s="101"/>
      <c r="M64" s="101"/>
      <c r="N64" s="101"/>
      <c r="O64" s="101"/>
      <c r="P64" s="101"/>
      <c r="Q64" s="101"/>
      <c r="R64" s="101"/>
      <c r="S64" s="101"/>
      <c r="T64" s="101"/>
      <c r="U64" s="101"/>
      <c r="V64" s="14"/>
      <c r="W64" s="10"/>
    </row>
    <row r="65" spans="1:23" ht="14.5" customHeight="1" x14ac:dyDescent="0.45">
      <c r="A65" s="13"/>
      <c r="B65" s="102"/>
      <c r="C65" s="102"/>
      <c r="D65" s="102"/>
      <c r="E65" s="101"/>
      <c r="F65" s="101"/>
      <c r="G65" s="101"/>
      <c r="H65" s="101"/>
      <c r="I65" s="101"/>
      <c r="J65" s="101"/>
      <c r="K65" s="101"/>
      <c r="L65" s="101"/>
      <c r="M65" s="101"/>
      <c r="N65" s="101"/>
      <c r="O65" s="101"/>
      <c r="P65" s="101"/>
      <c r="Q65" s="101"/>
      <c r="R65" s="101"/>
      <c r="S65" s="101"/>
      <c r="T65" s="101"/>
      <c r="U65" s="101"/>
      <c r="V65" s="14"/>
      <c r="W65" s="10"/>
    </row>
    <row r="66" spans="1:23" ht="14.5" customHeight="1" x14ac:dyDescent="0.45">
      <c r="A66" s="13"/>
      <c r="B66" s="102"/>
      <c r="C66" s="102"/>
      <c r="D66" s="102"/>
      <c r="E66" s="101"/>
      <c r="F66" s="101"/>
      <c r="G66" s="101"/>
      <c r="H66" s="101"/>
      <c r="I66" s="101"/>
      <c r="J66" s="101"/>
      <c r="K66" s="101"/>
      <c r="L66" s="101"/>
      <c r="M66" s="101"/>
      <c r="N66" s="101"/>
      <c r="O66" s="101"/>
      <c r="P66" s="101"/>
      <c r="Q66" s="101"/>
      <c r="R66" s="101"/>
      <c r="S66" s="101"/>
      <c r="T66" s="101"/>
      <c r="U66" s="101"/>
      <c r="V66" s="14"/>
      <c r="W66" s="10"/>
    </row>
    <row r="67" spans="1:23" ht="14.5" customHeight="1" x14ac:dyDescent="0.45">
      <c r="A67" s="13"/>
      <c r="B67" s="102"/>
      <c r="C67" s="102"/>
      <c r="D67" s="102"/>
      <c r="E67" s="101"/>
      <c r="F67" s="101"/>
      <c r="G67" s="101"/>
      <c r="H67" s="101"/>
      <c r="I67" s="101"/>
      <c r="J67" s="101"/>
      <c r="K67" s="101"/>
      <c r="L67" s="101"/>
      <c r="M67" s="101"/>
      <c r="N67" s="101"/>
      <c r="O67" s="101"/>
      <c r="P67" s="101"/>
      <c r="Q67" s="101"/>
      <c r="R67" s="101"/>
      <c r="S67" s="101"/>
      <c r="T67" s="101"/>
      <c r="U67" s="101"/>
      <c r="V67" s="14"/>
      <c r="W67" s="10"/>
    </row>
    <row r="68" spans="1:23" ht="14.5" customHeight="1" x14ac:dyDescent="0.45">
      <c r="A68" s="13"/>
      <c r="B68" s="102"/>
      <c r="C68" s="102"/>
      <c r="D68" s="102"/>
      <c r="E68" s="101"/>
      <c r="F68" s="101"/>
      <c r="G68" s="101"/>
      <c r="H68" s="101"/>
      <c r="I68" s="101"/>
      <c r="J68" s="101"/>
      <c r="K68" s="101"/>
      <c r="L68" s="101"/>
      <c r="M68" s="101"/>
      <c r="N68" s="101"/>
      <c r="O68" s="101"/>
      <c r="P68" s="101"/>
      <c r="Q68" s="101"/>
      <c r="R68" s="101"/>
      <c r="S68" s="101"/>
      <c r="T68" s="101"/>
      <c r="U68" s="101"/>
      <c r="V68" s="14"/>
      <c r="W68" s="10"/>
    </row>
    <row r="69" spans="1:23" ht="14.5" customHeight="1" x14ac:dyDescent="0.45">
      <c r="A69" s="13"/>
      <c r="B69" s="102"/>
      <c r="C69" s="102"/>
      <c r="D69" s="102"/>
      <c r="E69" s="101"/>
      <c r="F69" s="101"/>
      <c r="G69" s="101"/>
      <c r="H69" s="101"/>
      <c r="I69" s="101"/>
      <c r="J69" s="101"/>
      <c r="K69" s="101"/>
      <c r="L69" s="101"/>
      <c r="M69" s="101"/>
      <c r="N69" s="101"/>
      <c r="O69" s="101"/>
      <c r="P69" s="101"/>
      <c r="Q69" s="101"/>
      <c r="R69" s="101"/>
      <c r="S69" s="101"/>
      <c r="T69" s="101"/>
      <c r="U69" s="101"/>
      <c r="V69" s="14"/>
      <c r="W69" s="10"/>
    </row>
    <row r="70" spans="1:23" ht="14.5" customHeight="1" x14ac:dyDescent="0.45">
      <c r="A70" s="13"/>
      <c r="B70" s="102"/>
      <c r="C70" s="102"/>
      <c r="D70" s="102"/>
      <c r="E70" s="101"/>
      <c r="F70" s="101"/>
      <c r="G70" s="101"/>
      <c r="H70" s="101"/>
      <c r="I70" s="101"/>
      <c r="J70" s="101"/>
      <c r="K70" s="101"/>
      <c r="L70" s="101"/>
      <c r="M70" s="101"/>
      <c r="N70" s="101"/>
      <c r="O70" s="101"/>
      <c r="P70" s="101"/>
      <c r="Q70" s="101"/>
      <c r="R70" s="101"/>
      <c r="S70" s="101"/>
      <c r="T70" s="101"/>
      <c r="U70" s="101"/>
      <c r="V70" s="14"/>
      <c r="W70" s="10"/>
    </row>
    <row r="71" spans="1:23" ht="14.5" customHeight="1" x14ac:dyDescent="0.45">
      <c r="A71" s="13"/>
      <c r="B71" s="102"/>
      <c r="C71" s="102"/>
      <c r="D71" s="102"/>
      <c r="E71" s="101"/>
      <c r="F71" s="101"/>
      <c r="G71" s="101"/>
      <c r="H71" s="101"/>
      <c r="I71" s="101"/>
      <c r="J71" s="101"/>
      <c r="K71" s="101"/>
      <c r="L71" s="101"/>
      <c r="M71" s="101"/>
      <c r="N71" s="101"/>
      <c r="O71" s="101"/>
      <c r="P71" s="101"/>
      <c r="Q71" s="101"/>
      <c r="R71" s="101"/>
      <c r="S71" s="101"/>
      <c r="T71" s="101"/>
      <c r="U71" s="101"/>
      <c r="V71" s="14"/>
      <c r="W71" s="10"/>
    </row>
    <row r="72" spans="1:23" ht="14.5" customHeight="1" x14ac:dyDescent="0.45">
      <c r="A72" s="13"/>
      <c r="B72" s="102"/>
      <c r="C72" s="102"/>
      <c r="D72" s="102"/>
      <c r="E72" s="101"/>
      <c r="F72" s="101"/>
      <c r="G72" s="101"/>
      <c r="H72" s="101"/>
      <c r="I72" s="101"/>
      <c r="J72" s="101"/>
      <c r="K72" s="101"/>
      <c r="L72" s="101"/>
      <c r="M72" s="101"/>
      <c r="N72" s="101"/>
      <c r="O72" s="101"/>
      <c r="P72" s="101"/>
      <c r="Q72" s="101"/>
      <c r="R72" s="101"/>
      <c r="S72" s="101"/>
      <c r="T72" s="101"/>
      <c r="U72" s="101"/>
      <c r="V72" s="14"/>
      <c r="W72" s="10"/>
    </row>
    <row r="73" spans="1:23" ht="14.5" customHeight="1" x14ac:dyDescent="0.45">
      <c r="A73" s="13"/>
      <c r="B73" s="102"/>
      <c r="C73" s="102"/>
      <c r="D73" s="102"/>
      <c r="E73" s="101"/>
      <c r="F73" s="101"/>
      <c r="G73" s="101"/>
      <c r="H73" s="101"/>
      <c r="I73" s="101"/>
      <c r="J73" s="101"/>
      <c r="K73" s="101"/>
      <c r="L73" s="101"/>
      <c r="M73" s="101"/>
      <c r="N73" s="101"/>
      <c r="O73" s="101"/>
      <c r="P73" s="101"/>
      <c r="Q73" s="101"/>
      <c r="R73" s="101"/>
      <c r="S73" s="101"/>
      <c r="T73" s="101"/>
      <c r="U73" s="101"/>
      <c r="V73" s="14"/>
      <c r="W73" s="10"/>
    </row>
    <row r="74" spans="1:23" ht="14.5" customHeight="1" x14ac:dyDescent="0.45">
      <c r="A74" s="13"/>
      <c r="B74" s="102"/>
      <c r="C74" s="102"/>
      <c r="D74" s="102"/>
      <c r="E74" s="101"/>
      <c r="F74" s="101"/>
      <c r="G74" s="101"/>
      <c r="H74" s="101"/>
      <c r="I74" s="101"/>
      <c r="J74" s="101"/>
      <c r="K74" s="101"/>
      <c r="L74" s="101"/>
      <c r="M74" s="101"/>
      <c r="N74" s="101"/>
      <c r="O74" s="101"/>
      <c r="P74" s="101"/>
      <c r="Q74" s="101"/>
      <c r="R74" s="101"/>
      <c r="S74" s="101"/>
      <c r="T74" s="101"/>
      <c r="U74" s="101"/>
      <c r="V74" s="14"/>
      <c r="W74" s="10"/>
    </row>
    <row r="75" spans="1:23" ht="14.5" customHeight="1" x14ac:dyDescent="0.45">
      <c r="A75" s="13"/>
      <c r="B75" s="102"/>
      <c r="C75" s="102"/>
      <c r="D75" s="102"/>
      <c r="E75" s="101"/>
      <c r="F75" s="101"/>
      <c r="G75" s="101"/>
      <c r="H75" s="101"/>
      <c r="I75" s="101"/>
      <c r="J75" s="101"/>
      <c r="K75" s="101"/>
      <c r="L75" s="101"/>
      <c r="M75" s="101"/>
      <c r="N75" s="101"/>
      <c r="O75" s="101"/>
      <c r="P75" s="101"/>
      <c r="Q75" s="101"/>
      <c r="R75" s="101"/>
      <c r="S75" s="101"/>
      <c r="T75" s="101"/>
      <c r="U75" s="101"/>
      <c r="V75" s="14"/>
      <c r="W75" s="10"/>
    </row>
    <row r="76" spans="1:23" ht="14.5" customHeight="1" x14ac:dyDescent="0.45">
      <c r="A76" s="13"/>
      <c r="B76" s="102"/>
      <c r="C76" s="102"/>
      <c r="D76" s="102"/>
      <c r="E76" s="101"/>
      <c r="F76" s="101"/>
      <c r="G76" s="101"/>
      <c r="H76" s="101"/>
      <c r="I76" s="101"/>
      <c r="J76" s="101"/>
      <c r="K76" s="101"/>
      <c r="L76" s="101"/>
      <c r="M76" s="101"/>
      <c r="N76" s="101"/>
      <c r="O76" s="101"/>
      <c r="P76" s="101"/>
      <c r="Q76" s="101"/>
      <c r="R76" s="101"/>
      <c r="S76" s="101"/>
      <c r="T76" s="101"/>
      <c r="U76" s="101"/>
      <c r="V76" s="14"/>
      <c r="W76" s="10"/>
    </row>
    <row r="77" spans="1:23" ht="14.5" customHeight="1" x14ac:dyDescent="0.45">
      <c r="A77" s="13"/>
      <c r="B77" s="102"/>
      <c r="C77" s="102"/>
      <c r="D77" s="102"/>
      <c r="E77" s="101"/>
      <c r="F77" s="101"/>
      <c r="G77" s="101"/>
      <c r="H77" s="101"/>
      <c r="I77" s="101"/>
      <c r="J77" s="101"/>
      <c r="K77" s="101"/>
      <c r="L77" s="101"/>
      <c r="M77" s="101"/>
      <c r="N77" s="101"/>
      <c r="O77" s="101"/>
      <c r="P77" s="101"/>
      <c r="Q77" s="101"/>
      <c r="R77" s="101"/>
      <c r="S77" s="101"/>
      <c r="T77" s="101"/>
      <c r="U77" s="101"/>
      <c r="V77" s="14"/>
      <c r="W77" s="10"/>
    </row>
    <row r="78" spans="1:23" ht="14.5" customHeight="1" x14ac:dyDescent="0.45">
      <c r="A78" s="13"/>
      <c r="B78" s="102"/>
      <c r="C78" s="102"/>
      <c r="D78" s="102"/>
      <c r="E78" s="101"/>
      <c r="F78" s="101"/>
      <c r="G78" s="101"/>
      <c r="H78" s="101"/>
      <c r="I78" s="101"/>
      <c r="J78" s="101"/>
      <c r="K78" s="101"/>
      <c r="L78" s="101"/>
      <c r="M78" s="101"/>
      <c r="N78" s="101"/>
      <c r="O78" s="101"/>
      <c r="P78" s="101"/>
      <c r="Q78" s="101"/>
      <c r="R78" s="101"/>
      <c r="S78" s="101"/>
      <c r="T78" s="101"/>
      <c r="U78" s="101"/>
      <c r="V78" s="14"/>
      <c r="W78" s="10"/>
    </row>
    <row r="79" spans="1:23" ht="14.5" customHeight="1" x14ac:dyDescent="0.45">
      <c r="A79" s="13"/>
      <c r="B79" s="102"/>
      <c r="C79" s="102"/>
      <c r="D79" s="102"/>
      <c r="E79" s="101"/>
      <c r="F79" s="101"/>
      <c r="G79" s="101"/>
      <c r="H79" s="101"/>
      <c r="I79" s="101"/>
      <c r="J79" s="101"/>
      <c r="K79" s="101"/>
      <c r="L79" s="101"/>
      <c r="M79" s="101"/>
      <c r="N79" s="101"/>
      <c r="O79" s="101"/>
      <c r="P79" s="101"/>
      <c r="Q79" s="101"/>
      <c r="R79" s="101"/>
      <c r="S79" s="101"/>
      <c r="T79" s="101"/>
      <c r="U79" s="101"/>
      <c r="V79" s="14"/>
      <c r="W79" s="10"/>
    </row>
    <row r="80" spans="1:23" ht="14.5" customHeight="1" x14ac:dyDescent="0.45">
      <c r="A80" s="13"/>
      <c r="B80" s="102"/>
      <c r="C80" s="102"/>
      <c r="D80" s="102"/>
      <c r="E80" s="101"/>
      <c r="F80" s="101"/>
      <c r="G80" s="101"/>
      <c r="H80" s="101"/>
      <c r="I80" s="101"/>
      <c r="J80" s="101"/>
      <c r="K80" s="101"/>
      <c r="L80" s="101"/>
      <c r="M80" s="101"/>
      <c r="N80" s="101"/>
      <c r="O80" s="101"/>
      <c r="P80" s="101"/>
      <c r="Q80" s="101"/>
      <c r="R80" s="101"/>
      <c r="S80" s="101"/>
      <c r="T80" s="101"/>
      <c r="U80" s="101"/>
      <c r="V80" s="14"/>
      <c r="W80" s="10"/>
    </row>
    <row r="81" spans="1:23" ht="14.5" customHeight="1" x14ac:dyDescent="0.45">
      <c r="A81" s="13"/>
      <c r="B81" s="102"/>
      <c r="C81" s="102"/>
      <c r="D81" s="102"/>
      <c r="E81" s="101"/>
      <c r="F81" s="101"/>
      <c r="G81" s="101"/>
      <c r="H81" s="101"/>
      <c r="I81" s="101"/>
      <c r="J81" s="101"/>
      <c r="K81" s="101"/>
      <c r="L81" s="101"/>
      <c r="M81" s="101"/>
      <c r="N81" s="101"/>
      <c r="O81" s="101"/>
      <c r="P81" s="101"/>
      <c r="Q81" s="101"/>
      <c r="R81" s="101"/>
      <c r="S81" s="101"/>
      <c r="T81" s="101"/>
      <c r="U81" s="101"/>
      <c r="V81" s="14"/>
      <c r="W81" s="10"/>
    </row>
    <row r="82" spans="1:23" ht="14.5" customHeight="1" x14ac:dyDescent="0.45">
      <c r="A82" s="13"/>
      <c r="B82" s="102"/>
      <c r="C82" s="102"/>
      <c r="D82" s="102"/>
      <c r="E82" s="101"/>
      <c r="F82" s="101"/>
      <c r="G82" s="101"/>
      <c r="H82" s="101"/>
      <c r="I82" s="101"/>
      <c r="J82" s="101"/>
      <c r="K82" s="101"/>
      <c r="L82" s="101"/>
      <c r="M82" s="101"/>
      <c r="N82" s="101"/>
      <c r="O82" s="101"/>
      <c r="P82" s="101"/>
      <c r="Q82" s="101"/>
      <c r="R82" s="101"/>
      <c r="S82" s="101"/>
      <c r="T82" s="101"/>
      <c r="U82" s="101"/>
      <c r="V82" s="14"/>
      <c r="W82" s="10"/>
    </row>
    <row r="83" spans="1:23" ht="14.5" customHeight="1" x14ac:dyDescent="0.45">
      <c r="A83" s="13"/>
      <c r="B83" s="102"/>
      <c r="C83" s="102"/>
      <c r="D83" s="102"/>
      <c r="E83" s="101"/>
      <c r="F83" s="101"/>
      <c r="G83" s="101"/>
      <c r="H83" s="101"/>
      <c r="I83" s="101"/>
      <c r="J83" s="101"/>
      <c r="K83" s="101"/>
      <c r="L83" s="101"/>
      <c r="M83" s="101"/>
      <c r="N83" s="101"/>
      <c r="O83" s="101"/>
      <c r="P83" s="101"/>
      <c r="Q83" s="101"/>
      <c r="R83" s="101"/>
      <c r="S83" s="101"/>
      <c r="T83" s="101"/>
      <c r="U83" s="101"/>
      <c r="V83" s="14"/>
      <c r="W83" s="10"/>
    </row>
    <row r="84" spans="1:23" ht="14.5" customHeight="1" x14ac:dyDescent="0.45">
      <c r="A84" s="13"/>
      <c r="B84" s="102"/>
      <c r="C84" s="102"/>
      <c r="D84" s="102"/>
      <c r="E84" s="101"/>
      <c r="F84" s="101"/>
      <c r="G84" s="101"/>
      <c r="H84" s="101"/>
      <c r="I84" s="101"/>
      <c r="J84" s="101"/>
      <c r="K84" s="101"/>
      <c r="L84" s="101"/>
      <c r="M84" s="101"/>
      <c r="N84" s="101"/>
      <c r="O84" s="101"/>
      <c r="P84" s="101"/>
      <c r="Q84" s="101"/>
      <c r="R84" s="101"/>
      <c r="S84" s="101"/>
      <c r="T84" s="101"/>
      <c r="U84" s="101"/>
      <c r="V84" s="14"/>
      <c r="W84" s="10"/>
    </row>
    <row r="85" spans="1:23" ht="14.5" customHeight="1" x14ac:dyDescent="0.45">
      <c r="A85" s="13"/>
      <c r="B85" s="102"/>
      <c r="C85" s="102"/>
      <c r="D85" s="102"/>
      <c r="E85" s="101"/>
      <c r="F85" s="101"/>
      <c r="G85" s="101"/>
      <c r="H85" s="101"/>
      <c r="I85" s="101"/>
      <c r="J85" s="101"/>
      <c r="K85" s="101"/>
      <c r="L85" s="101"/>
      <c r="M85" s="101"/>
      <c r="N85" s="101"/>
      <c r="O85" s="101"/>
      <c r="P85" s="101"/>
      <c r="Q85" s="101"/>
      <c r="R85" s="101"/>
      <c r="S85" s="101"/>
      <c r="T85" s="101"/>
      <c r="U85" s="101"/>
      <c r="V85" s="14"/>
      <c r="W85" s="10"/>
    </row>
    <row r="86" spans="1:23" ht="14.5" customHeight="1" x14ac:dyDescent="0.45">
      <c r="A86" s="13"/>
      <c r="B86" s="102"/>
      <c r="C86" s="102"/>
      <c r="D86" s="102"/>
      <c r="E86" s="101"/>
      <c r="F86" s="101"/>
      <c r="G86" s="101"/>
      <c r="H86" s="101"/>
      <c r="I86" s="101"/>
      <c r="J86" s="101"/>
      <c r="K86" s="101"/>
      <c r="L86" s="101"/>
      <c r="M86" s="101"/>
      <c r="N86" s="101"/>
      <c r="O86" s="101"/>
      <c r="P86" s="101"/>
      <c r="Q86" s="101"/>
      <c r="R86" s="101"/>
      <c r="S86" s="101"/>
      <c r="T86" s="101"/>
      <c r="U86" s="101"/>
      <c r="V86" s="14"/>
      <c r="W86" s="10"/>
    </row>
    <row r="87" spans="1:23" ht="14.5" customHeight="1" x14ac:dyDescent="0.45">
      <c r="A87" s="13"/>
      <c r="B87" s="102"/>
      <c r="C87" s="102"/>
      <c r="D87" s="102"/>
      <c r="E87" s="101"/>
      <c r="F87" s="101"/>
      <c r="G87" s="101"/>
      <c r="H87" s="101"/>
      <c r="I87" s="101"/>
      <c r="J87" s="101"/>
      <c r="K87" s="101"/>
      <c r="L87" s="101"/>
      <c r="M87" s="101"/>
      <c r="N87" s="101"/>
      <c r="O87" s="101"/>
      <c r="P87" s="101"/>
      <c r="Q87" s="101"/>
      <c r="R87" s="101"/>
      <c r="S87" s="101"/>
      <c r="T87" s="101"/>
      <c r="U87" s="101"/>
      <c r="V87" s="14"/>
      <c r="W87" s="10"/>
    </row>
    <row r="88" spans="1:23" ht="14.5" customHeight="1" x14ac:dyDescent="0.45">
      <c r="A88" s="13"/>
      <c r="B88" s="102"/>
      <c r="C88" s="102"/>
      <c r="D88" s="102"/>
      <c r="E88" s="101"/>
      <c r="F88" s="101"/>
      <c r="G88" s="101"/>
      <c r="H88" s="101"/>
      <c r="I88" s="101"/>
      <c r="J88" s="101"/>
      <c r="K88" s="101"/>
      <c r="L88" s="101"/>
      <c r="M88" s="101"/>
      <c r="N88" s="101"/>
      <c r="O88" s="101"/>
      <c r="P88" s="101"/>
      <c r="Q88" s="101"/>
      <c r="R88" s="101"/>
      <c r="S88" s="101"/>
      <c r="T88" s="101"/>
      <c r="U88" s="101"/>
      <c r="V88" s="14"/>
      <c r="W88" s="10"/>
    </row>
    <row r="89" spans="1:23" ht="14.5" customHeight="1" x14ac:dyDescent="0.45">
      <c r="A89" s="13"/>
      <c r="B89" s="102"/>
      <c r="C89" s="102"/>
      <c r="D89" s="102"/>
      <c r="E89" s="101"/>
      <c r="F89" s="101"/>
      <c r="G89" s="101"/>
      <c r="H89" s="101"/>
      <c r="I89" s="101"/>
      <c r="J89" s="101"/>
      <c r="K89" s="101"/>
      <c r="L89" s="101"/>
      <c r="M89" s="101"/>
      <c r="N89" s="101"/>
      <c r="O89" s="101"/>
      <c r="P89" s="101"/>
      <c r="Q89" s="101"/>
      <c r="R89" s="101"/>
      <c r="S89" s="101"/>
      <c r="T89" s="101"/>
      <c r="U89" s="101"/>
      <c r="V89" s="14"/>
      <c r="W89" s="10"/>
    </row>
    <row r="90" spans="1:23" ht="14.5" customHeight="1" x14ac:dyDescent="0.45">
      <c r="A90" s="13"/>
      <c r="B90" s="102"/>
      <c r="C90" s="102"/>
      <c r="D90" s="102"/>
      <c r="E90" s="101"/>
      <c r="F90" s="101"/>
      <c r="G90" s="101"/>
      <c r="H90" s="101"/>
      <c r="I90" s="101"/>
      <c r="J90" s="101"/>
      <c r="K90" s="101"/>
      <c r="L90" s="101"/>
      <c r="M90" s="101"/>
      <c r="N90" s="101"/>
      <c r="O90" s="101"/>
      <c r="P90" s="101"/>
      <c r="Q90" s="101"/>
      <c r="R90" s="101"/>
      <c r="S90" s="101"/>
      <c r="T90" s="101"/>
      <c r="U90" s="101"/>
      <c r="V90" s="14"/>
      <c r="W90" s="10"/>
    </row>
    <row r="91" spans="1:23" ht="14.5" customHeight="1" x14ac:dyDescent="0.45">
      <c r="A91" s="13"/>
      <c r="B91" s="102"/>
      <c r="C91" s="102"/>
      <c r="D91" s="102"/>
      <c r="E91" s="101"/>
      <c r="F91" s="101"/>
      <c r="G91" s="101"/>
      <c r="H91" s="101"/>
      <c r="I91" s="101"/>
      <c r="J91" s="101"/>
      <c r="K91" s="101"/>
      <c r="L91" s="101"/>
      <c r="M91" s="101"/>
      <c r="N91" s="101"/>
      <c r="O91" s="101"/>
      <c r="P91" s="101"/>
      <c r="Q91" s="101"/>
      <c r="R91" s="101"/>
      <c r="S91" s="101"/>
      <c r="T91" s="101"/>
      <c r="U91" s="101"/>
      <c r="V91" s="14"/>
      <c r="W91" s="10"/>
    </row>
    <row r="92" spans="1:23" ht="14.5" customHeight="1" x14ac:dyDescent="0.45">
      <c r="A92" s="13"/>
      <c r="B92" s="102"/>
      <c r="C92" s="102"/>
      <c r="D92" s="102"/>
      <c r="E92" s="101"/>
      <c r="F92" s="101"/>
      <c r="G92" s="101"/>
      <c r="H92" s="101"/>
      <c r="I92" s="101"/>
      <c r="J92" s="101"/>
      <c r="K92" s="101"/>
      <c r="L92" s="101"/>
      <c r="M92" s="101"/>
      <c r="N92" s="101"/>
      <c r="O92" s="101"/>
      <c r="P92" s="101"/>
      <c r="Q92" s="101"/>
      <c r="R92" s="101"/>
      <c r="S92" s="101"/>
      <c r="T92" s="101"/>
      <c r="U92" s="101"/>
      <c r="V92" s="14"/>
      <c r="W92" s="10"/>
    </row>
    <row r="93" spans="1:23" ht="14.5" customHeight="1" x14ac:dyDescent="0.45">
      <c r="A93" s="13"/>
      <c r="B93" s="102"/>
      <c r="C93" s="102"/>
      <c r="D93" s="102"/>
      <c r="E93" s="101"/>
      <c r="F93" s="101"/>
      <c r="G93" s="101"/>
      <c r="H93" s="101"/>
      <c r="I93" s="101"/>
      <c r="J93" s="101"/>
      <c r="K93" s="101"/>
      <c r="L93" s="101"/>
      <c r="M93" s="101"/>
      <c r="N93" s="101"/>
      <c r="O93" s="101"/>
      <c r="P93" s="101"/>
      <c r="Q93" s="101"/>
      <c r="R93" s="101"/>
      <c r="S93" s="101"/>
      <c r="T93" s="101"/>
      <c r="U93" s="101"/>
      <c r="V93" s="14"/>
      <c r="W93" s="10"/>
    </row>
    <row r="94" spans="1:23" ht="14.5" customHeight="1" x14ac:dyDescent="0.45">
      <c r="A94" s="13"/>
      <c r="B94" s="102"/>
      <c r="C94" s="102"/>
      <c r="D94" s="102"/>
      <c r="E94" s="101"/>
      <c r="F94" s="101"/>
      <c r="G94" s="101"/>
      <c r="H94" s="101"/>
      <c r="I94" s="101"/>
      <c r="J94" s="101"/>
      <c r="K94" s="101"/>
      <c r="L94" s="101"/>
      <c r="M94" s="101"/>
      <c r="N94" s="101"/>
      <c r="O94" s="101"/>
      <c r="P94" s="101"/>
      <c r="Q94" s="101"/>
      <c r="R94" s="101"/>
      <c r="S94" s="101"/>
      <c r="T94" s="101"/>
      <c r="U94" s="101"/>
      <c r="V94" s="14"/>
      <c r="W94" s="10"/>
    </row>
    <row r="95" spans="1:23" ht="14.5" customHeight="1" x14ac:dyDescent="0.45">
      <c r="A95" s="13"/>
      <c r="B95" s="102"/>
      <c r="C95" s="102"/>
      <c r="D95" s="102"/>
      <c r="E95" s="101"/>
      <c r="F95" s="101"/>
      <c r="G95" s="101"/>
      <c r="H95" s="101"/>
      <c r="I95" s="101"/>
      <c r="J95" s="101"/>
      <c r="K95" s="101"/>
      <c r="L95" s="101"/>
      <c r="M95" s="101"/>
      <c r="N95" s="101"/>
      <c r="O95" s="101"/>
      <c r="P95" s="101"/>
      <c r="Q95" s="101"/>
      <c r="R95" s="101"/>
      <c r="S95" s="101"/>
      <c r="T95" s="101"/>
      <c r="U95" s="101"/>
      <c r="V95" s="14"/>
      <c r="W95" s="10"/>
    </row>
    <row r="96" spans="1:23" ht="14.5" customHeight="1" x14ac:dyDescent="0.45">
      <c r="A96" s="13"/>
      <c r="B96" s="102"/>
      <c r="C96" s="102"/>
      <c r="D96" s="102"/>
      <c r="E96" s="101"/>
      <c r="F96" s="101"/>
      <c r="G96" s="101"/>
      <c r="H96" s="101"/>
      <c r="I96" s="101"/>
      <c r="J96" s="101"/>
      <c r="K96" s="101"/>
      <c r="L96" s="101"/>
      <c r="M96" s="101"/>
      <c r="N96" s="101"/>
      <c r="O96" s="101"/>
      <c r="P96" s="101"/>
      <c r="Q96" s="101"/>
      <c r="R96" s="101"/>
      <c r="S96" s="101"/>
      <c r="T96" s="101"/>
      <c r="U96" s="101"/>
      <c r="V96" s="14"/>
      <c r="W96" s="10"/>
    </row>
    <row r="97" spans="1:23" ht="14.5" customHeight="1" x14ac:dyDescent="0.45">
      <c r="A97" s="13"/>
      <c r="B97" s="102"/>
      <c r="C97" s="102"/>
      <c r="D97" s="102"/>
      <c r="E97" s="101"/>
      <c r="F97" s="101"/>
      <c r="G97" s="101"/>
      <c r="H97" s="101"/>
      <c r="I97" s="101"/>
      <c r="J97" s="101"/>
      <c r="K97" s="101"/>
      <c r="L97" s="101"/>
      <c r="M97" s="101"/>
      <c r="N97" s="101"/>
      <c r="O97" s="101"/>
      <c r="P97" s="101"/>
      <c r="Q97" s="101"/>
      <c r="R97" s="101"/>
      <c r="S97" s="101"/>
      <c r="T97" s="101"/>
      <c r="U97" s="101"/>
      <c r="V97" s="14"/>
      <c r="W97" s="10"/>
    </row>
    <row r="98" spans="1:23" ht="14.5" customHeight="1" x14ac:dyDescent="0.45">
      <c r="A98" s="13"/>
      <c r="B98" s="102"/>
      <c r="C98" s="102"/>
      <c r="D98" s="102"/>
      <c r="E98" s="101"/>
      <c r="F98" s="101"/>
      <c r="G98" s="101"/>
      <c r="H98" s="101"/>
      <c r="I98" s="101"/>
      <c r="J98" s="101"/>
      <c r="K98" s="101"/>
      <c r="L98" s="101"/>
      <c r="M98" s="101"/>
      <c r="N98" s="101"/>
      <c r="O98" s="101"/>
      <c r="P98" s="101"/>
      <c r="Q98" s="101"/>
      <c r="R98" s="101"/>
      <c r="S98" s="101"/>
      <c r="T98" s="101"/>
      <c r="U98" s="101"/>
      <c r="V98" s="14"/>
      <c r="W98" s="10"/>
    </row>
    <row r="99" spans="1:23" ht="14.5" customHeight="1" x14ac:dyDescent="0.45">
      <c r="A99" s="13"/>
      <c r="B99" s="102"/>
      <c r="C99" s="102"/>
      <c r="D99" s="102"/>
      <c r="E99" s="101"/>
      <c r="F99" s="101"/>
      <c r="G99" s="101"/>
      <c r="H99" s="101"/>
      <c r="I99" s="101"/>
      <c r="J99" s="101"/>
      <c r="K99" s="101"/>
      <c r="L99" s="101"/>
      <c r="M99" s="101"/>
      <c r="N99" s="101"/>
      <c r="O99" s="101"/>
      <c r="P99" s="101"/>
      <c r="Q99" s="101"/>
      <c r="R99" s="101"/>
      <c r="S99" s="101"/>
      <c r="T99" s="101"/>
      <c r="U99" s="101"/>
      <c r="V99" s="14"/>
      <c r="W99" s="10"/>
    </row>
    <row r="100" spans="1:23" ht="14.5" customHeight="1" x14ac:dyDescent="0.45">
      <c r="A100" s="13"/>
      <c r="B100" s="23"/>
      <c r="C100" s="24"/>
      <c r="D100" s="61"/>
      <c r="E100" s="61"/>
      <c r="F100" s="61"/>
      <c r="G100" s="61"/>
      <c r="H100" s="61"/>
      <c r="I100" s="61"/>
      <c r="J100" s="61"/>
      <c r="K100" s="61"/>
      <c r="L100" s="61"/>
      <c r="M100" s="61"/>
      <c r="N100" s="61"/>
      <c r="O100" s="61"/>
      <c r="P100" s="61"/>
      <c r="Q100" s="61"/>
      <c r="R100" s="61"/>
      <c r="S100" s="61"/>
      <c r="T100" s="61"/>
      <c r="U100" s="61"/>
      <c r="V100" s="14"/>
      <c r="W100" s="10"/>
    </row>
    <row r="101" spans="1:23" ht="14.5" customHeight="1" x14ac:dyDescent="0.35">
      <c r="A101" s="13"/>
      <c r="B101" s="100" t="s">
        <v>9</v>
      </c>
      <c r="C101" s="100"/>
      <c r="D101" s="100"/>
      <c r="E101" s="101" t="s">
        <v>406</v>
      </c>
      <c r="F101" s="101"/>
      <c r="G101" s="101"/>
      <c r="H101" s="101"/>
      <c r="I101" s="101"/>
      <c r="J101" s="101"/>
      <c r="K101" s="101"/>
      <c r="L101" s="101"/>
      <c r="M101" s="101"/>
      <c r="N101" s="101"/>
      <c r="O101" s="101"/>
      <c r="P101" s="101"/>
      <c r="Q101" s="101"/>
      <c r="R101" s="101"/>
      <c r="S101" s="101"/>
      <c r="T101" s="101"/>
      <c r="U101" s="101"/>
      <c r="V101" s="14"/>
    </row>
    <row r="102" spans="1:23" ht="14.5" customHeight="1" x14ac:dyDescent="0.35">
      <c r="A102" s="13"/>
      <c r="B102" s="100"/>
      <c r="C102" s="100"/>
      <c r="D102" s="100"/>
      <c r="E102" s="101"/>
      <c r="F102" s="101"/>
      <c r="G102" s="101"/>
      <c r="H102" s="101"/>
      <c r="I102" s="101"/>
      <c r="J102" s="101"/>
      <c r="K102" s="101"/>
      <c r="L102" s="101"/>
      <c r="M102" s="101"/>
      <c r="N102" s="101"/>
      <c r="O102" s="101"/>
      <c r="P102" s="101"/>
      <c r="Q102" s="101"/>
      <c r="R102" s="101"/>
      <c r="S102" s="101"/>
      <c r="T102" s="101"/>
      <c r="U102" s="101"/>
      <c r="V102" s="14"/>
    </row>
    <row r="103" spans="1:23" ht="14.5" customHeight="1" x14ac:dyDescent="0.35">
      <c r="A103" s="13"/>
      <c r="B103" s="100"/>
      <c r="C103" s="100"/>
      <c r="D103" s="100"/>
      <c r="E103" s="101"/>
      <c r="F103" s="101"/>
      <c r="G103" s="101"/>
      <c r="H103" s="101"/>
      <c r="I103" s="101"/>
      <c r="J103" s="101"/>
      <c r="K103" s="101"/>
      <c r="L103" s="101"/>
      <c r="M103" s="101"/>
      <c r="N103" s="101"/>
      <c r="O103" s="101"/>
      <c r="P103" s="101"/>
      <c r="Q103" s="101"/>
      <c r="R103" s="101"/>
      <c r="S103" s="101"/>
      <c r="T103" s="101"/>
      <c r="U103" s="101"/>
      <c r="V103" s="14"/>
    </row>
    <row r="104" spans="1:23" ht="14.5" customHeight="1" x14ac:dyDescent="0.35">
      <c r="A104" s="13"/>
      <c r="B104" s="100"/>
      <c r="C104" s="100"/>
      <c r="D104" s="100"/>
      <c r="E104" s="101"/>
      <c r="F104" s="101"/>
      <c r="G104" s="101"/>
      <c r="H104" s="101"/>
      <c r="I104" s="101"/>
      <c r="J104" s="101"/>
      <c r="K104" s="101"/>
      <c r="L104" s="101"/>
      <c r="M104" s="101"/>
      <c r="N104" s="101"/>
      <c r="O104" s="101"/>
      <c r="P104" s="101"/>
      <c r="Q104" s="101"/>
      <c r="R104" s="101"/>
      <c r="S104" s="101"/>
      <c r="T104" s="101"/>
      <c r="U104" s="101"/>
      <c r="V104" s="14"/>
    </row>
    <row r="105" spans="1:23" ht="14.5" customHeight="1" x14ac:dyDescent="0.35">
      <c r="A105" s="13"/>
      <c r="B105" s="100"/>
      <c r="C105" s="100"/>
      <c r="D105" s="100"/>
      <c r="E105" s="101"/>
      <c r="F105" s="101"/>
      <c r="G105" s="101"/>
      <c r="H105" s="101"/>
      <c r="I105" s="101"/>
      <c r="J105" s="101"/>
      <c r="K105" s="101"/>
      <c r="L105" s="101"/>
      <c r="M105" s="101"/>
      <c r="N105" s="101"/>
      <c r="O105" s="101"/>
      <c r="P105" s="101"/>
      <c r="Q105" s="101"/>
      <c r="R105" s="101"/>
      <c r="S105" s="101"/>
      <c r="T105" s="101"/>
      <c r="U105" s="101"/>
      <c r="V105" s="14"/>
    </row>
    <row r="106" spans="1:23" ht="14.5" customHeight="1" x14ac:dyDescent="0.35">
      <c r="A106" s="13"/>
      <c r="B106" s="100"/>
      <c r="C106" s="100"/>
      <c r="D106" s="100"/>
      <c r="E106" s="101"/>
      <c r="F106" s="101"/>
      <c r="G106" s="101"/>
      <c r="H106" s="101"/>
      <c r="I106" s="101"/>
      <c r="J106" s="101"/>
      <c r="K106" s="101"/>
      <c r="L106" s="101"/>
      <c r="M106" s="101"/>
      <c r="N106" s="101"/>
      <c r="O106" s="101"/>
      <c r="P106" s="101"/>
      <c r="Q106" s="101"/>
      <c r="R106" s="101"/>
      <c r="S106" s="101"/>
      <c r="T106" s="101"/>
      <c r="U106" s="101"/>
      <c r="V106" s="14"/>
    </row>
    <row r="107" spans="1:23" ht="14.5" customHeight="1" x14ac:dyDescent="0.35">
      <c r="A107" s="13"/>
      <c r="B107" s="100"/>
      <c r="C107" s="100"/>
      <c r="D107" s="100"/>
      <c r="E107" s="101"/>
      <c r="F107" s="101"/>
      <c r="G107" s="101"/>
      <c r="H107" s="101"/>
      <c r="I107" s="101"/>
      <c r="J107" s="101"/>
      <c r="K107" s="101"/>
      <c r="L107" s="101"/>
      <c r="M107" s="101"/>
      <c r="N107" s="101"/>
      <c r="O107" s="101"/>
      <c r="P107" s="101"/>
      <c r="Q107" s="101"/>
      <c r="R107" s="101"/>
      <c r="S107" s="101"/>
      <c r="T107" s="101"/>
      <c r="U107" s="101"/>
      <c r="V107" s="14"/>
    </row>
    <row r="108" spans="1:23" ht="14.5" customHeight="1" x14ac:dyDescent="0.35">
      <c r="A108" s="13"/>
      <c r="B108" s="100"/>
      <c r="C108" s="100"/>
      <c r="D108" s="100"/>
      <c r="E108" s="101"/>
      <c r="F108" s="101"/>
      <c r="G108" s="101"/>
      <c r="H108" s="101"/>
      <c r="I108" s="101"/>
      <c r="J108" s="101"/>
      <c r="K108" s="101"/>
      <c r="L108" s="101"/>
      <c r="M108" s="101"/>
      <c r="N108" s="101"/>
      <c r="O108" s="101"/>
      <c r="P108" s="101"/>
      <c r="Q108" s="101"/>
      <c r="R108" s="101"/>
      <c r="S108" s="101"/>
      <c r="T108" s="101"/>
      <c r="U108" s="101"/>
      <c r="V108" s="14"/>
    </row>
    <row r="109" spans="1:23" ht="14.5" customHeight="1" x14ac:dyDescent="0.35">
      <c r="A109" s="13"/>
      <c r="B109" s="100"/>
      <c r="C109" s="100"/>
      <c r="D109" s="100"/>
      <c r="E109" s="101"/>
      <c r="F109" s="101"/>
      <c r="G109" s="101"/>
      <c r="H109" s="101"/>
      <c r="I109" s="101"/>
      <c r="J109" s="101"/>
      <c r="K109" s="101"/>
      <c r="L109" s="101"/>
      <c r="M109" s="101"/>
      <c r="N109" s="101"/>
      <c r="O109" s="101"/>
      <c r="P109" s="101"/>
      <c r="Q109" s="101"/>
      <c r="R109" s="101"/>
      <c r="S109" s="101"/>
      <c r="T109" s="101"/>
      <c r="U109" s="101"/>
      <c r="V109" s="14"/>
    </row>
    <row r="110" spans="1:23" ht="14.5" customHeight="1" x14ac:dyDescent="0.35">
      <c r="A110" s="13"/>
      <c r="B110" s="100"/>
      <c r="C110" s="100"/>
      <c r="D110" s="100"/>
      <c r="E110" s="101"/>
      <c r="F110" s="101"/>
      <c r="G110" s="101"/>
      <c r="H110" s="101"/>
      <c r="I110" s="101"/>
      <c r="J110" s="101"/>
      <c r="K110" s="101"/>
      <c r="L110" s="101"/>
      <c r="M110" s="101"/>
      <c r="N110" s="101"/>
      <c r="O110" s="101"/>
      <c r="P110" s="101"/>
      <c r="Q110" s="101"/>
      <c r="R110" s="101"/>
      <c r="S110" s="101"/>
      <c r="T110" s="101"/>
      <c r="U110" s="101"/>
      <c r="V110" s="14"/>
    </row>
    <row r="111" spans="1:23" ht="14.5" customHeight="1" x14ac:dyDescent="0.35">
      <c r="A111" s="13"/>
      <c r="B111" s="100"/>
      <c r="C111" s="100"/>
      <c r="D111" s="100"/>
      <c r="E111" s="101"/>
      <c r="F111" s="101"/>
      <c r="G111" s="101"/>
      <c r="H111" s="101"/>
      <c r="I111" s="101"/>
      <c r="J111" s="101"/>
      <c r="K111" s="101"/>
      <c r="L111" s="101"/>
      <c r="M111" s="101"/>
      <c r="N111" s="101"/>
      <c r="O111" s="101"/>
      <c r="P111" s="101"/>
      <c r="Q111" s="101"/>
      <c r="R111" s="101"/>
      <c r="S111" s="101"/>
      <c r="T111" s="101"/>
      <c r="U111" s="101"/>
      <c r="V111" s="14"/>
    </row>
    <row r="112" spans="1:23" ht="14.5" customHeight="1" x14ac:dyDescent="0.35">
      <c r="A112" s="13"/>
      <c r="B112" s="100"/>
      <c r="C112" s="100"/>
      <c r="D112" s="100"/>
      <c r="E112" s="101"/>
      <c r="F112" s="101"/>
      <c r="G112" s="101"/>
      <c r="H112" s="101"/>
      <c r="I112" s="101"/>
      <c r="J112" s="101"/>
      <c r="K112" s="101"/>
      <c r="L112" s="101"/>
      <c r="M112" s="101"/>
      <c r="N112" s="101"/>
      <c r="O112" s="101"/>
      <c r="P112" s="101"/>
      <c r="Q112" s="101"/>
      <c r="R112" s="101"/>
      <c r="S112" s="101"/>
      <c r="T112" s="101"/>
      <c r="U112" s="101"/>
      <c r="V112" s="14"/>
    </row>
    <row r="113" spans="1:22" ht="14.5" customHeight="1" x14ac:dyDescent="0.35">
      <c r="A113" s="13"/>
      <c r="B113" s="100"/>
      <c r="C113" s="100"/>
      <c r="D113" s="100"/>
      <c r="E113" s="101"/>
      <c r="F113" s="101"/>
      <c r="G113" s="101"/>
      <c r="H113" s="101"/>
      <c r="I113" s="101"/>
      <c r="J113" s="101"/>
      <c r="K113" s="101"/>
      <c r="L113" s="101"/>
      <c r="M113" s="101"/>
      <c r="N113" s="101"/>
      <c r="O113" s="101"/>
      <c r="P113" s="101"/>
      <c r="Q113" s="101"/>
      <c r="R113" s="101"/>
      <c r="S113" s="101"/>
      <c r="T113" s="101"/>
      <c r="U113" s="101"/>
      <c r="V113" s="14"/>
    </row>
    <row r="114" spans="1:22" ht="14.5" customHeight="1" x14ac:dyDescent="0.35">
      <c r="A114" s="13"/>
      <c r="B114" s="100"/>
      <c r="C114" s="100"/>
      <c r="D114" s="100"/>
      <c r="E114" s="101"/>
      <c r="F114" s="101"/>
      <c r="G114" s="101"/>
      <c r="H114" s="101"/>
      <c r="I114" s="101"/>
      <c r="J114" s="101"/>
      <c r="K114" s="101"/>
      <c r="L114" s="101"/>
      <c r="M114" s="101"/>
      <c r="N114" s="101"/>
      <c r="O114" s="101"/>
      <c r="P114" s="101"/>
      <c r="Q114" s="101"/>
      <c r="R114" s="101"/>
      <c r="S114" s="101"/>
      <c r="T114" s="101"/>
      <c r="U114" s="101"/>
      <c r="V114" s="14"/>
    </row>
    <row r="115" spans="1:22" ht="14.5" customHeight="1" x14ac:dyDescent="0.35">
      <c r="A115" s="13"/>
      <c r="B115" s="100"/>
      <c r="C115" s="100"/>
      <c r="D115" s="100"/>
      <c r="E115" s="101"/>
      <c r="F115" s="101"/>
      <c r="G115" s="101"/>
      <c r="H115" s="101"/>
      <c r="I115" s="101"/>
      <c r="J115" s="101"/>
      <c r="K115" s="101"/>
      <c r="L115" s="101"/>
      <c r="M115" s="101"/>
      <c r="N115" s="101"/>
      <c r="O115" s="101"/>
      <c r="P115" s="101"/>
      <c r="Q115" s="101"/>
      <c r="R115" s="101"/>
      <c r="S115" s="101"/>
      <c r="T115" s="101"/>
      <c r="U115" s="101"/>
      <c r="V115" s="14"/>
    </row>
    <row r="116" spans="1:22" ht="24.5" customHeight="1" x14ac:dyDescent="0.35">
      <c r="A116" s="13"/>
      <c r="B116" s="76"/>
      <c r="C116" s="76"/>
      <c r="D116" s="76"/>
      <c r="E116" s="109" t="s">
        <v>66</v>
      </c>
      <c r="F116" s="109"/>
      <c r="G116" s="109"/>
      <c r="H116" s="109"/>
      <c r="I116" s="109"/>
      <c r="J116" s="109"/>
      <c r="K116" s="109"/>
      <c r="L116" s="109"/>
      <c r="M116" s="109"/>
      <c r="N116" s="109"/>
      <c r="O116" s="109"/>
      <c r="P116" s="109"/>
      <c r="Q116" s="109"/>
      <c r="R116" s="109"/>
      <c r="S116" s="109"/>
      <c r="T116" s="109"/>
      <c r="U116" s="109"/>
      <c r="V116" s="14"/>
    </row>
    <row r="117" spans="1:22" ht="14.5" customHeight="1" x14ac:dyDescent="0.35">
      <c r="A117" s="13"/>
      <c r="B117" s="25"/>
      <c r="C117" s="25"/>
      <c r="D117" s="25"/>
      <c r="E117" s="22"/>
      <c r="F117" s="22"/>
      <c r="G117" s="22"/>
      <c r="H117" s="22"/>
      <c r="I117" s="22"/>
      <c r="J117" s="22"/>
      <c r="K117" s="22"/>
      <c r="L117" s="22"/>
      <c r="M117" s="22"/>
      <c r="N117" s="22"/>
      <c r="O117" s="22"/>
      <c r="P117" s="22"/>
      <c r="Q117" s="22"/>
      <c r="R117" s="22"/>
      <c r="S117" s="22"/>
      <c r="T117" s="22"/>
      <c r="U117" s="22"/>
      <c r="V117" s="14"/>
    </row>
    <row r="118" spans="1:22" ht="14.5" customHeight="1" x14ac:dyDescent="0.35">
      <c r="A118" s="13"/>
      <c r="B118" s="102" t="s">
        <v>10</v>
      </c>
      <c r="C118" s="102"/>
      <c r="D118" s="102"/>
      <c r="E118" s="101" t="s">
        <v>11</v>
      </c>
      <c r="F118" s="101"/>
      <c r="G118" s="101"/>
      <c r="H118" s="101"/>
      <c r="I118" s="101"/>
      <c r="J118" s="101"/>
      <c r="K118" s="101"/>
      <c r="L118" s="101"/>
      <c r="M118" s="101"/>
      <c r="N118" s="101"/>
      <c r="O118" s="101"/>
      <c r="P118" s="101"/>
      <c r="Q118" s="101"/>
      <c r="R118" s="101"/>
      <c r="S118" s="101"/>
      <c r="T118" s="101"/>
      <c r="U118" s="101"/>
      <c r="V118" s="14"/>
    </row>
    <row r="119" spans="1:22" ht="14.5" customHeight="1" x14ac:dyDescent="0.35">
      <c r="A119" s="13"/>
      <c r="B119" s="102"/>
      <c r="C119" s="102"/>
      <c r="D119" s="102"/>
      <c r="E119" s="101"/>
      <c r="F119" s="101"/>
      <c r="G119" s="101"/>
      <c r="H119" s="101"/>
      <c r="I119" s="101"/>
      <c r="J119" s="101"/>
      <c r="K119" s="101"/>
      <c r="L119" s="101"/>
      <c r="M119" s="101"/>
      <c r="N119" s="101"/>
      <c r="O119" s="101"/>
      <c r="P119" s="101"/>
      <c r="Q119" s="101"/>
      <c r="R119" s="101"/>
      <c r="S119" s="101"/>
      <c r="T119" s="101"/>
      <c r="U119" s="101"/>
      <c r="V119" s="14"/>
    </row>
    <row r="120" spans="1:22" ht="14.5" customHeight="1" x14ac:dyDescent="0.35">
      <c r="A120" s="13"/>
      <c r="B120" s="102"/>
      <c r="C120" s="102"/>
      <c r="D120" s="102"/>
      <c r="E120" s="101"/>
      <c r="F120" s="101"/>
      <c r="G120" s="101"/>
      <c r="H120" s="101"/>
      <c r="I120" s="101"/>
      <c r="J120" s="101"/>
      <c r="K120" s="101"/>
      <c r="L120" s="101"/>
      <c r="M120" s="101"/>
      <c r="N120" s="101"/>
      <c r="O120" s="101"/>
      <c r="P120" s="101"/>
      <c r="Q120" s="101"/>
      <c r="R120" s="101"/>
      <c r="S120" s="101"/>
      <c r="T120" s="101"/>
      <c r="U120" s="101"/>
      <c r="V120" s="14"/>
    </row>
    <row r="121" spans="1:22" ht="14.5" customHeight="1" thickBot="1" x14ac:dyDescent="0.4">
      <c r="A121" s="26"/>
      <c r="B121" s="27"/>
      <c r="C121" s="28"/>
      <c r="D121" s="28"/>
      <c r="E121" s="28"/>
      <c r="F121" s="28"/>
      <c r="G121" s="28"/>
      <c r="H121" s="28"/>
      <c r="I121" s="28"/>
      <c r="J121" s="28"/>
      <c r="K121" s="28"/>
      <c r="L121" s="28"/>
      <c r="M121" s="28"/>
      <c r="N121" s="28"/>
      <c r="O121" s="28"/>
      <c r="P121" s="28"/>
      <c r="Q121" s="28"/>
      <c r="R121" s="28"/>
      <c r="S121" s="28"/>
      <c r="T121" s="28"/>
      <c r="U121" s="28"/>
      <c r="V121" s="29"/>
    </row>
    <row r="122" spans="1:22" ht="14.5" customHeight="1" x14ac:dyDescent="0.35">
      <c r="A122" s="103" t="s">
        <v>12</v>
      </c>
      <c r="B122" s="104"/>
      <c r="C122" s="104"/>
      <c r="D122" s="104"/>
      <c r="E122" s="104"/>
      <c r="F122" s="104"/>
      <c r="G122" s="104"/>
      <c r="H122" s="104"/>
      <c r="I122" s="104"/>
      <c r="J122" s="104"/>
      <c r="K122" s="104"/>
      <c r="L122" s="104"/>
      <c r="M122" s="104"/>
      <c r="N122" s="104"/>
      <c r="O122" s="104"/>
      <c r="P122" s="104"/>
      <c r="Q122" s="104"/>
      <c r="R122" s="104"/>
      <c r="S122" s="104"/>
      <c r="T122" s="104"/>
      <c r="U122" s="104"/>
      <c r="V122" s="105"/>
    </row>
    <row r="123" spans="1:22" ht="14.5" customHeight="1" thickBot="1" x14ac:dyDescent="0.4">
      <c r="A123" s="106"/>
      <c r="B123" s="107"/>
      <c r="C123" s="107"/>
      <c r="D123" s="107"/>
      <c r="E123" s="107"/>
      <c r="F123" s="107"/>
      <c r="G123" s="107"/>
      <c r="H123" s="107"/>
      <c r="I123" s="107"/>
      <c r="J123" s="107"/>
      <c r="K123" s="107"/>
      <c r="L123" s="107"/>
      <c r="M123" s="107"/>
      <c r="N123" s="107"/>
      <c r="O123" s="107"/>
      <c r="P123" s="107"/>
      <c r="Q123" s="107"/>
      <c r="R123" s="107"/>
      <c r="S123" s="107"/>
      <c r="T123" s="107"/>
      <c r="U123" s="107"/>
      <c r="V123" s="108"/>
    </row>
    <row r="124" spans="1:22" ht="14.5" customHeight="1" x14ac:dyDescent="0.35">
      <c r="A124" s="48"/>
      <c r="B124" s="48"/>
      <c r="C124" s="49"/>
      <c r="D124" s="49"/>
      <c r="E124" s="49"/>
      <c r="F124" s="49"/>
      <c r="G124" s="49"/>
      <c r="H124" s="49"/>
      <c r="I124" s="49"/>
      <c r="J124" s="49"/>
      <c r="K124" s="49"/>
      <c r="L124" s="49"/>
      <c r="M124" s="49"/>
      <c r="N124" s="49"/>
      <c r="O124" s="49"/>
      <c r="P124" s="49"/>
      <c r="Q124" s="49"/>
      <c r="R124" s="49"/>
      <c r="S124" s="49"/>
      <c r="T124" s="49"/>
      <c r="U124" s="49"/>
      <c r="V124" s="48"/>
    </row>
    <row r="125" spans="1:22" ht="14.5" customHeight="1" x14ac:dyDescent="0.35"/>
    <row r="126" spans="1:22" ht="14.5" customHeight="1" x14ac:dyDescent="0.35"/>
    <row r="127" spans="1:22" ht="14.5" customHeight="1" x14ac:dyDescent="0.35"/>
    <row r="128" spans="1:22" ht="14.5" customHeight="1" x14ac:dyDescent="0.35"/>
    <row r="129" ht="14.5" customHeight="1" x14ac:dyDescent="0.35"/>
    <row r="130" ht="14.5" customHeight="1" x14ac:dyDescent="0.35"/>
    <row r="131" ht="14.5" customHeight="1" x14ac:dyDescent="0.35"/>
    <row r="132" ht="14.5" customHeight="1" x14ac:dyDescent="0.35"/>
    <row r="133" ht="14.5" customHeight="1" x14ac:dyDescent="0.35"/>
    <row r="134" ht="14.5" customHeight="1" x14ac:dyDescent="0.35"/>
    <row r="135" ht="14.5" customHeight="1" x14ac:dyDescent="0.35"/>
    <row r="136" ht="14.5" customHeight="1" x14ac:dyDescent="0.35"/>
  </sheetData>
  <sheetProtection algorithmName="SHA-512" hashValue="S45SIWBxVpFpgEjC4eTKe+wjRtmqYwequ04y4UE/hMleWA6j5psFVdCtwSjVPnNo3+N+gZDgstICQmui42oksA==" saltValue="mcarPjtyV7tcZWhWOfWfhQ==" spinCount="100000" sheet="1"/>
  <mergeCells count="16">
    <mergeCell ref="B118:D120"/>
    <mergeCell ref="E118:U120"/>
    <mergeCell ref="A122:V123"/>
    <mergeCell ref="E59:U99"/>
    <mergeCell ref="B40:D57"/>
    <mergeCell ref="E40:U57"/>
    <mergeCell ref="B101:D115"/>
    <mergeCell ref="E101:U115"/>
    <mergeCell ref="E116:U116"/>
    <mergeCell ref="B59:D99"/>
    <mergeCell ref="A7:V14"/>
    <mergeCell ref="A16:V18"/>
    <mergeCell ref="B21:D22"/>
    <mergeCell ref="E21:U22"/>
    <mergeCell ref="B24:D38"/>
    <mergeCell ref="E24:U38"/>
  </mergeCells>
  <hyperlinks>
    <hyperlink ref="E116:U116" r:id="rId1" display="Scheme Guidance: https://www.gov.uk/government/publications/warm-homes-social-housing-fund-wave-3" xr:uid="{CA9725CE-E3D6-4E9E-B7E5-40931D56404D}"/>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DF351-272B-40F1-914D-1DD78443A477}">
  <dimension ref="A1:W134"/>
  <sheetViews>
    <sheetView showGridLines="0" zoomScale="90" zoomScaleNormal="90" workbookViewId="0">
      <selection activeCell="A132" sqref="A132:V133"/>
    </sheetView>
  </sheetViews>
  <sheetFormatPr defaultColWidth="0" defaultRowHeight="14.5" zeroHeight="1" x14ac:dyDescent="0.35"/>
  <cols>
    <col min="1" max="23" width="8.7265625" customWidth="1"/>
    <col min="24" max="16384" width="8.7265625" hidden="1"/>
  </cols>
  <sheetData>
    <row r="1" spans="1:22" ht="14.5" customHeight="1" x14ac:dyDescent="0.35">
      <c r="A1" s="110" t="s">
        <v>0</v>
      </c>
      <c r="B1" s="111"/>
      <c r="C1" s="111"/>
      <c r="D1" s="111"/>
      <c r="E1" s="111"/>
      <c r="F1" s="111"/>
      <c r="G1" s="111"/>
      <c r="H1" s="111"/>
      <c r="I1" s="111"/>
      <c r="J1" s="111"/>
      <c r="K1" s="111"/>
      <c r="L1" s="111"/>
      <c r="M1" s="111"/>
      <c r="N1" s="111"/>
      <c r="O1" s="111"/>
      <c r="P1" s="111"/>
      <c r="Q1" s="111"/>
      <c r="R1" s="111"/>
      <c r="S1" s="111"/>
      <c r="T1" s="111"/>
      <c r="U1" s="111"/>
      <c r="V1" s="112"/>
    </row>
    <row r="2" spans="1:22" ht="14.5" customHeight="1" x14ac:dyDescent="0.35">
      <c r="A2" s="113"/>
      <c r="B2" s="114"/>
      <c r="C2" s="114"/>
      <c r="D2" s="114"/>
      <c r="E2" s="114"/>
      <c r="F2" s="114"/>
      <c r="G2" s="114"/>
      <c r="H2" s="114"/>
      <c r="I2" s="114"/>
      <c r="J2" s="114"/>
      <c r="K2" s="114"/>
      <c r="L2" s="114"/>
      <c r="M2" s="114"/>
      <c r="N2" s="114"/>
      <c r="O2" s="114"/>
      <c r="P2" s="114"/>
      <c r="Q2" s="114"/>
      <c r="R2" s="114"/>
      <c r="S2" s="114"/>
      <c r="T2" s="114"/>
      <c r="U2" s="114"/>
      <c r="V2" s="115"/>
    </row>
    <row r="3" spans="1:22" ht="14.5" customHeight="1" x14ac:dyDescent="0.35">
      <c r="A3" s="113"/>
      <c r="B3" s="114"/>
      <c r="C3" s="114"/>
      <c r="D3" s="114"/>
      <c r="E3" s="114"/>
      <c r="F3" s="114"/>
      <c r="G3" s="114"/>
      <c r="H3" s="114"/>
      <c r="I3" s="114"/>
      <c r="J3" s="114"/>
      <c r="K3" s="114"/>
      <c r="L3" s="114"/>
      <c r="M3" s="114"/>
      <c r="N3" s="114"/>
      <c r="O3" s="114"/>
      <c r="P3" s="114"/>
      <c r="Q3" s="114"/>
      <c r="R3" s="114"/>
      <c r="S3" s="114"/>
      <c r="T3" s="114"/>
      <c r="U3" s="114"/>
      <c r="V3" s="115"/>
    </row>
    <row r="4" spans="1:22" ht="14.5" customHeight="1" x14ac:dyDescent="0.35">
      <c r="A4" s="113"/>
      <c r="B4" s="114"/>
      <c r="C4" s="114"/>
      <c r="D4" s="114"/>
      <c r="E4" s="114"/>
      <c r="F4" s="114"/>
      <c r="G4" s="114"/>
      <c r="H4" s="114"/>
      <c r="I4" s="114"/>
      <c r="J4" s="114"/>
      <c r="K4" s="114"/>
      <c r="L4" s="114"/>
      <c r="M4" s="114"/>
      <c r="N4" s="114"/>
      <c r="O4" s="114"/>
      <c r="P4" s="114"/>
      <c r="Q4" s="114"/>
      <c r="R4" s="114"/>
      <c r="S4" s="114"/>
      <c r="T4" s="114"/>
      <c r="U4" s="114"/>
      <c r="V4" s="115"/>
    </row>
    <row r="5" spans="1:22" ht="14.5" customHeight="1" x14ac:dyDescent="0.35">
      <c r="A5" s="113"/>
      <c r="B5" s="114"/>
      <c r="C5" s="114"/>
      <c r="D5" s="114"/>
      <c r="E5" s="114"/>
      <c r="F5" s="114"/>
      <c r="G5" s="114"/>
      <c r="H5" s="114"/>
      <c r="I5" s="114"/>
      <c r="J5" s="114"/>
      <c r="K5" s="114"/>
      <c r="L5" s="114"/>
      <c r="M5" s="114"/>
      <c r="N5" s="114"/>
      <c r="O5" s="114"/>
      <c r="P5" s="114"/>
      <c r="Q5" s="114"/>
      <c r="R5" s="114"/>
      <c r="S5" s="114"/>
      <c r="T5" s="114"/>
      <c r="U5" s="114"/>
      <c r="V5" s="115"/>
    </row>
    <row r="6" spans="1:22" ht="14.5" customHeight="1" x14ac:dyDescent="0.35">
      <c r="A6" s="113"/>
      <c r="B6" s="114"/>
      <c r="C6" s="114"/>
      <c r="D6" s="114"/>
      <c r="E6" s="114"/>
      <c r="F6" s="114"/>
      <c r="G6" s="114"/>
      <c r="H6" s="114"/>
      <c r="I6" s="114"/>
      <c r="J6" s="114"/>
      <c r="K6" s="114"/>
      <c r="L6" s="114"/>
      <c r="M6" s="114"/>
      <c r="N6" s="114"/>
      <c r="O6" s="114"/>
      <c r="P6" s="114"/>
      <c r="Q6" s="114"/>
      <c r="R6" s="114"/>
      <c r="S6" s="114"/>
      <c r="T6" s="114"/>
      <c r="U6" s="114"/>
      <c r="V6" s="115"/>
    </row>
    <row r="7" spans="1:22" ht="14.5" customHeight="1" x14ac:dyDescent="0.35">
      <c r="A7" s="113"/>
      <c r="B7" s="114"/>
      <c r="C7" s="114"/>
      <c r="D7" s="114"/>
      <c r="E7" s="114"/>
      <c r="F7" s="114"/>
      <c r="G7" s="114"/>
      <c r="H7" s="114"/>
      <c r="I7" s="114"/>
      <c r="J7" s="114"/>
      <c r="K7" s="114"/>
      <c r="L7" s="114"/>
      <c r="M7" s="114"/>
      <c r="N7" s="114"/>
      <c r="O7" s="114"/>
      <c r="P7" s="114"/>
      <c r="Q7" s="114"/>
      <c r="R7" s="114"/>
      <c r="S7" s="114"/>
      <c r="T7" s="114"/>
      <c r="U7" s="114"/>
      <c r="V7" s="115"/>
    </row>
    <row r="8" spans="1:22" ht="14.5" customHeight="1" thickBot="1" x14ac:dyDescent="0.4">
      <c r="A8" s="116"/>
      <c r="B8" s="117"/>
      <c r="C8" s="117"/>
      <c r="D8" s="117"/>
      <c r="E8" s="117"/>
      <c r="F8" s="117"/>
      <c r="G8" s="117"/>
      <c r="H8" s="117"/>
      <c r="I8" s="117"/>
      <c r="J8" s="117"/>
      <c r="K8" s="117"/>
      <c r="L8" s="117"/>
      <c r="M8" s="117"/>
      <c r="N8" s="117"/>
      <c r="O8" s="117"/>
      <c r="P8" s="117"/>
      <c r="Q8" s="117"/>
      <c r="R8" s="117"/>
      <c r="S8" s="117"/>
      <c r="T8" s="117"/>
      <c r="U8" s="117"/>
      <c r="V8" s="118"/>
    </row>
    <row r="9" spans="1:22" ht="15" thickBot="1" x14ac:dyDescent="0.4">
      <c r="A9" s="16"/>
      <c r="B9" s="17"/>
      <c r="C9" s="17"/>
      <c r="D9" s="17"/>
      <c r="E9" s="17"/>
      <c r="F9" s="17"/>
      <c r="G9" s="17"/>
      <c r="H9" s="17"/>
      <c r="I9" s="17"/>
      <c r="J9" s="17"/>
      <c r="K9" s="17"/>
      <c r="L9" s="17"/>
      <c r="M9" s="17"/>
      <c r="N9" s="17"/>
      <c r="O9" s="17"/>
      <c r="P9" s="17"/>
      <c r="Q9" s="17"/>
      <c r="R9" s="17"/>
      <c r="S9" s="17"/>
      <c r="T9" s="17"/>
      <c r="U9" s="17"/>
      <c r="V9" s="18"/>
    </row>
    <row r="10" spans="1:22" x14ac:dyDescent="0.35">
      <c r="A10" s="91" t="s">
        <v>13</v>
      </c>
      <c r="B10" s="92"/>
      <c r="C10" s="92"/>
      <c r="D10" s="92"/>
      <c r="E10" s="92"/>
      <c r="F10" s="92"/>
      <c r="G10" s="92"/>
      <c r="H10" s="92"/>
      <c r="I10" s="92"/>
      <c r="J10" s="92"/>
      <c r="K10" s="92"/>
      <c r="L10" s="92"/>
      <c r="M10" s="92"/>
      <c r="N10" s="92"/>
      <c r="O10" s="92"/>
      <c r="P10" s="92"/>
      <c r="Q10" s="92"/>
      <c r="R10" s="92"/>
      <c r="S10" s="92"/>
      <c r="T10" s="92"/>
      <c r="U10" s="92"/>
      <c r="V10" s="93"/>
    </row>
    <row r="11" spans="1:22" x14ac:dyDescent="0.35">
      <c r="A11" s="94"/>
      <c r="B11" s="95"/>
      <c r="C11" s="95"/>
      <c r="D11" s="95"/>
      <c r="E11" s="95"/>
      <c r="F11" s="95"/>
      <c r="G11" s="95"/>
      <c r="H11" s="95"/>
      <c r="I11" s="95"/>
      <c r="J11" s="95"/>
      <c r="K11" s="95"/>
      <c r="L11" s="95"/>
      <c r="M11" s="95"/>
      <c r="N11" s="95"/>
      <c r="O11" s="95"/>
      <c r="P11" s="95"/>
      <c r="Q11" s="95"/>
      <c r="R11" s="95"/>
      <c r="S11" s="95"/>
      <c r="T11" s="95"/>
      <c r="U11" s="95"/>
      <c r="V11" s="96"/>
    </row>
    <row r="12" spans="1:22" ht="15" thickBot="1" x14ac:dyDescent="0.4">
      <c r="A12" s="97"/>
      <c r="B12" s="98"/>
      <c r="C12" s="98"/>
      <c r="D12" s="98"/>
      <c r="E12" s="98"/>
      <c r="F12" s="98"/>
      <c r="G12" s="98"/>
      <c r="H12" s="98"/>
      <c r="I12" s="98"/>
      <c r="J12" s="98"/>
      <c r="K12" s="98"/>
      <c r="L12" s="98"/>
      <c r="M12" s="98"/>
      <c r="N12" s="98"/>
      <c r="O12" s="98"/>
      <c r="P12" s="98"/>
      <c r="Q12" s="98"/>
      <c r="R12" s="98"/>
      <c r="S12" s="98"/>
      <c r="T12" s="98"/>
      <c r="U12" s="98"/>
      <c r="V12" s="99"/>
    </row>
    <row r="13" spans="1:22" ht="18.5" x14ac:dyDescent="0.35">
      <c r="A13" s="11"/>
      <c r="B13" s="19"/>
      <c r="C13" s="19"/>
      <c r="D13" s="19"/>
      <c r="E13" s="19"/>
      <c r="F13" s="19"/>
      <c r="G13" s="19"/>
      <c r="H13" s="19"/>
      <c r="I13" s="19"/>
      <c r="J13" s="19"/>
      <c r="K13" s="19"/>
      <c r="L13" s="19"/>
      <c r="M13" s="19"/>
      <c r="N13" s="19"/>
      <c r="O13" s="19"/>
      <c r="P13" s="19"/>
      <c r="Q13" s="19"/>
      <c r="R13" s="19"/>
      <c r="S13" s="19"/>
      <c r="T13" s="19"/>
      <c r="U13" s="19"/>
      <c r="V13" s="12"/>
    </row>
    <row r="14" spans="1:22" ht="18.5" x14ac:dyDescent="0.35">
      <c r="A14" s="13"/>
      <c r="B14" s="20"/>
      <c r="C14" s="20"/>
      <c r="D14" s="20"/>
      <c r="E14" s="20"/>
      <c r="F14" s="20"/>
      <c r="G14" s="20"/>
      <c r="H14" s="20"/>
      <c r="I14" s="20"/>
      <c r="J14" s="20"/>
      <c r="K14" s="20"/>
      <c r="L14" s="20"/>
      <c r="M14" s="20"/>
      <c r="N14" s="20"/>
      <c r="O14" s="20"/>
      <c r="P14" s="20"/>
      <c r="Q14" s="20"/>
      <c r="R14" s="20"/>
      <c r="S14" s="20"/>
      <c r="T14" s="20"/>
      <c r="U14" s="20"/>
      <c r="V14" s="14"/>
    </row>
    <row r="15" spans="1:22" ht="18.5" x14ac:dyDescent="0.35">
      <c r="A15" s="13"/>
      <c r="B15" s="119" t="s">
        <v>14</v>
      </c>
      <c r="C15" s="119"/>
      <c r="D15" s="119"/>
      <c r="E15" s="119"/>
      <c r="F15" s="119"/>
      <c r="G15" s="119"/>
      <c r="H15" s="119"/>
      <c r="I15" s="120" t="s">
        <v>15</v>
      </c>
      <c r="J15" s="120"/>
      <c r="K15" s="120"/>
      <c r="L15" s="120"/>
      <c r="M15" s="120"/>
      <c r="N15" s="120"/>
      <c r="O15" s="120"/>
      <c r="P15" s="120"/>
      <c r="Q15" s="120"/>
      <c r="R15" s="120"/>
      <c r="S15" s="120"/>
      <c r="T15" s="120"/>
      <c r="U15" s="120"/>
      <c r="V15" s="14"/>
    </row>
    <row r="16" spans="1:22" ht="18.5" x14ac:dyDescent="0.35">
      <c r="A16" s="13"/>
      <c r="B16" s="119"/>
      <c r="C16" s="119"/>
      <c r="D16" s="119"/>
      <c r="E16" s="119"/>
      <c r="F16" s="119"/>
      <c r="G16" s="119"/>
      <c r="H16" s="119"/>
      <c r="I16" s="120"/>
      <c r="J16" s="120"/>
      <c r="K16" s="120"/>
      <c r="L16" s="120"/>
      <c r="M16" s="120"/>
      <c r="N16" s="120"/>
      <c r="O16" s="120"/>
      <c r="P16" s="120"/>
      <c r="Q16" s="120"/>
      <c r="R16" s="120"/>
      <c r="S16" s="120"/>
      <c r="T16" s="120"/>
      <c r="U16" s="120"/>
      <c r="V16" s="14"/>
    </row>
    <row r="17" spans="1:22" ht="18.5" x14ac:dyDescent="0.35">
      <c r="A17" s="13"/>
      <c r="B17" s="119"/>
      <c r="C17" s="119"/>
      <c r="D17" s="119"/>
      <c r="E17" s="119"/>
      <c r="F17" s="119"/>
      <c r="G17" s="119"/>
      <c r="H17" s="119"/>
      <c r="I17" s="120"/>
      <c r="J17" s="120"/>
      <c r="K17" s="120"/>
      <c r="L17" s="120"/>
      <c r="M17" s="120"/>
      <c r="N17" s="120"/>
      <c r="O17" s="120"/>
      <c r="P17" s="120"/>
      <c r="Q17" s="120"/>
      <c r="R17" s="120"/>
      <c r="S17" s="120"/>
      <c r="T17" s="120"/>
      <c r="U17" s="120"/>
      <c r="V17" s="14"/>
    </row>
    <row r="18" spans="1:22" ht="18.5" x14ac:dyDescent="0.35">
      <c r="A18" s="13"/>
      <c r="B18" s="119"/>
      <c r="C18" s="119"/>
      <c r="D18" s="119"/>
      <c r="E18" s="119"/>
      <c r="F18" s="119"/>
      <c r="G18" s="119"/>
      <c r="H18" s="119"/>
      <c r="I18" s="120"/>
      <c r="J18" s="120"/>
      <c r="K18" s="120"/>
      <c r="L18" s="120"/>
      <c r="M18" s="120"/>
      <c r="N18" s="120"/>
      <c r="O18" s="120"/>
      <c r="P18" s="120"/>
      <c r="Q18" s="120"/>
      <c r="R18" s="120"/>
      <c r="S18" s="120"/>
      <c r="T18" s="120"/>
      <c r="U18" s="120"/>
      <c r="V18" s="14"/>
    </row>
    <row r="19" spans="1:22" ht="18.5" x14ac:dyDescent="0.35">
      <c r="A19" s="13"/>
      <c r="B19" s="119"/>
      <c r="C19" s="119"/>
      <c r="D19" s="119"/>
      <c r="E19" s="119"/>
      <c r="F19" s="119"/>
      <c r="G19" s="119"/>
      <c r="H19" s="119"/>
      <c r="I19" s="120"/>
      <c r="J19" s="120"/>
      <c r="K19" s="120"/>
      <c r="L19" s="120"/>
      <c r="M19" s="120"/>
      <c r="N19" s="120"/>
      <c r="O19" s="120"/>
      <c r="P19" s="120"/>
      <c r="Q19" s="120"/>
      <c r="R19" s="120"/>
      <c r="S19" s="120"/>
      <c r="T19" s="120"/>
      <c r="U19" s="120"/>
      <c r="V19" s="14"/>
    </row>
    <row r="20" spans="1:22" ht="18.5" x14ac:dyDescent="0.35">
      <c r="A20" s="13"/>
      <c r="B20" s="119"/>
      <c r="C20" s="119"/>
      <c r="D20" s="119"/>
      <c r="E20" s="119"/>
      <c r="F20" s="119"/>
      <c r="G20" s="119"/>
      <c r="H20" s="119"/>
      <c r="I20" s="120"/>
      <c r="J20" s="120"/>
      <c r="K20" s="120"/>
      <c r="L20" s="120"/>
      <c r="M20" s="120"/>
      <c r="N20" s="120"/>
      <c r="O20" s="120"/>
      <c r="P20" s="120"/>
      <c r="Q20" s="120"/>
      <c r="R20" s="120"/>
      <c r="S20" s="120"/>
      <c r="T20" s="120"/>
      <c r="U20" s="120"/>
      <c r="V20" s="14"/>
    </row>
    <row r="21" spans="1:22" ht="19" thickBot="1" x14ac:dyDescent="0.4">
      <c r="A21" s="13"/>
      <c r="B21" s="58"/>
      <c r="C21" s="58"/>
      <c r="D21" s="58"/>
      <c r="E21" s="59"/>
      <c r="F21" s="59"/>
      <c r="G21" s="59"/>
      <c r="H21" s="59"/>
      <c r="I21" s="59"/>
      <c r="J21" s="59"/>
      <c r="K21" s="59"/>
      <c r="L21" s="59"/>
      <c r="M21" s="59"/>
      <c r="N21" s="59"/>
      <c r="O21" s="59"/>
      <c r="P21" s="59"/>
      <c r="Q21" s="59"/>
      <c r="R21" s="59"/>
      <c r="S21" s="59"/>
      <c r="T21" s="59"/>
      <c r="U21" s="59"/>
      <c r="V21" s="14"/>
    </row>
    <row r="22" spans="1:22" ht="19" customHeight="1" thickBot="1" x14ac:dyDescent="0.4">
      <c r="A22" s="13"/>
      <c r="B22" s="121" t="s">
        <v>16</v>
      </c>
      <c r="C22" s="121"/>
      <c r="D22" s="121"/>
      <c r="E22" s="121"/>
      <c r="F22" s="121"/>
      <c r="G22" s="121"/>
      <c r="H22" s="121"/>
      <c r="I22" s="121"/>
      <c r="J22" s="121"/>
      <c r="K22" s="121" t="s">
        <v>17</v>
      </c>
      <c r="L22" s="121"/>
      <c r="M22" s="121" t="s">
        <v>18</v>
      </c>
      <c r="N22" s="121"/>
      <c r="O22" s="121"/>
      <c r="P22" s="121"/>
      <c r="Q22" s="121"/>
      <c r="R22" s="121"/>
      <c r="S22" s="121"/>
      <c r="T22" s="121"/>
      <c r="U22" s="121"/>
      <c r="V22" s="14"/>
    </row>
    <row r="23" spans="1:22" ht="18.649999999999999" customHeight="1" thickBot="1" x14ac:dyDescent="0.4">
      <c r="A23" s="13"/>
      <c r="B23" s="122" t="s">
        <v>19</v>
      </c>
      <c r="C23" s="123"/>
      <c r="D23" s="123"/>
      <c r="E23" s="123"/>
      <c r="F23" s="123"/>
      <c r="G23" s="123"/>
      <c r="H23" s="123"/>
      <c r="I23" s="123"/>
      <c r="J23" s="124"/>
      <c r="K23" s="128"/>
      <c r="L23" s="128"/>
      <c r="M23" s="130"/>
      <c r="N23" s="131"/>
      <c r="O23" s="131"/>
      <c r="P23" s="131"/>
      <c r="Q23" s="131"/>
      <c r="R23" s="131"/>
      <c r="S23" s="131"/>
      <c r="T23" s="131"/>
      <c r="U23" s="132"/>
      <c r="V23" s="14"/>
    </row>
    <row r="24" spans="1:22" ht="18.649999999999999" customHeight="1" thickBot="1" x14ac:dyDescent="0.4">
      <c r="A24" s="13"/>
      <c r="B24" s="125"/>
      <c r="C24" s="126"/>
      <c r="D24" s="126"/>
      <c r="E24" s="126"/>
      <c r="F24" s="126"/>
      <c r="G24" s="126"/>
      <c r="H24" s="126"/>
      <c r="I24" s="126"/>
      <c r="J24" s="127"/>
      <c r="K24" s="129"/>
      <c r="L24" s="129"/>
      <c r="M24" s="130"/>
      <c r="N24" s="131"/>
      <c r="O24" s="131"/>
      <c r="P24" s="131"/>
      <c r="Q24" s="131"/>
      <c r="R24" s="131"/>
      <c r="S24" s="131"/>
      <c r="T24" s="131"/>
      <c r="U24" s="132"/>
      <c r="V24" s="14"/>
    </row>
    <row r="25" spans="1:22" ht="19" thickBot="1" x14ac:dyDescent="0.4">
      <c r="A25" s="13"/>
      <c r="B25" s="125"/>
      <c r="C25" s="126"/>
      <c r="D25" s="126"/>
      <c r="E25" s="126"/>
      <c r="F25" s="126"/>
      <c r="G25" s="126"/>
      <c r="H25" s="126"/>
      <c r="I25" s="126"/>
      <c r="J25" s="127"/>
      <c r="K25" s="129"/>
      <c r="L25" s="129"/>
      <c r="M25" s="130"/>
      <c r="N25" s="131"/>
      <c r="O25" s="131"/>
      <c r="P25" s="131"/>
      <c r="Q25" s="131"/>
      <c r="R25" s="131"/>
      <c r="S25" s="131"/>
      <c r="T25" s="131"/>
      <c r="U25" s="132"/>
      <c r="V25" s="14"/>
    </row>
    <row r="26" spans="1:22" ht="21.65" customHeight="1" thickBot="1" x14ac:dyDescent="0.4">
      <c r="A26" s="13"/>
      <c r="B26" s="125" t="s">
        <v>20</v>
      </c>
      <c r="C26" s="126"/>
      <c r="D26" s="126"/>
      <c r="E26" s="126"/>
      <c r="F26" s="126"/>
      <c r="G26" s="126"/>
      <c r="H26" s="126"/>
      <c r="I26" s="126"/>
      <c r="J26" s="127"/>
      <c r="K26" s="133"/>
      <c r="L26" s="134"/>
      <c r="M26" s="130"/>
      <c r="N26" s="131"/>
      <c r="O26" s="131"/>
      <c r="P26" s="131"/>
      <c r="Q26" s="131"/>
      <c r="R26" s="131"/>
      <c r="S26" s="131"/>
      <c r="T26" s="131"/>
      <c r="U26" s="132"/>
      <c r="V26" s="14"/>
    </row>
    <row r="27" spans="1:22" ht="19" thickBot="1" x14ac:dyDescent="0.4">
      <c r="A27" s="13"/>
      <c r="B27" s="125"/>
      <c r="C27" s="126"/>
      <c r="D27" s="126"/>
      <c r="E27" s="126"/>
      <c r="F27" s="126"/>
      <c r="G27" s="126"/>
      <c r="H27" s="126"/>
      <c r="I27" s="126"/>
      <c r="J27" s="127"/>
      <c r="K27" s="135"/>
      <c r="L27" s="136"/>
      <c r="M27" s="130"/>
      <c r="N27" s="131"/>
      <c r="O27" s="131"/>
      <c r="P27" s="131"/>
      <c r="Q27" s="131"/>
      <c r="R27" s="131"/>
      <c r="S27" s="131"/>
      <c r="T27" s="131"/>
      <c r="U27" s="132"/>
      <c r="V27" s="14"/>
    </row>
    <row r="28" spans="1:22" ht="18.649999999999999" customHeight="1" thickBot="1" x14ac:dyDescent="0.4">
      <c r="A28" s="13"/>
      <c r="B28" s="125" t="s">
        <v>21</v>
      </c>
      <c r="C28" s="126"/>
      <c r="D28" s="126"/>
      <c r="E28" s="126"/>
      <c r="F28" s="126"/>
      <c r="G28" s="126"/>
      <c r="H28" s="126"/>
      <c r="I28" s="126"/>
      <c r="J28" s="127"/>
      <c r="K28" s="129"/>
      <c r="L28" s="129"/>
      <c r="M28" s="130"/>
      <c r="N28" s="131"/>
      <c r="O28" s="131"/>
      <c r="P28" s="131"/>
      <c r="Q28" s="131"/>
      <c r="R28" s="131"/>
      <c r="S28" s="131"/>
      <c r="T28" s="131"/>
      <c r="U28" s="132"/>
      <c r="V28" s="14"/>
    </row>
    <row r="29" spans="1:22" ht="19" thickBot="1" x14ac:dyDescent="0.4">
      <c r="A29" s="13"/>
      <c r="B29" s="125"/>
      <c r="C29" s="126"/>
      <c r="D29" s="126"/>
      <c r="E29" s="126"/>
      <c r="F29" s="126"/>
      <c r="G29" s="126"/>
      <c r="H29" s="126"/>
      <c r="I29" s="126"/>
      <c r="J29" s="127"/>
      <c r="K29" s="129"/>
      <c r="L29" s="129"/>
      <c r="M29" s="130"/>
      <c r="N29" s="131"/>
      <c r="O29" s="131"/>
      <c r="P29" s="131"/>
      <c r="Q29" s="131"/>
      <c r="R29" s="131"/>
      <c r="S29" s="131"/>
      <c r="T29" s="131"/>
      <c r="U29" s="132"/>
      <c r="V29" s="14"/>
    </row>
    <row r="30" spans="1:22" ht="19" thickBot="1" x14ac:dyDescent="0.4">
      <c r="A30" s="13"/>
      <c r="B30" s="125"/>
      <c r="C30" s="126"/>
      <c r="D30" s="126"/>
      <c r="E30" s="126"/>
      <c r="F30" s="126"/>
      <c r="G30" s="126"/>
      <c r="H30" s="126"/>
      <c r="I30" s="126"/>
      <c r="J30" s="127"/>
      <c r="K30" s="129"/>
      <c r="L30" s="129"/>
      <c r="M30" s="130"/>
      <c r="N30" s="131"/>
      <c r="O30" s="131"/>
      <c r="P30" s="131"/>
      <c r="Q30" s="131"/>
      <c r="R30" s="131"/>
      <c r="S30" s="131"/>
      <c r="T30" s="131"/>
      <c r="U30" s="132"/>
      <c r="V30" s="14"/>
    </row>
    <row r="31" spans="1:22" ht="19" thickBot="1" x14ac:dyDescent="0.4">
      <c r="A31" s="13"/>
      <c r="B31" s="125"/>
      <c r="C31" s="126"/>
      <c r="D31" s="126"/>
      <c r="E31" s="126"/>
      <c r="F31" s="126"/>
      <c r="G31" s="126"/>
      <c r="H31" s="126"/>
      <c r="I31" s="126"/>
      <c r="J31" s="127"/>
      <c r="K31" s="129"/>
      <c r="L31" s="129"/>
      <c r="M31" s="130"/>
      <c r="N31" s="131"/>
      <c r="O31" s="131"/>
      <c r="P31" s="131"/>
      <c r="Q31" s="131"/>
      <c r="R31" s="131"/>
      <c r="S31" s="131"/>
      <c r="T31" s="131"/>
      <c r="U31" s="132"/>
      <c r="V31" s="14"/>
    </row>
    <row r="32" spans="1:22" ht="18.649999999999999" customHeight="1" thickBot="1" x14ac:dyDescent="0.4">
      <c r="A32" s="13"/>
      <c r="B32" s="125" t="s">
        <v>22</v>
      </c>
      <c r="C32" s="126"/>
      <c r="D32" s="126"/>
      <c r="E32" s="126"/>
      <c r="F32" s="126"/>
      <c r="G32" s="126"/>
      <c r="H32" s="126"/>
      <c r="I32" s="126"/>
      <c r="J32" s="127"/>
      <c r="K32" s="129"/>
      <c r="L32" s="129"/>
      <c r="M32" s="130"/>
      <c r="N32" s="131"/>
      <c r="O32" s="131"/>
      <c r="P32" s="131"/>
      <c r="Q32" s="131"/>
      <c r="R32" s="131"/>
      <c r="S32" s="131"/>
      <c r="T32" s="131"/>
      <c r="U32" s="132"/>
      <c r="V32" s="14"/>
    </row>
    <row r="33" spans="1:22" ht="19" thickBot="1" x14ac:dyDescent="0.4">
      <c r="A33" s="13"/>
      <c r="B33" s="125"/>
      <c r="C33" s="126"/>
      <c r="D33" s="126"/>
      <c r="E33" s="126"/>
      <c r="F33" s="126"/>
      <c r="G33" s="126"/>
      <c r="H33" s="126"/>
      <c r="I33" s="126"/>
      <c r="J33" s="127"/>
      <c r="K33" s="129"/>
      <c r="L33" s="129"/>
      <c r="M33" s="130"/>
      <c r="N33" s="131"/>
      <c r="O33" s="131"/>
      <c r="P33" s="131"/>
      <c r="Q33" s="131"/>
      <c r="R33" s="131"/>
      <c r="S33" s="131"/>
      <c r="T33" s="131"/>
      <c r="U33" s="132"/>
      <c r="V33" s="14"/>
    </row>
    <row r="34" spans="1:22" ht="18.649999999999999" customHeight="1" thickBot="1" x14ac:dyDescent="0.4">
      <c r="A34" s="13"/>
      <c r="B34" s="125" t="s">
        <v>23</v>
      </c>
      <c r="C34" s="126"/>
      <c r="D34" s="126"/>
      <c r="E34" s="126"/>
      <c r="F34" s="126"/>
      <c r="G34" s="126"/>
      <c r="H34" s="126"/>
      <c r="I34" s="126"/>
      <c r="J34" s="127"/>
      <c r="K34" s="129"/>
      <c r="L34" s="129"/>
      <c r="M34" s="130"/>
      <c r="N34" s="131"/>
      <c r="O34" s="131"/>
      <c r="P34" s="131"/>
      <c r="Q34" s="131"/>
      <c r="R34" s="131"/>
      <c r="S34" s="131"/>
      <c r="T34" s="131"/>
      <c r="U34" s="132"/>
      <c r="V34" s="14"/>
    </row>
    <row r="35" spans="1:22" ht="19" thickBot="1" x14ac:dyDescent="0.4">
      <c r="A35" s="13"/>
      <c r="B35" s="125"/>
      <c r="C35" s="126"/>
      <c r="D35" s="126"/>
      <c r="E35" s="126"/>
      <c r="F35" s="126"/>
      <c r="G35" s="126"/>
      <c r="H35" s="126"/>
      <c r="I35" s="126"/>
      <c r="J35" s="127"/>
      <c r="K35" s="129"/>
      <c r="L35" s="129"/>
      <c r="M35" s="130"/>
      <c r="N35" s="131"/>
      <c r="O35" s="131"/>
      <c r="P35" s="131"/>
      <c r="Q35" s="131"/>
      <c r="R35" s="131"/>
      <c r="S35" s="131"/>
      <c r="T35" s="131"/>
      <c r="U35" s="132"/>
      <c r="V35" s="14"/>
    </row>
    <row r="36" spans="1:22" ht="18.649999999999999" customHeight="1" thickBot="1" x14ac:dyDescent="0.4">
      <c r="A36" s="13"/>
      <c r="B36" s="125" t="s">
        <v>24</v>
      </c>
      <c r="C36" s="126"/>
      <c r="D36" s="126"/>
      <c r="E36" s="126"/>
      <c r="F36" s="126"/>
      <c r="G36" s="126"/>
      <c r="H36" s="126"/>
      <c r="I36" s="126"/>
      <c r="J36" s="127"/>
      <c r="K36" s="129"/>
      <c r="L36" s="129"/>
      <c r="M36" s="130"/>
      <c r="N36" s="131"/>
      <c r="O36" s="131"/>
      <c r="P36" s="131"/>
      <c r="Q36" s="131"/>
      <c r="R36" s="131"/>
      <c r="S36" s="131"/>
      <c r="T36" s="131"/>
      <c r="U36" s="132"/>
      <c r="V36" s="14"/>
    </row>
    <row r="37" spans="1:22" ht="19" thickBot="1" x14ac:dyDescent="0.4">
      <c r="A37" s="13"/>
      <c r="B37" s="125"/>
      <c r="C37" s="126"/>
      <c r="D37" s="126"/>
      <c r="E37" s="126"/>
      <c r="F37" s="126"/>
      <c r="G37" s="126"/>
      <c r="H37" s="126"/>
      <c r="I37" s="126"/>
      <c r="J37" s="127"/>
      <c r="K37" s="129"/>
      <c r="L37" s="129"/>
      <c r="M37" s="130"/>
      <c r="N37" s="131"/>
      <c r="O37" s="131"/>
      <c r="P37" s="131"/>
      <c r="Q37" s="131"/>
      <c r="R37" s="131"/>
      <c r="S37" s="131"/>
      <c r="T37" s="131"/>
      <c r="U37" s="132"/>
      <c r="V37" s="14"/>
    </row>
    <row r="38" spans="1:22" ht="19" thickBot="1" x14ac:dyDescent="0.4">
      <c r="A38" s="13"/>
      <c r="B38" s="125"/>
      <c r="C38" s="126"/>
      <c r="D38" s="126"/>
      <c r="E38" s="126"/>
      <c r="F38" s="126"/>
      <c r="G38" s="126"/>
      <c r="H38" s="126"/>
      <c r="I38" s="126"/>
      <c r="J38" s="127"/>
      <c r="K38" s="129"/>
      <c r="L38" s="129"/>
      <c r="M38" s="130"/>
      <c r="N38" s="131"/>
      <c r="O38" s="131"/>
      <c r="P38" s="131"/>
      <c r="Q38" s="131"/>
      <c r="R38" s="131"/>
      <c r="S38" s="131"/>
      <c r="T38" s="131"/>
      <c r="U38" s="132"/>
      <c r="V38" s="14"/>
    </row>
    <row r="39" spans="1:22" ht="19" thickBot="1" x14ac:dyDescent="0.4">
      <c r="A39" s="13"/>
      <c r="B39" s="125"/>
      <c r="C39" s="126"/>
      <c r="D39" s="126"/>
      <c r="E39" s="126"/>
      <c r="F39" s="126"/>
      <c r="G39" s="126"/>
      <c r="H39" s="126"/>
      <c r="I39" s="126"/>
      <c r="J39" s="127"/>
      <c r="K39" s="129"/>
      <c r="L39" s="129"/>
      <c r="M39" s="130"/>
      <c r="N39" s="131"/>
      <c r="O39" s="131"/>
      <c r="P39" s="131"/>
      <c r="Q39" s="131"/>
      <c r="R39" s="131"/>
      <c r="S39" s="131"/>
      <c r="T39" s="131"/>
      <c r="U39" s="132"/>
      <c r="V39" s="14"/>
    </row>
    <row r="40" spans="1:22" ht="18.649999999999999" customHeight="1" thickBot="1" x14ac:dyDescent="0.4">
      <c r="A40" s="13"/>
      <c r="B40" s="125" t="s">
        <v>25</v>
      </c>
      <c r="C40" s="126"/>
      <c r="D40" s="126"/>
      <c r="E40" s="126"/>
      <c r="F40" s="126"/>
      <c r="G40" s="126"/>
      <c r="H40" s="126"/>
      <c r="I40" s="126"/>
      <c r="J40" s="127"/>
      <c r="K40" s="129"/>
      <c r="L40" s="129"/>
      <c r="M40" s="130"/>
      <c r="N40" s="131"/>
      <c r="O40" s="131"/>
      <c r="P40" s="131"/>
      <c r="Q40" s="131"/>
      <c r="R40" s="131"/>
      <c r="S40" s="131"/>
      <c r="T40" s="131"/>
      <c r="U40" s="132"/>
      <c r="V40" s="14"/>
    </row>
    <row r="41" spans="1:22" ht="19" thickBot="1" x14ac:dyDescent="0.4">
      <c r="A41" s="13"/>
      <c r="B41" s="125"/>
      <c r="C41" s="126"/>
      <c r="D41" s="126"/>
      <c r="E41" s="126"/>
      <c r="F41" s="126"/>
      <c r="G41" s="126"/>
      <c r="H41" s="126"/>
      <c r="I41" s="126"/>
      <c r="J41" s="127"/>
      <c r="K41" s="129"/>
      <c r="L41" s="129"/>
      <c r="M41" s="130"/>
      <c r="N41" s="131"/>
      <c r="O41" s="131"/>
      <c r="P41" s="131"/>
      <c r="Q41" s="131"/>
      <c r="R41" s="131"/>
      <c r="S41" s="131"/>
      <c r="T41" s="131"/>
      <c r="U41" s="132"/>
      <c r="V41" s="14"/>
    </row>
    <row r="42" spans="1:22" ht="18.649999999999999" customHeight="1" thickBot="1" x14ac:dyDescent="0.4">
      <c r="A42" s="13"/>
      <c r="B42" s="125" t="s">
        <v>26</v>
      </c>
      <c r="C42" s="126"/>
      <c r="D42" s="126"/>
      <c r="E42" s="126"/>
      <c r="F42" s="126"/>
      <c r="G42" s="126"/>
      <c r="H42" s="126"/>
      <c r="I42" s="126"/>
      <c r="J42" s="127"/>
      <c r="K42" s="129"/>
      <c r="L42" s="129"/>
      <c r="M42" s="130"/>
      <c r="N42" s="131"/>
      <c r="O42" s="131"/>
      <c r="P42" s="131"/>
      <c r="Q42" s="131"/>
      <c r="R42" s="131"/>
      <c r="S42" s="131"/>
      <c r="T42" s="131"/>
      <c r="U42" s="132"/>
      <c r="V42" s="14"/>
    </row>
    <row r="43" spans="1:22" ht="19" thickBot="1" x14ac:dyDescent="0.4">
      <c r="A43" s="13"/>
      <c r="B43" s="125"/>
      <c r="C43" s="126"/>
      <c r="D43" s="126"/>
      <c r="E43" s="126"/>
      <c r="F43" s="126"/>
      <c r="G43" s="126"/>
      <c r="H43" s="126"/>
      <c r="I43" s="126"/>
      <c r="J43" s="127"/>
      <c r="K43" s="129"/>
      <c r="L43" s="129"/>
      <c r="M43" s="130"/>
      <c r="N43" s="131"/>
      <c r="O43" s="131"/>
      <c r="P43" s="131"/>
      <c r="Q43" s="131"/>
      <c r="R43" s="131"/>
      <c r="S43" s="131"/>
      <c r="T43" s="131"/>
      <c r="U43" s="132"/>
      <c r="V43" s="14"/>
    </row>
    <row r="44" spans="1:22" ht="19" thickBot="1" x14ac:dyDescent="0.4">
      <c r="A44" s="13"/>
      <c r="B44" s="125"/>
      <c r="C44" s="126"/>
      <c r="D44" s="126"/>
      <c r="E44" s="126"/>
      <c r="F44" s="126"/>
      <c r="G44" s="126"/>
      <c r="H44" s="126"/>
      <c r="I44" s="126"/>
      <c r="J44" s="127"/>
      <c r="K44" s="129"/>
      <c r="L44" s="129"/>
      <c r="M44" s="130"/>
      <c r="N44" s="131"/>
      <c r="O44" s="131"/>
      <c r="P44" s="131"/>
      <c r="Q44" s="131"/>
      <c r="R44" s="131"/>
      <c r="S44" s="131"/>
      <c r="T44" s="131"/>
      <c r="U44" s="132"/>
      <c r="V44" s="14"/>
    </row>
    <row r="45" spans="1:22" ht="19" thickBot="1" x14ac:dyDescent="0.4">
      <c r="A45" s="13"/>
      <c r="B45" s="125"/>
      <c r="C45" s="126"/>
      <c r="D45" s="126"/>
      <c r="E45" s="126"/>
      <c r="F45" s="126"/>
      <c r="G45" s="126"/>
      <c r="H45" s="126"/>
      <c r="I45" s="126"/>
      <c r="J45" s="127"/>
      <c r="K45" s="129"/>
      <c r="L45" s="129"/>
      <c r="M45" s="130"/>
      <c r="N45" s="131"/>
      <c r="O45" s="131"/>
      <c r="P45" s="131"/>
      <c r="Q45" s="131"/>
      <c r="R45" s="131"/>
      <c r="S45" s="131"/>
      <c r="T45" s="131"/>
      <c r="U45" s="132"/>
      <c r="V45" s="14"/>
    </row>
    <row r="46" spans="1:22" ht="18.649999999999999" customHeight="1" thickBot="1" x14ac:dyDescent="0.4">
      <c r="A46" s="13"/>
      <c r="B46" s="125" t="s">
        <v>27</v>
      </c>
      <c r="C46" s="126"/>
      <c r="D46" s="126"/>
      <c r="E46" s="126"/>
      <c r="F46" s="126"/>
      <c r="G46" s="126"/>
      <c r="H46" s="126"/>
      <c r="I46" s="126"/>
      <c r="J46" s="127"/>
      <c r="K46" s="129"/>
      <c r="L46" s="129"/>
      <c r="M46" s="130"/>
      <c r="N46" s="131"/>
      <c r="O46" s="131"/>
      <c r="P46" s="131"/>
      <c r="Q46" s="131"/>
      <c r="R46" s="131"/>
      <c r="S46" s="131"/>
      <c r="T46" s="131"/>
      <c r="U46" s="132"/>
      <c r="V46" s="14"/>
    </row>
    <row r="47" spans="1:22" ht="19" thickBot="1" x14ac:dyDescent="0.4">
      <c r="A47" s="13"/>
      <c r="B47" s="125"/>
      <c r="C47" s="126"/>
      <c r="D47" s="126"/>
      <c r="E47" s="126"/>
      <c r="F47" s="126"/>
      <c r="G47" s="126"/>
      <c r="H47" s="126"/>
      <c r="I47" s="126"/>
      <c r="J47" s="127"/>
      <c r="K47" s="129"/>
      <c r="L47" s="129"/>
      <c r="M47" s="130"/>
      <c r="N47" s="131"/>
      <c r="O47" s="131"/>
      <c r="P47" s="131"/>
      <c r="Q47" s="131"/>
      <c r="R47" s="131"/>
      <c r="S47" s="131"/>
      <c r="T47" s="131"/>
      <c r="U47" s="132"/>
      <c r="V47" s="14"/>
    </row>
    <row r="48" spans="1:22" ht="19" thickBot="1" x14ac:dyDescent="0.4">
      <c r="A48" s="13"/>
      <c r="B48" s="125"/>
      <c r="C48" s="126"/>
      <c r="D48" s="126"/>
      <c r="E48" s="126"/>
      <c r="F48" s="126"/>
      <c r="G48" s="126"/>
      <c r="H48" s="126"/>
      <c r="I48" s="126"/>
      <c r="J48" s="127"/>
      <c r="K48" s="129"/>
      <c r="L48" s="129"/>
      <c r="M48" s="130"/>
      <c r="N48" s="131"/>
      <c r="O48" s="131"/>
      <c r="P48" s="131"/>
      <c r="Q48" s="131"/>
      <c r="R48" s="131"/>
      <c r="S48" s="131"/>
      <c r="T48" s="131"/>
      <c r="U48" s="132"/>
      <c r="V48" s="14"/>
    </row>
    <row r="49" spans="1:22" ht="18.649999999999999" customHeight="1" thickBot="1" x14ac:dyDescent="0.4">
      <c r="A49" s="13"/>
      <c r="B49" s="125" t="s">
        <v>28</v>
      </c>
      <c r="C49" s="126"/>
      <c r="D49" s="126"/>
      <c r="E49" s="126"/>
      <c r="F49" s="126"/>
      <c r="G49" s="126"/>
      <c r="H49" s="126"/>
      <c r="I49" s="126"/>
      <c r="J49" s="127"/>
      <c r="K49" s="129"/>
      <c r="L49" s="129"/>
      <c r="M49" s="130"/>
      <c r="N49" s="131"/>
      <c r="O49" s="131"/>
      <c r="P49" s="131"/>
      <c r="Q49" s="131"/>
      <c r="R49" s="131"/>
      <c r="S49" s="131"/>
      <c r="T49" s="131"/>
      <c r="U49" s="132"/>
      <c r="V49" s="14"/>
    </row>
    <row r="50" spans="1:22" ht="19" thickBot="1" x14ac:dyDescent="0.4">
      <c r="A50" s="13"/>
      <c r="B50" s="125"/>
      <c r="C50" s="126"/>
      <c r="D50" s="126"/>
      <c r="E50" s="126"/>
      <c r="F50" s="126"/>
      <c r="G50" s="126"/>
      <c r="H50" s="126"/>
      <c r="I50" s="126"/>
      <c r="J50" s="127"/>
      <c r="K50" s="129"/>
      <c r="L50" s="129"/>
      <c r="M50" s="130"/>
      <c r="N50" s="131"/>
      <c r="O50" s="131"/>
      <c r="P50" s="131"/>
      <c r="Q50" s="131"/>
      <c r="R50" s="131"/>
      <c r="S50" s="131"/>
      <c r="T50" s="131"/>
      <c r="U50" s="132"/>
      <c r="V50" s="14"/>
    </row>
    <row r="51" spans="1:22" ht="19" thickBot="1" x14ac:dyDescent="0.4">
      <c r="A51" s="13"/>
      <c r="B51" s="125"/>
      <c r="C51" s="126"/>
      <c r="D51" s="126"/>
      <c r="E51" s="126"/>
      <c r="F51" s="126"/>
      <c r="G51" s="126"/>
      <c r="H51" s="126"/>
      <c r="I51" s="126"/>
      <c r="J51" s="127"/>
      <c r="K51" s="129"/>
      <c r="L51" s="129"/>
      <c r="M51" s="130"/>
      <c r="N51" s="131"/>
      <c r="O51" s="131"/>
      <c r="P51" s="131"/>
      <c r="Q51" s="131"/>
      <c r="R51" s="131"/>
      <c r="S51" s="131"/>
      <c r="T51" s="131"/>
      <c r="U51" s="132"/>
      <c r="V51" s="14"/>
    </row>
    <row r="52" spans="1:22" ht="19" thickBot="1" x14ac:dyDescent="0.4">
      <c r="A52" s="13"/>
      <c r="B52" s="125"/>
      <c r="C52" s="126"/>
      <c r="D52" s="126"/>
      <c r="E52" s="126"/>
      <c r="F52" s="126"/>
      <c r="G52" s="126"/>
      <c r="H52" s="126"/>
      <c r="I52" s="126"/>
      <c r="J52" s="127"/>
      <c r="K52" s="129"/>
      <c r="L52" s="129"/>
      <c r="M52" s="130"/>
      <c r="N52" s="131"/>
      <c r="O52" s="131"/>
      <c r="P52" s="131"/>
      <c r="Q52" s="131"/>
      <c r="R52" s="131"/>
      <c r="S52" s="131"/>
      <c r="T52" s="131"/>
      <c r="U52" s="132"/>
      <c r="V52" s="14"/>
    </row>
    <row r="53" spans="1:22" ht="18.649999999999999" customHeight="1" thickBot="1" x14ac:dyDescent="0.4">
      <c r="A53" s="13"/>
      <c r="B53" s="125" t="s">
        <v>29</v>
      </c>
      <c r="C53" s="126"/>
      <c r="D53" s="126"/>
      <c r="E53" s="126"/>
      <c r="F53" s="126"/>
      <c r="G53" s="126"/>
      <c r="H53" s="126"/>
      <c r="I53" s="126"/>
      <c r="J53" s="127"/>
      <c r="K53" s="129"/>
      <c r="L53" s="129"/>
      <c r="M53" s="130"/>
      <c r="N53" s="131"/>
      <c r="O53" s="131"/>
      <c r="P53" s="131"/>
      <c r="Q53" s="131"/>
      <c r="R53" s="131"/>
      <c r="S53" s="131"/>
      <c r="T53" s="131"/>
      <c r="U53" s="132"/>
      <c r="V53" s="14"/>
    </row>
    <row r="54" spans="1:22" ht="19" thickBot="1" x14ac:dyDescent="0.4">
      <c r="A54" s="13"/>
      <c r="B54" s="125"/>
      <c r="C54" s="126"/>
      <c r="D54" s="126"/>
      <c r="E54" s="126"/>
      <c r="F54" s="126"/>
      <c r="G54" s="126"/>
      <c r="H54" s="126"/>
      <c r="I54" s="126"/>
      <c r="J54" s="127"/>
      <c r="K54" s="129"/>
      <c r="L54" s="129"/>
      <c r="M54" s="130"/>
      <c r="N54" s="131"/>
      <c r="O54" s="131"/>
      <c r="P54" s="131"/>
      <c r="Q54" s="131"/>
      <c r="R54" s="131"/>
      <c r="S54" s="131"/>
      <c r="T54" s="131"/>
      <c r="U54" s="132"/>
      <c r="V54" s="14"/>
    </row>
    <row r="55" spans="1:22" ht="19" thickBot="1" x14ac:dyDescent="0.4">
      <c r="A55" s="13"/>
      <c r="B55" s="125"/>
      <c r="C55" s="126"/>
      <c r="D55" s="126"/>
      <c r="E55" s="126"/>
      <c r="F55" s="126"/>
      <c r="G55" s="126"/>
      <c r="H55" s="126"/>
      <c r="I55" s="126"/>
      <c r="J55" s="127"/>
      <c r="K55" s="129"/>
      <c r="L55" s="129"/>
      <c r="M55" s="130"/>
      <c r="N55" s="131"/>
      <c r="O55" s="131"/>
      <c r="P55" s="131"/>
      <c r="Q55" s="131"/>
      <c r="R55" s="131"/>
      <c r="S55" s="131"/>
      <c r="T55" s="131"/>
      <c r="U55" s="132"/>
      <c r="V55" s="14"/>
    </row>
    <row r="56" spans="1:22" ht="19" thickBot="1" x14ac:dyDescent="0.4">
      <c r="A56" s="13"/>
      <c r="B56" s="125"/>
      <c r="C56" s="126"/>
      <c r="D56" s="126"/>
      <c r="E56" s="126"/>
      <c r="F56" s="126"/>
      <c r="G56" s="126"/>
      <c r="H56" s="126"/>
      <c r="I56" s="126"/>
      <c r="J56" s="127"/>
      <c r="K56" s="129"/>
      <c r="L56" s="129"/>
      <c r="M56" s="130"/>
      <c r="N56" s="131"/>
      <c r="O56" s="131"/>
      <c r="P56" s="131"/>
      <c r="Q56" s="131"/>
      <c r="R56" s="131"/>
      <c r="S56" s="131"/>
      <c r="T56" s="131"/>
      <c r="U56" s="132"/>
      <c r="V56" s="14"/>
    </row>
    <row r="57" spans="1:22" ht="18.649999999999999" customHeight="1" thickBot="1" x14ac:dyDescent="0.4">
      <c r="A57" s="13"/>
      <c r="B57" s="125" t="s">
        <v>30</v>
      </c>
      <c r="C57" s="126"/>
      <c r="D57" s="126"/>
      <c r="E57" s="126"/>
      <c r="F57" s="126"/>
      <c r="G57" s="126"/>
      <c r="H57" s="126"/>
      <c r="I57" s="126"/>
      <c r="J57" s="127"/>
      <c r="K57" s="129"/>
      <c r="L57" s="129"/>
      <c r="M57" s="130"/>
      <c r="N57" s="131"/>
      <c r="O57" s="131"/>
      <c r="P57" s="131"/>
      <c r="Q57" s="131"/>
      <c r="R57" s="131"/>
      <c r="S57" s="131"/>
      <c r="T57" s="131"/>
      <c r="U57" s="132"/>
      <c r="V57" s="14"/>
    </row>
    <row r="58" spans="1:22" ht="19" thickBot="1" x14ac:dyDescent="0.4">
      <c r="A58" s="13"/>
      <c r="B58" s="125"/>
      <c r="C58" s="126"/>
      <c r="D58" s="126"/>
      <c r="E58" s="126"/>
      <c r="F58" s="126"/>
      <c r="G58" s="126"/>
      <c r="H58" s="126"/>
      <c r="I58" s="126"/>
      <c r="J58" s="127"/>
      <c r="K58" s="129"/>
      <c r="L58" s="129"/>
      <c r="M58" s="130"/>
      <c r="N58" s="131"/>
      <c r="O58" s="131"/>
      <c r="P58" s="131"/>
      <c r="Q58" s="131"/>
      <c r="R58" s="131"/>
      <c r="S58" s="131"/>
      <c r="T58" s="131"/>
      <c r="U58" s="132"/>
      <c r="V58" s="14"/>
    </row>
    <row r="59" spans="1:22" ht="19" thickBot="1" x14ac:dyDescent="0.4">
      <c r="A59" s="13"/>
      <c r="B59" s="125"/>
      <c r="C59" s="126"/>
      <c r="D59" s="126"/>
      <c r="E59" s="126"/>
      <c r="F59" s="126"/>
      <c r="G59" s="126"/>
      <c r="H59" s="126"/>
      <c r="I59" s="126"/>
      <c r="J59" s="127"/>
      <c r="K59" s="129"/>
      <c r="L59" s="129"/>
      <c r="M59" s="130"/>
      <c r="N59" s="131"/>
      <c r="O59" s="131"/>
      <c r="P59" s="131"/>
      <c r="Q59" s="131"/>
      <c r="R59" s="131"/>
      <c r="S59" s="131"/>
      <c r="T59" s="131"/>
      <c r="U59" s="132"/>
      <c r="V59" s="14"/>
    </row>
    <row r="60" spans="1:22" ht="19" thickBot="1" x14ac:dyDescent="0.4">
      <c r="A60" s="13"/>
      <c r="B60" s="125"/>
      <c r="C60" s="126"/>
      <c r="D60" s="126"/>
      <c r="E60" s="126"/>
      <c r="F60" s="126"/>
      <c r="G60" s="126"/>
      <c r="H60" s="126"/>
      <c r="I60" s="126"/>
      <c r="J60" s="127"/>
      <c r="K60" s="129"/>
      <c r="L60" s="129"/>
      <c r="M60" s="130"/>
      <c r="N60" s="131"/>
      <c r="O60" s="131"/>
      <c r="P60" s="131"/>
      <c r="Q60" s="131"/>
      <c r="R60" s="131"/>
      <c r="S60" s="131"/>
      <c r="T60" s="131"/>
      <c r="U60" s="132"/>
      <c r="V60" s="14"/>
    </row>
    <row r="61" spans="1:22" ht="18.649999999999999" customHeight="1" thickBot="1" x14ac:dyDescent="0.4">
      <c r="A61" s="13"/>
      <c r="B61" s="125" t="s">
        <v>31</v>
      </c>
      <c r="C61" s="126"/>
      <c r="D61" s="126"/>
      <c r="E61" s="126"/>
      <c r="F61" s="126"/>
      <c r="G61" s="126"/>
      <c r="H61" s="126"/>
      <c r="I61" s="126"/>
      <c r="J61" s="127"/>
      <c r="K61" s="129"/>
      <c r="L61" s="129"/>
      <c r="M61" s="130"/>
      <c r="N61" s="131"/>
      <c r="O61" s="131"/>
      <c r="P61" s="131"/>
      <c r="Q61" s="131"/>
      <c r="R61" s="131"/>
      <c r="S61" s="131"/>
      <c r="T61" s="131"/>
      <c r="U61" s="132"/>
      <c r="V61" s="14"/>
    </row>
    <row r="62" spans="1:22" ht="19" thickBot="1" x14ac:dyDescent="0.4">
      <c r="A62" s="13"/>
      <c r="B62" s="125"/>
      <c r="C62" s="126"/>
      <c r="D62" s="126"/>
      <c r="E62" s="126"/>
      <c r="F62" s="126"/>
      <c r="G62" s="126"/>
      <c r="H62" s="126"/>
      <c r="I62" s="126"/>
      <c r="J62" s="127"/>
      <c r="K62" s="129"/>
      <c r="L62" s="129"/>
      <c r="M62" s="130"/>
      <c r="N62" s="131"/>
      <c r="O62" s="131"/>
      <c r="P62" s="131"/>
      <c r="Q62" s="131"/>
      <c r="R62" s="131"/>
      <c r="S62" s="131"/>
      <c r="T62" s="131"/>
      <c r="U62" s="132"/>
      <c r="V62" s="14"/>
    </row>
    <row r="63" spans="1:22" ht="19" thickBot="1" x14ac:dyDescent="0.4">
      <c r="A63" s="13"/>
      <c r="B63" s="125"/>
      <c r="C63" s="126"/>
      <c r="D63" s="126"/>
      <c r="E63" s="126"/>
      <c r="F63" s="126"/>
      <c r="G63" s="126"/>
      <c r="H63" s="126"/>
      <c r="I63" s="126"/>
      <c r="J63" s="127"/>
      <c r="K63" s="129"/>
      <c r="L63" s="129"/>
      <c r="M63" s="130"/>
      <c r="N63" s="131"/>
      <c r="O63" s="131"/>
      <c r="P63" s="131"/>
      <c r="Q63" s="131"/>
      <c r="R63" s="131"/>
      <c r="S63" s="131"/>
      <c r="T63" s="131"/>
      <c r="U63" s="132"/>
      <c r="V63" s="14"/>
    </row>
    <row r="64" spans="1:22" ht="18.649999999999999" customHeight="1" thickBot="1" x14ac:dyDescent="0.4">
      <c r="A64" s="13"/>
      <c r="B64" s="125" t="s">
        <v>32</v>
      </c>
      <c r="C64" s="126"/>
      <c r="D64" s="126"/>
      <c r="E64" s="126"/>
      <c r="F64" s="126"/>
      <c r="G64" s="126"/>
      <c r="H64" s="126"/>
      <c r="I64" s="126"/>
      <c r="J64" s="127"/>
      <c r="K64" s="129"/>
      <c r="L64" s="129"/>
      <c r="M64" s="130"/>
      <c r="N64" s="131"/>
      <c r="O64" s="131"/>
      <c r="P64" s="131"/>
      <c r="Q64" s="131"/>
      <c r="R64" s="131"/>
      <c r="S64" s="131"/>
      <c r="T64" s="131"/>
      <c r="U64" s="132"/>
      <c r="V64" s="14"/>
    </row>
    <row r="65" spans="1:22" ht="19" thickBot="1" x14ac:dyDescent="0.4">
      <c r="A65" s="13"/>
      <c r="B65" s="125"/>
      <c r="C65" s="126"/>
      <c r="D65" s="126"/>
      <c r="E65" s="126"/>
      <c r="F65" s="126"/>
      <c r="G65" s="126"/>
      <c r="H65" s="126"/>
      <c r="I65" s="126"/>
      <c r="J65" s="127"/>
      <c r="K65" s="129"/>
      <c r="L65" s="129"/>
      <c r="M65" s="130"/>
      <c r="N65" s="131"/>
      <c r="O65" s="131"/>
      <c r="P65" s="131"/>
      <c r="Q65" s="131"/>
      <c r="R65" s="131"/>
      <c r="S65" s="131"/>
      <c r="T65" s="131"/>
      <c r="U65" s="132"/>
      <c r="V65" s="14"/>
    </row>
    <row r="66" spans="1:22" ht="18.649999999999999" customHeight="1" thickBot="1" x14ac:dyDescent="0.4">
      <c r="A66" s="13"/>
      <c r="B66" s="125" t="s">
        <v>33</v>
      </c>
      <c r="C66" s="126"/>
      <c r="D66" s="126"/>
      <c r="E66" s="126"/>
      <c r="F66" s="126"/>
      <c r="G66" s="126"/>
      <c r="H66" s="126"/>
      <c r="I66" s="126"/>
      <c r="J66" s="127"/>
      <c r="K66" s="129"/>
      <c r="L66" s="129"/>
      <c r="M66" s="130"/>
      <c r="N66" s="131"/>
      <c r="O66" s="131"/>
      <c r="P66" s="131"/>
      <c r="Q66" s="131"/>
      <c r="R66" s="131"/>
      <c r="S66" s="131"/>
      <c r="T66" s="131"/>
      <c r="U66" s="132"/>
      <c r="V66" s="14"/>
    </row>
    <row r="67" spans="1:22" ht="19" thickBot="1" x14ac:dyDescent="0.4">
      <c r="A67" s="13"/>
      <c r="B67" s="125"/>
      <c r="C67" s="126"/>
      <c r="D67" s="126"/>
      <c r="E67" s="126"/>
      <c r="F67" s="126"/>
      <c r="G67" s="126"/>
      <c r="H67" s="126"/>
      <c r="I67" s="126"/>
      <c r="J67" s="127"/>
      <c r="K67" s="129"/>
      <c r="L67" s="129"/>
      <c r="M67" s="130"/>
      <c r="N67" s="131"/>
      <c r="O67" s="131"/>
      <c r="P67" s="131"/>
      <c r="Q67" s="131"/>
      <c r="R67" s="131"/>
      <c r="S67" s="131"/>
      <c r="T67" s="131"/>
      <c r="U67" s="132"/>
      <c r="V67" s="14"/>
    </row>
    <row r="68" spans="1:22" ht="19" thickBot="1" x14ac:dyDescent="0.4">
      <c r="A68" s="13"/>
      <c r="B68" s="125"/>
      <c r="C68" s="126"/>
      <c r="D68" s="126"/>
      <c r="E68" s="126"/>
      <c r="F68" s="126"/>
      <c r="G68" s="126"/>
      <c r="H68" s="126"/>
      <c r="I68" s="126"/>
      <c r="J68" s="127"/>
      <c r="K68" s="129"/>
      <c r="L68" s="129"/>
      <c r="M68" s="130"/>
      <c r="N68" s="131"/>
      <c r="O68" s="131"/>
      <c r="P68" s="131"/>
      <c r="Q68" s="131"/>
      <c r="R68" s="131"/>
      <c r="S68" s="131"/>
      <c r="T68" s="131"/>
      <c r="U68" s="132"/>
      <c r="V68" s="14"/>
    </row>
    <row r="69" spans="1:22" ht="19" thickBot="1" x14ac:dyDescent="0.4">
      <c r="A69" s="13"/>
      <c r="B69" s="125"/>
      <c r="C69" s="126"/>
      <c r="D69" s="126"/>
      <c r="E69" s="126"/>
      <c r="F69" s="126"/>
      <c r="G69" s="126"/>
      <c r="H69" s="126"/>
      <c r="I69" s="126"/>
      <c r="J69" s="127"/>
      <c r="K69" s="129"/>
      <c r="L69" s="129"/>
      <c r="M69" s="130"/>
      <c r="N69" s="131"/>
      <c r="O69" s="131"/>
      <c r="P69" s="131"/>
      <c r="Q69" s="131"/>
      <c r="R69" s="131"/>
      <c r="S69" s="131"/>
      <c r="T69" s="131"/>
      <c r="U69" s="132"/>
      <c r="V69" s="14"/>
    </row>
    <row r="70" spans="1:22" ht="19" thickBot="1" x14ac:dyDescent="0.4">
      <c r="A70" s="13"/>
      <c r="B70" s="125"/>
      <c r="C70" s="126"/>
      <c r="D70" s="126"/>
      <c r="E70" s="126"/>
      <c r="F70" s="126"/>
      <c r="G70" s="126"/>
      <c r="H70" s="126"/>
      <c r="I70" s="126"/>
      <c r="J70" s="127"/>
      <c r="K70" s="129"/>
      <c r="L70" s="129"/>
      <c r="M70" s="130"/>
      <c r="N70" s="131"/>
      <c r="O70" s="131"/>
      <c r="P70" s="131"/>
      <c r="Q70" s="131"/>
      <c r="R70" s="131"/>
      <c r="S70" s="131"/>
      <c r="T70" s="131"/>
      <c r="U70" s="132"/>
      <c r="V70" s="14"/>
    </row>
    <row r="71" spans="1:22" ht="19" thickBot="1" x14ac:dyDescent="0.4">
      <c r="A71" s="13"/>
      <c r="B71" s="125"/>
      <c r="C71" s="126"/>
      <c r="D71" s="126"/>
      <c r="E71" s="126"/>
      <c r="F71" s="126"/>
      <c r="G71" s="126"/>
      <c r="H71" s="126"/>
      <c r="I71" s="126"/>
      <c r="J71" s="127"/>
      <c r="K71" s="129"/>
      <c r="L71" s="129"/>
      <c r="M71" s="130"/>
      <c r="N71" s="131"/>
      <c r="O71" s="131"/>
      <c r="P71" s="131"/>
      <c r="Q71" s="131"/>
      <c r="R71" s="131"/>
      <c r="S71" s="131"/>
      <c r="T71" s="131"/>
      <c r="U71" s="132"/>
      <c r="V71" s="14"/>
    </row>
    <row r="72" spans="1:22" ht="19" thickBot="1" x14ac:dyDescent="0.4">
      <c r="A72" s="13"/>
      <c r="B72" s="125"/>
      <c r="C72" s="126"/>
      <c r="D72" s="126"/>
      <c r="E72" s="126"/>
      <c r="F72" s="126"/>
      <c r="G72" s="126"/>
      <c r="H72" s="126"/>
      <c r="I72" s="126"/>
      <c r="J72" s="127"/>
      <c r="K72" s="129"/>
      <c r="L72" s="129"/>
      <c r="M72" s="130"/>
      <c r="N72" s="131"/>
      <c r="O72" s="131"/>
      <c r="P72" s="131"/>
      <c r="Q72" s="131"/>
      <c r="R72" s="131"/>
      <c r="S72" s="131"/>
      <c r="T72" s="131"/>
      <c r="U72" s="132"/>
      <c r="V72" s="14"/>
    </row>
    <row r="73" spans="1:22" ht="18.649999999999999" customHeight="1" thickBot="1" x14ac:dyDescent="0.4">
      <c r="A73" s="13"/>
      <c r="B73" s="125" t="s">
        <v>34</v>
      </c>
      <c r="C73" s="126"/>
      <c r="D73" s="126"/>
      <c r="E73" s="126"/>
      <c r="F73" s="126"/>
      <c r="G73" s="126"/>
      <c r="H73" s="126"/>
      <c r="I73" s="126"/>
      <c r="J73" s="127"/>
      <c r="K73" s="129"/>
      <c r="L73" s="129"/>
      <c r="M73" s="130"/>
      <c r="N73" s="131"/>
      <c r="O73" s="131"/>
      <c r="P73" s="131"/>
      <c r="Q73" s="131"/>
      <c r="R73" s="131"/>
      <c r="S73" s="131"/>
      <c r="T73" s="131"/>
      <c r="U73" s="132"/>
      <c r="V73" s="14"/>
    </row>
    <row r="74" spans="1:22" ht="19" thickBot="1" x14ac:dyDescent="0.4">
      <c r="A74" s="13"/>
      <c r="B74" s="125"/>
      <c r="C74" s="126"/>
      <c r="D74" s="126"/>
      <c r="E74" s="126"/>
      <c r="F74" s="126"/>
      <c r="G74" s="126"/>
      <c r="H74" s="126"/>
      <c r="I74" s="126"/>
      <c r="J74" s="127"/>
      <c r="K74" s="129"/>
      <c r="L74" s="129"/>
      <c r="M74" s="130"/>
      <c r="N74" s="131"/>
      <c r="O74" s="131"/>
      <c r="P74" s="131"/>
      <c r="Q74" s="131"/>
      <c r="R74" s="131"/>
      <c r="S74" s="131"/>
      <c r="T74" s="131"/>
      <c r="U74" s="132"/>
      <c r="V74" s="14"/>
    </row>
    <row r="75" spans="1:22" ht="18.649999999999999" customHeight="1" thickBot="1" x14ac:dyDescent="0.4">
      <c r="A75" s="13"/>
      <c r="B75" s="125" t="s">
        <v>35</v>
      </c>
      <c r="C75" s="126"/>
      <c r="D75" s="126"/>
      <c r="E75" s="126"/>
      <c r="F75" s="126"/>
      <c r="G75" s="126"/>
      <c r="H75" s="126"/>
      <c r="I75" s="126"/>
      <c r="J75" s="127"/>
      <c r="K75" s="129"/>
      <c r="L75" s="129"/>
      <c r="M75" s="130"/>
      <c r="N75" s="131"/>
      <c r="O75" s="131"/>
      <c r="P75" s="131"/>
      <c r="Q75" s="131"/>
      <c r="R75" s="131"/>
      <c r="S75" s="131"/>
      <c r="T75" s="131"/>
      <c r="U75" s="132"/>
      <c r="V75" s="14"/>
    </row>
    <row r="76" spans="1:22" ht="19" thickBot="1" x14ac:dyDescent="0.4">
      <c r="A76" s="13"/>
      <c r="B76" s="125"/>
      <c r="C76" s="126"/>
      <c r="D76" s="126"/>
      <c r="E76" s="126"/>
      <c r="F76" s="126"/>
      <c r="G76" s="126"/>
      <c r="H76" s="126"/>
      <c r="I76" s="126"/>
      <c r="J76" s="127"/>
      <c r="K76" s="129"/>
      <c r="L76" s="129"/>
      <c r="M76" s="130"/>
      <c r="N76" s="131"/>
      <c r="O76" s="131"/>
      <c r="P76" s="131"/>
      <c r="Q76" s="131"/>
      <c r="R76" s="131"/>
      <c r="S76" s="131"/>
      <c r="T76" s="131"/>
      <c r="U76" s="132"/>
      <c r="V76" s="14"/>
    </row>
    <row r="77" spans="1:22" ht="19" thickBot="1" x14ac:dyDescent="0.4">
      <c r="A77" s="13"/>
      <c r="B77" s="125"/>
      <c r="C77" s="126"/>
      <c r="D77" s="126"/>
      <c r="E77" s="126"/>
      <c r="F77" s="126"/>
      <c r="G77" s="126"/>
      <c r="H77" s="126"/>
      <c r="I77" s="126"/>
      <c r="J77" s="127"/>
      <c r="K77" s="129"/>
      <c r="L77" s="129"/>
      <c r="M77" s="130"/>
      <c r="N77" s="131"/>
      <c r="O77" s="131"/>
      <c r="P77" s="131"/>
      <c r="Q77" s="131"/>
      <c r="R77" s="131"/>
      <c r="S77" s="131"/>
      <c r="T77" s="131"/>
      <c r="U77" s="132"/>
      <c r="V77" s="14"/>
    </row>
    <row r="78" spans="1:22" ht="19" thickBot="1" x14ac:dyDescent="0.4">
      <c r="A78" s="13"/>
      <c r="B78" s="125"/>
      <c r="C78" s="126"/>
      <c r="D78" s="126"/>
      <c r="E78" s="126"/>
      <c r="F78" s="126"/>
      <c r="G78" s="126"/>
      <c r="H78" s="126"/>
      <c r="I78" s="126"/>
      <c r="J78" s="127"/>
      <c r="K78" s="129"/>
      <c r="L78" s="129"/>
      <c r="M78" s="130"/>
      <c r="N78" s="131"/>
      <c r="O78" s="131"/>
      <c r="P78" s="131"/>
      <c r="Q78" s="131"/>
      <c r="R78" s="131"/>
      <c r="S78" s="131"/>
      <c r="T78" s="131"/>
      <c r="U78" s="132"/>
      <c r="V78" s="14"/>
    </row>
    <row r="79" spans="1:22" ht="18.649999999999999" customHeight="1" thickBot="1" x14ac:dyDescent="0.4">
      <c r="A79" s="13"/>
      <c r="B79" s="125" t="s">
        <v>36</v>
      </c>
      <c r="C79" s="126"/>
      <c r="D79" s="126"/>
      <c r="E79" s="126"/>
      <c r="F79" s="126"/>
      <c r="G79" s="126"/>
      <c r="H79" s="126"/>
      <c r="I79" s="126"/>
      <c r="J79" s="127"/>
      <c r="K79" s="129"/>
      <c r="L79" s="129"/>
      <c r="M79" s="130"/>
      <c r="N79" s="131"/>
      <c r="O79" s="131"/>
      <c r="P79" s="131"/>
      <c r="Q79" s="131"/>
      <c r="R79" s="131"/>
      <c r="S79" s="131"/>
      <c r="T79" s="131"/>
      <c r="U79" s="132"/>
      <c r="V79" s="14"/>
    </row>
    <row r="80" spans="1:22" ht="19" thickBot="1" x14ac:dyDescent="0.4">
      <c r="A80" s="13"/>
      <c r="B80" s="125"/>
      <c r="C80" s="126"/>
      <c r="D80" s="126"/>
      <c r="E80" s="126"/>
      <c r="F80" s="126"/>
      <c r="G80" s="126"/>
      <c r="H80" s="126"/>
      <c r="I80" s="126"/>
      <c r="J80" s="127"/>
      <c r="K80" s="129"/>
      <c r="L80" s="129"/>
      <c r="M80" s="130"/>
      <c r="N80" s="131"/>
      <c r="O80" s="131"/>
      <c r="P80" s="131"/>
      <c r="Q80" s="131"/>
      <c r="R80" s="131"/>
      <c r="S80" s="131"/>
      <c r="T80" s="131"/>
      <c r="U80" s="132"/>
      <c r="V80" s="14"/>
    </row>
    <row r="81" spans="1:22" ht="19" thickBot="1" x14ac:dyDescent="0.4">
      <c r="A81" s="13"/>
      <c r="B81" s="125"/>
      <c r="C81" s="126"/>
      <c r="D81" s="126"/>
      <c r="E81" s="126"/>
      <c r="F81" s="126"/>
      <c r="G81" s="126"/>
      <c r="H81" s="126"/>
      <c r="I81" s="126"/>
      <c r="J81" s="127"/>
      <c r="K81" s="129"/>
      <c r="L81" s="129"/>
      <c r="M81" s="130"/>
      <c r="N81" s="131"/>
      <c r="O81" s="131"/>
      <c r="P81" s="131"/>
      <c r="Q81" s="131"/>
      <c r="R81" s="131"/>
      <c r="S81" s="131"/>
      <c r="T81" s="131"/>
      <c r="U81" s="132"/>
      <c r="V81" s="14"/>
    </row>
    <row r="82" spans="1:22" ht="19" thickBot="1" x14ac:dyDescent="0.4">
      <c r="A82" s="13"/>
      <c r="B82" s="125"/>
      <c r="C82" s="126"/>
      <c r="D82" s="126"/>
      <c r="E82" s="126"/>
      <c r="F82" s="126"/>
      <c r="G82" s="126"/>
      <c r="H82" s="126"/>
      <c r="I82" s="126"/>
      <c r="J82" s="127"/>
      <c r="K82" s="129"/>
      <c r="L82" s="129"/>
      <c r="M82" s="130"/>
      <c r="N82" s="131"/>
      <c r="O82" s="131"/>
      <c r="P82" s="131"/>
      <c r="Q82" s="131"/>
      <c r="R82" s="131"/>
      <c r="S82" s="131"/>
      <c r="T82" s="131"/>
      <c r="U82" s="132"/>
      <c r="V82" s="14"/>
    </row>
    <row r="83" spans="1:22" ht="19" thickBot="1" x14ac:dyDescent="0.4">
      <c r="A83" s="13"/>
      <c r="B83" s="125"/>
      <c r="C83" s="126"/>
      <c r="D83" s="126"/>
      <c r="E83" s="126"/>
      <c r="F83" s="126"/>
      <c r="G83" s="126"/>
      <c r="H83" s="126"/>
      <c r="I83" s="126"/>
      <c r="J83" s="127"/>
      <c r="K83" s="129"/>
      <c r="L83" s="129"/>
      <c r="M83" s="130"/>
      <c r="N83" s="131"/>
      <c r="O83" s="131"/>
      <c r="P83" s="131"/>
      <c r="Q83" s="131"/>
      <c r="R83" s="131"/>
      <c r="S83" s="131"/>
      <c r="T83" s="131"/>
      <c r="U83" s="132"/>
      <c r="V83" s="14"/>
    </row>
    <row r="84" spans="1:22" ht="19" thickBot="1" x14ac:dyDescent="0.4">
      <c r="A84" s="13"/>
      <c r="B84" s="125"/>
      <c r="C84" s="126"/>
      <c r="D84" s="126"/>
      <c r="E84" s="126"/>
      <c r="F84" s="126"/>
      <c r="G84" s="126"/>
      <c r="H84" s="126"/>
      <c r="I84" s="126"/>
      <c r="J84" s="127"/>
      <c r="K84" s="129"/>
      <c r="L84" s="129"/>
      <c r="M84" s="130"/>
      <c r="N84" s="131"/>
      <c r="O84" s="131"/>
      <c r="P84" s="131"/>
      <c r="Q84" s="131"/>
      <c r="R84" s="131"/>
      <c r="S84" s="131"/>
      <c r="T84" s="131"/>
      <c r="U84" s="132"/>
      <c r="V84" s="14"/>
    </row>
    <row r="85" spans="1:22" ht="19" thickBot="1" x14ac:dyDescent="0.4">
      <c r="A85" s="13"/>
      <c r="B85" s="125"/>
      <c r="C85" s="126"/>
      <c r="D85" s="126"/>
      <c r="E85" s="126"/>
      <c r="F85" s="126"/>
      <c r="G85" s="126"/>
      <c r="H85" s="126"/>
      <c r="I85" s="126"/>
      <c r="J85" s="127"/>
      <c r="K85" s="129"/>
      <c r="L85" s="129"/>
      <c r="M85" s="130"/>
      <c r="N85" s="131"/>
      <c r="O85" s="131"/>
      <c r="P85" s="131"/>
      <c r="Q85" s="131"/>
      <c r="R85" s="131"/>
      <c r="S85" s="131"/>
      <c r="T85" s="131"/>
      <c r="U85" s="132"/>
      <c r="V85" s="14"/>
    </row>
    <row r="86" spans="1:22" ht="18.649999999999999" customHeight="1" thickBot="1" x14ac:dyDescent="0.4">
      <c r="A86" s="13"/>
      <c r="B86" s="125" t="s">
        <v>37</v>
      </c>
      <c r="C86" s="126"/>
      <c r="D86" s="126"/>
      <c r="E86" s="126"/>
      <c r="F86" s="126"/>
      <c r="G86" s="126"/>
      <c r="H86" s="126"/>
      <c r="I86" s="126"/>
      <c r="J86" s="127"/>
      <c r="K86" s="129"/>
      <c r="L86" s="129"/>
      <c r="M86" s="130"/>
      <c r="N86" s="131"/>
      <c r="O86" s="131"/>
      <c r="P86" s="131"/>
      <c r="Q86" s="131"/>
      <c r="R86" s="131"/>
      <c r="S86" s="131"/>
      <c r="T86" s="131"/>
      <c r="U86" s="132"/>
      <c r="V86" s="14"/>
    </row>
    <row r="87" spans="1:22" ht="19" thickBot="1" x14ac:dyDescent="0.4">
      <c r="A87" s="13"/>
      <c r="B87" s="125"/>
      <c r="C87" s="126"/>
      <c r="D87" s="126"/>
      <c r="E87" s="126"/>
      <c r="F87" s="126"/>
      <c r="G87" s="126"/>
      <c r="H87" s="126"/>
      <c r="I87" s="126"/>
      <c r="J87" s="127"/>
      <c r="K87" s="129"/>
      <c r="L87" s="129"/>
      <c r="M87" s="130"/>
      <c r="N87" s="131"/>
      <c r="O87" s="131"/>
      <c r="P87" s="131"/>
      <c r="Q87" s="131"/>
      <c r="R87" s="131"/>
      <c r="S87" s="131"/>
      <c r="T87" s="131"/>
      <c r="U87" s="132"/>
      <c r="V87" s="14"/>
    </row>
    <row r="88" spans="1:22" ht="19" thickBot="1" x14ac:dyDescent="0.4">
      <c r="A88" s="13"/>
      <c r="B88" s="125"/>
      <c r="C88" s="126"/>
      <c r="D88" s="126"/>
      <c r="E88" s="126"/>
      <c r="F88" s="126"/>
      <c r="G88" s="126"/>
      <c r="H88" s="126"/>
      <c r="I88" s="126"/>
      <c r="J88" s="127"/>
      <c r="K88" s="129"/>
      <c r="L88" s="129"/>
      <c r="M88" s="130"/>
      <c r="N88" s="131"/>
      <c r="O88" s="131"/>
      <c r="P88" s="131"/>
      <c r="Q88" s="131"/>
      <c r="R88" s="131"/>
      <c r="S88" s="131"/>
      <c r="T88" s="131"/>
      <c r="U88" s="132"/>
      <c r="V88" s="14"/>
    </row>
    <row r="89" spans="1:22" ht="19" thickBot="1" x14ac:dyDescent="0.4">
      <c r="A89" s="13"/>
      <c r="B89" s="125"/>
      <c r="C89" s="126"/>
      <c r="D89" s="126"/>
      <c r="E89" s="126"/>
      <c r="F89" s="126"/>
      <c r="G89" s="126"/>
      <c r="H89" s="126"/>
      <c r="I89" s="126"/>
      <c r="J89" s="127"/>
      <c r="K89" s="129"/>
      <c r="L89" s="129"/>
      <c r="M89" s="130"/>
      <c r="N89" s="131"/>
      <c r="O89" s="131"/>
      <c r="P89" s="131"/>
      <c r="Q89" s="131"/>
      <c r="R89" s="131"/>
      <c r="S89" s="131"/>
      <c r="T89" s="131"/>
      <c r="U89" s="132"/>
      <c r="V89" s="14"/>
    </row>
    <row r="90" spans="1:22" ht="19" thickBot="1" x14ac:dyDescent="0.4">
      <c r="A90" s="13"/>
      <c r="B90" s="125"/>
      <c r="C90" s="126"/>
      <c r="D90" s="126"/>
      <c r="E90" s="126"/>
      <c r="F90" s="126"/>
      <c r="G90" s="126"/>
      <c r="H90" s="126"/>
      <c r="I90" s="126"/>
      <c r="J90" s="127"/>
      <c r="K90" s="129"/>
      <c r="L90" s="129"/>
      <c r="M90" s="130"/>
      <c r="N90" s="131"/>
      <c r="O90" s="131"/>
      <c r="P90" s="131"/>
      <c r="Q90" s="131"/>
      <c r="R90" s="131"/>
      <c r="S90" s="131"/>
      <c r="T90" s="131"/>
      <c r="U90" s="132"/>
      <c r="V90" s="14"/>
    </row>
    <row r="91" spans="1:22" ht="19" thickBot="1" x14ac:dyDescent="0.4">
      <c r="A91" s="13"/>
      <c r="B91" s="125"/>
      <c r="C91" s="126"/>
      <c r="D91" s="126"/>
      <c r="E91" s="126"/>
      <c r="F91" s="126"/>
      <c r="G91" s="126"/>
      <c r="H91" s="126"/>
      <c r="I91" s="126"/>
      <c r="J91" s="127"/>
      <c r="K91" s="129"/>
      <c r="L91" s="129"/>
      <c r="M91" s="130"/>
      <c r="N91" s="131"/>
      <c r="O91" s="131"/>
      <c r="P91" s="131"/>
      <c r="Q91" s="131"/>
      <c r="R91" s="131"/>
      <c r="S91" s="131"/>
      <c r="T91" s="131"/>
      <c r="U91" s="132"/>
      <c r="V91" s="14"/>
    </row>
    <row r="92" spans="1:22" ht="19" thickBot="1" x14ac:dyDescent="0.4">
      <c r="A92" s="13"/>
      <c r="B92" s="125"/>
      <c r="C92" s="126"/>
      <c r="D92" s="126"/>
      <c r="E92" s="126"/>
      <c r="F92" s="126"/>
      <c r="G92" s="126"/>
      <c r="H92" s="126"/>
      <c r="I92" s="126"/>
      <c r="J92" s="127"/>
      <c r="K92" s="129"/>
      <c r="L92" s="129"/>
      <c r="M92" s="130"/>
      <c r="N92" s="131"/>
      <c r="O92" s="131"/>
      <c r="P92" s="131"/>
      <c r="Q92" s="131"/>
      <c r="R92" s="131"/>
      <c r="S92" s="131"/>
      <c r="T92" s="131"/>
      <c r="U92" s="132"/>
      <c r="V92" s="14"/>
    </row>
    <row r="93" spans="1:22" ht="19" thickBot="1" x14ac:dyDescent="0.4">
      <c r="A93" s="13"/>
      <c r="B93" s="125"/>
      <c r="C93" s="126"/>
      <c r="D93" s="126"/>
      <c r="E93" s="126"/>
      <c r="F93" s="126"/>
      <c r="G93" s="126"/>
      <c r="H93" s="126"/>
      <c r="I93" s="126"/>
      <c r="J93" s="127"/>
      <c r="K93" s="129"/>
      <c r="L93" s="129"/>
      <c r="M93" s="130"/>
      <c r="N93" s="131"/>
      <c r="O93" s="131"/>
      <c r="P93" s="131"/>
      <c r="Q93" s="131"/>
      <c r="R93" s="131"/>
      <c r="S93" s="131"/>
      <c r="T93" s="131"/>
      <c r="U93" s="132"/>
      <c r="V93" s="14"/>
    </row>
    <row r="94" spans="1:22" ht="19" thickBot="1" x14ac:dyDescent="0.4">
      <c r="A94" s="13"/>
      <c r="B94" s="125"/>
      <c r="C94" s="126"/>
      <c r="D94" s="126"/>
      <c r="E94" s="126"/>
      <c r="F94" s="126"/>
      <c r="G94" s="126"/>
      <c r="H94" s="126"/>
      <c r="I94" s="126"/>
      <c r="J94" s="127"/>
      <c r="K94" s="129"/>
      <c r="L94" s="129"/>
      <c r="M94" s="130"/>
      <c r="N94" s="131"/>
      <c r="O94" s="131"/>
      <c r="P94" s="131"/>
      <c r="Q94" s="131"/>
      <c r="R94" s="131"/>
      <c r="S94" s="131"/>
      <c r="T94" s="131"/>
      <c r="U94" s="132"/>
      <c r="V94" s="14"/>
    </row>
    <row r="95" spans="1:22" ht="19" thickBot="1" x14ac:dyDescent="0.4">
      <c r="A95" s="13"/>
      <c r="B95" s="125"/>
      <c r="C95" s="126"/>
      <c r="D95" s="126"/>
      <c r="E95" s="126"/>
      <c r="F95" s="126"/>
      <c r="G95" s="126"/>
      <c r="H95" s="126"/>
      <c r="I95" s="126"/>
      <c r="J95" s="127"/>
      <c r="K95" s="129"/>
      <c r="L95" s="129"/>
      <c r="M95" s="130"/>
      <c r="N95" s="131"/>
      <c r="O95" s="131"/>
      <c r="P95" s="131"/>
      <c r="Q95" s="131"/>
      <c r="R95" s="131"/>
      <c r="S95" s="131"/>
      <c r="T95" s="131"/>
      <c r="U95" s="132"/>
      <c r="V95" s="14"/>
    </row>
    <row r="96" spans="1:22" ht="19" thickBot="1" x14ac:dyDescent="0.4">
      <c r="A96" s="13"/>
      <c r="B96" s="125"/>
      <c r="C96" s="126"/>
      <c r="D96" s="126"/>
      <c r="E96" s="126"/>
      <c r="F96" s="126"/>
      <c r="G96" s="126"/>
      <c r="H96" s="126"/>
      <c r="I96" s="126"/>
      <c r="J96" s="127"/>
      <c r="K96" s="129"/>
      <c r="L96" s="129"/>
      <c r="M96" s="130"/>
      <c r="N96" s="131"/>
      <c r="O96" s="131"/>
      <c r="P96" s="131"/>
      <c r="Q96" s="131"/>
      <c r="R96" s="131"/>
      <c r="S96" s="131"/>
      <c r="T96" s="131"/>
      <c r="U96" s="132"/>
      <c r="V96" s="14"/>
    </row>
    <row r="97" spans="1:22" ht="19" thickBot="1" x14ac:dyDescent="0.4">
      <c r="A97" s="13"/>
      <c r="B97" s="125"/>
      <c r="C97" s="126"/>
      <c r="D97" s="126"/>
      <c r="E97" s="126"/>
      <c r="F97" s="126"/>
      <c r="G97" s="126"/>
      <c r="H97" s="126"/>
      <c r="I97" s="126"/>
      <c r="J97" s="127"/>
      <c r="K97" s="129"/>
      <c r="L97" s="129"/>
      <c r="M97" s="130"/>
      <c r="N97" s="131"/>
      <c r="O97" s="131"/>
      <c r="P97" s="131"/>
      <c r="Q97" s="131"/>
      <c r="R97" s="131"/>
      <c r="S97" s="131"/>
      <c r="T97" s="131"/>
      <c r="U97" s="132"/>
      <c r="V97" s="14"/>
    </row>
    <row r="98" spans="1:22" ht="19" thickBot="1" x14ac:dyDescent="0.4">
      <c r="A98" s="13"/>
      <c r="B98" s="125"/>
      <c r="C98" s="126"/>
      <c r="D98" s="126"/>
      <c r="E98" s="126"/>
      <c r="F98" s="126"/>
      <c r="G98" s="126"/>
      <c r="H98" s="126"/>
      <c r="I98" s="126"/>
      <c r="J98" s="127"/>
      <c r="K98" s="129"/>
      <c r="L98" s="129"/>
      <c r="M98" s="130"/>
      <c r="N98" s="131"/>
      <c r="O98" s="131"/>
      <c r="P98" s="131"/>
      <c r="Q98" s="131"/>
      <c r="R98" s="131"/>
      <c r="S98" s="131"/>
      <c r="T98" s="131"/>
      <c r="U98" s="132"/>
      <c r="V98" s="14"/>
    </row>
    <row r="99" spans="1:22" ht="19" thickBot="1" x14ac:dyDescent="0.4">
      <c r="A99" s="13"/>
      <c r="B99" s="125"/>
      <c r="C99" s="126"/>
      <c r="D99" s="126"/>
      <c r="E99" s="126"/>
      <c r="F99" s="126"/>
      <c r="G99" s="126"/>
      <c r="H99" s="126"/>
      <c r="I99" s="126"/>
      <c r="J99" s="127"/>
      <c r="K99" s="129"/>
      <c r="L99" s="129"/>
      <c r="M99" s="130"/>
      <c r="N99" s="131"/>
      <c r="O99" s="131"/>
      <c r="P99" s="131"/>
      <c r="Q99" s="131"/>
      <c r="R99" s="131"/>
      <c r="S99" s="131"/>
      <c r="T99" s="131"/>
      <c r="U99" s="132"/>
      <c r="V99" s="14"/>
    </row>
    <row r="100" spans="1:22" ht="19" thickBot="1" x14ac:dyDescent="0.4">
      <c r="A100" s="13"/>
      <c r="B100" s="125"/>
      <c r="C100" s="126"/>
      <c r="D100" s="126"/>
      <c r="E100" s="126"/>
      <c r="F100" s="126"/>
      <c r="G100" s="126"/>
      <c r="H100" s="126"/>
      <c r="I100" s="126"/>
      <c r="J100" s="127"/>
      <c r="K100" s="129"/>
      <c r="L100" s="129"/>
      <c r="M100" s="130"/>
      <c r="N100" s="131"/>
      <c r="O100" s="131"/>
      <c r="P100" s="131"/>
      <c r="Q100" s="131"/>
      <c r="R100" s="131"/>
      <c r="S100" s="131"/>
      <c r="T100" s="131"/>
      <c r="U100" s="132"/>
      <c r="V100" s="14"/>
    </row>
    <row r="101" spans="1:22" ht="19" thickBot="1" x14ac:dyDescent="0.4">
      <c r="A101" s="13"/>
      <c r="B101" s="125"/>
      <c r="C101" s="126"/>
      <c r="D101" s="126"/>
      <c r="E101" s="126"/>
      <c r="F101" s="126"/>
      <c r="G101" s="126"/>
      <c r="H101" s="126"/>
      <c r="I101" s="126"/>
      <c r="J101" s="127"/>
      <c r="K101" s="129"/>
      <c r="L101" s="129"/>
      <c r="M101" s="130"/>
      <c r="N101" s="131"/>
      <c r="O101" s="131"/>
      <c r="P101" s="131"/>
      <c r="Q101" s="131"/>
      <c r="R101" s="131"/>
      <c r="S101" s="131"/>
      <c r="T101" s="131"/>
      <c r="U101" s="132"/>
      <c r="V101" s="14"/>
    </row>
    <row r="102" spans="1:22" ht="19" thickBot="1" x14ac:dyDescent="0.4">
      <c r="A102" s="13"/>
      <c r="B102" s="125"/>
      <c r="C102" s="126"/>
      <c r="D102" s="126"/>
      <c r="E102" s="126"/>
      <c r="F102" s="126"/>
      <c r="G102" s="126"/>
      <c r="H102" s="126"/>
      <c r="I102" s="126"/>
      <c r="J102" s="127"/>
      <c r="K102" s="129"/>
      <c r="L102" s="129"/>
      <c r="M102" s="130"/>
      <c r="N102" s="131"/>
      <c r="O102" s="131"/>
      <c r="P102" s="131"/>
      <c r="Q102" s="131"/>
      <c r="R102" s="131"/>
      <c r="S102" s="131"/>
      <c r="T102" s="131"/>
      <c r="U102" s="132"/>
      <c r="V102" s="14"/>
    </row>
    <row r="103" spans="1:22" ht="19" thickBot="1" x14ac:dyDescent="0.4">
      <c r="A103" s="13"/>
      <c r="B103" s="125"/>
      <c r="C103" s="126"/>
      <c r="D103" s="126"/>
      <c r="E103" s="126"/>
      <c r="F103" s="126"/>
      <c r="G103" s="126"/>
      <c r="H103" s="126"/>
      <c r="I103" s="126"/>
      <c r="J103" s="127"/>
      <c r="K103" s="129"/>
      <c r="L103" s="129"/>
      <c r="M103" s="130"/>
      <c r="N103" s="131"/>
      <c r="O103" s="131"/>
      <c r="P103" s="131"/>
      <c r="Q103" s="131"/>
      <c r="R103" s="131"/>
      <c r="S103" s="131"/>
      <c r="T103" s="131"/>
      <c r="U103" s="132"/>
      <c r="V103" s="14"/>
    </row>
    <row r="104" spans="1:22" ht="19" thickBot="1" x14ac:dyDescent="0.4">
      <c r="A104" s="13"/>
      <c r="B104" s="125"/>
      <c r="C104" s="126"/>
      <c r="D104" s="126"/>
      <c r="E104" s="126"/>
      <c r="F104" s="126"/>
      <c r="G104" s="126"/>
      <c r="H104" s="126"/>
      <c r="I104" s="126"/>
      <c r="J104" s="127"/>
      <c r="K104" s="129"/>
      <c r="L104" s="129"/>
      <c r="M104" s="130"/>
      <c r="N104" s="131"/>
      <c r="O104" s="131"/>
      <c r="P104" s="131"/>
      <c r="Q104" s="131"/>
      <c r="R104" s="131"/>
      <c r="S104" s="131"/>
      <c r="T104" s="131"/>
      <c r="U104" s="132"/>
      <c r="V104" s="14"/>
    </row>
    <row r="105" spans="1:22" ht="19" thickBot="1" x14ac:dyDescent="0.4">
      <c r="A105" s="13"/>
      <c r="B105" s="125"/>
      <c r="C105" s="126"/>
      <c r="D105" s="126"/>
      <c r="E105" s="126"/>
      <c r="F105" s="126"/>
      <c r="G105" s="126"/>
      <c r="H105" s="126"/>
      <c r="I105" s="126"/>
      <c r="J105" s="127"/>
      <c r="K105" s="129"/>
      <c r="L105" s="129"/>
      <c r="M105" s="130"/>
      <c r="N105" s="131"/>
      <c r="O105" s="131"/>
      <c r="P105" s="131"/>
      <c r="Q105" s="131"/>
      <c r="R105" s="131"/>
      <c r="S105" s="131"/>
      <c r="T105" s="131"/>
      <c r="U105" s="132"/>
      <c r="V105" s="14"/>
    </row>
    <row r="106" spans="1:22" ht="19" thickBot="1" x14ac:dyDescent="0.4">
      <c r="A106" s="13"/>
      <c r="B106" s="125"/>
      <c r="C106" s="126"/>
      <c r="D106" s="126"/>
      <c r="E106" s="126"/>
      <c r="F106" s="126"/>
      <c r="G106" s="126"/>
      <c r="H106" s="126"/>
      <c r="I106" s="126"/>
      <c r="J106" s="127"/>
      <c r="K106" s="129"/>
      <c r="L106" s="129"/>
      <c r="M106" s="130"/>
      <c r="N106" s="131"/>
      <c r="O106" s="131"/>
      <c r="P106" s="131"/>
      <c r="Q106" s="131"/>
      <c r="R106" s="131"/>
      <c r="S106" s="131"/>
      <c r="T106" s="131"/>
      <c r="U106" s="132"/>
      <c r="V106" s="14"/>
    </row>
    <row r="107" spans="1:22" ht="19" thickBot="1" x14ac:dyDescent="0.4">
      <c r="A107" s="13"/>
      <c r="B107" s="125"/>
      <c r="C107" s="126"/>
      <c r="D107" s="126"/>
      <c r="E107" s="126"/>
      <c r="F107" s="126"/>
      <c r="G107" s="126"/>
      <c r="H107" s="126"/>
      <c r="I107" s="126"/>
      <c r="J107" s="127"/>
      <c r="K107" s="129"/>
      <c r="L107" s="129"/>
      <c r="M107" s="130"/>
      <c r="N107" s="131"/>
      <c r="O107" s="131"/>
      <c r="P107" s="131"/>
      <c r="Q107" s="131"/>
      <c r="R107" s="131"/>
      <c r="S107" s="131"/>
      <c r="T107" s="131"/>
      <c r="U107" s="132"/>
      <c r="V107" s="14"/>
    </row>
    <row r="108" spans="1:22" ht="19" thickBot="1" x14ac:dyDescent="0.4">
      <c r="A108" s="13"/>
      <c r="B108" s="125"/>
      <c r="C108" s="126"/>
      <c r="D108" s="126"/>
      <c r="E108" s="126"/>
      <c r="F108" s="126"/>
      <c r="G108" s="126"/>
      <c r="H108" s="126"/>
      <c r="I108" s="126"/>
      <c r="J108" s="127"/>
      <c r="K108" s="129"/>
      <c r="L108" s="129"/>
      <c r="M108" s="130"/>
      <c r="N108" s="131"/>
      <c r="O108" s="131"/>
      <c r="P108" s="131"/>
      <c r="Q108" s="131"/>
      <c r="R108" s="131"/>
      <c r="S108" s="131"/>
      <c r="T108" s="131"/>
      <c r="U108" s="132"/>
      <c r="V108" s="14"/>
    </row>
    <row r="109" spans="1:22" ht="19" thickBot="1" x14ac:dyDescent="0.4">
      <c r="A109" s="13"/>
      <c r="B109" s="125"/>
      <c r="C109" s="126"/>
      <c r="D109" s="126"/>
      <c r="E109" s="126"/>
      <c r="F109" s="126"/>
      <c r="G109" s="126"/>
      <c r="H109" s="126"/>
      <c r="I109" s="126"/>
      <c r="J109" s="127"/>
      <c r="K109" s="129"/>
      <c r="L109" s="129"/>
      <c r="M109" s="130"/>
      <c r="N109" s="131"/>
      <c r="O109" s="131"/>
      <c r="P109" s="131"/>
      <c r="Q109" s="131"/>
      <c r="R109" s="131"/>
      <c r="S109" s="131"/>
      <c r="T109" s="131"/>
      <c r="U109" s="132"/>
      <c r="V109" s="14"/>
    </row>
    <row r="110" spans="1:22" ht="19" thickBot="1" x14ac:dyDescent="0.4">
      <c r="A110" s="13"/>
      <c r="B110" s="125"/>
      <c r="C110" s="126"/>
      <c r="D110" s="126"/>
      <c r="E110" s="126"/>
      <c r="F110" s="126"/>
      <c r="G110" s="126"/>
      <c r="H110" s="126"/>
      <c r="I110" s="126"/>
      <c r="J110" s="127"/>
      <c r="K110" s="129"/>
      <c r="L110" s="129"/>
      <c r="M110" s="130"/>
      <c r="N110" s="131"/>
      <c r="O110" s="131"/>
      <c r="P110" s="131"/>
      <c r="Q110" s="131"/>
      <c r="R110" s="131"/>
      <c r="S110" s="131"/>
      <c r="T110" s="131"/>
      <c r="U110" s="132"/>
      <c r="V110" s="14"/>
    </row>
    <row r="111" spans="1:22" ht="19" thickBot="1" x14ac:dyDescent="0.4">
      <c r="A111" s="13"/>
      <c r="B111" s="125"/>
      <c r="C111" s="126"/>
      <c r="D111" s="126"/>
      <c r="E111" s="126"/>
      <c r="F111" s="126"/>
      <c r="G111" s="126"/>
      <c r="H111" s="126"/>
      <c r="I111" s="126"/>
      <c r="J111" s="127"/>
      <c r="K111" s="129"/>
      <c r="L111" s="129"/>
      <c r="M111" s="130"/>
      <c r="N111" s="131"/>
      <c r="O111" s="131"/>
      <c r="P111" s="131"/>
      <c r="Q111" s="131"/>
      <c r="R111" s="131"/>
      <c r="S111" s="131"/>
      <c r="T111" s="131"/>
      <c r="U111" s="132"/>
      <c r="V111" s="14"/>
    </row>
    <row r="112" spans="1:22" ht="19" thickBot="1" x14ac:dyDescent="0.4">
      <c r="A112" s="13"/>
      <c r="B112" s="125"/>
      <c r="C112" s="126"/>
      <c r="D112" s="126"/>
      <c r="E112" s="126"/>
      <c r="F112" s="126"/>
      <c r="G112" s="126"/>
      <c r="H112" s="126"/>
      <c r="I112" s="126"/>
      <c r="J112" s="127"/>
      <c r="K112" s="129"/>
      <c r="L112" s="129"/>
      <c r="M112" s="130"/>
      <c r="N112" s="131"/>
      <c r="O112" s="131"/>
      <c r="P112" s="131"/>
      <c r="Q112" s="131"/>
      <c r="R112" s="131"/>
      <c r="S112" s="131"/>
      <c r="T112" s="131"/>
      <c r="U112" s="132"/>
      <c r="V112" s="14"/>
    </row>
    <row r="113" spans="1:22" ht="19" thickBot="1" x14ac:dyDescent="0.4">
      <c r="A113" s="13"/>
      <c r="B113" s="125"/>
      <c r="C113" s="126"/>
      <c r="D113" s="126"/>
      <c r="E113" s="126"/>
      <c r="F113" s="126"/>
      <c r="G113" s="126"/>
      <c r="H113" s="126"/>
      <c r="I113" s="126"/>
      <c r="J113" s="127"/>
      <c r="K113" s="129"/>
      <c r="L113" s="129"/>
      <c r="M113" s="130"/>
      <c r="N113" s="131"/>
      <c r="O113" s="131"/>
      <c r="P113" s="131"/>
      <c r="Q113" s="131"/>
      <c r="R113" s="131"/>
      <c r="S113" s="131"/>
      <c r="T113" s="131"/>
      <c r="U113" s="132"/>
      <c r="V113" s="14"/>
    </row>
    <row r="114" spans="1:22" ht="19" thickBot="1" x14ac:dyDescent="0.4">
      <c r="A114" s="13"/>
      <c r="B114" s="125"/>
      <c r="C114" s="126"/>
      <c r="D114" s="126"/>
      <c r="E114" s="126"/>
      <c r="F114" s="126"/>
      <c r="G114" s="126"/>
      <c r="H114" s="126"/>
      <c r="I114" s="126"/>
      <c r="J114" s="127"/>
      <c r="K114" s="129"/>
      <c r="L114" s="129"/>
      <c r="M114" s="130"/>
      <c r="N114" s="131"/>
      <c r="O114" s="131"/>
      <c r="P114" s="131"/>
      <c r="Q114" s="131"/>
      <c r="R114" s="131"/>
      <c r="S114" s="131"/>
      <c r="T114" s="131"/>
      <c r="U114" s="132"/>
      <c r="V114" s="14"/>
    </row>
    <row r="115" spans="1:22" ht="19" thickBot="1" x14ac:dyDescent="0.4">
      <c r="A115" s="13"/>
      <c r="B115" s="125"/>
      <c r="C115" s="126"/>
      <c r="D115" s="126"/>
      <c r="E115" s="126"/>
      <c r="F115" s="126"/>
      <c r="G115" s="126"/>
      <c r="H115" s="126"/>
      <c r="I115" s="126"/>
      <c r="J115" s="127"/>
      <c r="K115" s="129"/>
      <c r="L115" s="129"/>
      <c r="M115" s="130"/>
      <c r="N115" s="131"/>
      <c r="O115" s="131"/>
      <c r="P115" s="131"/>
      <c r="Q115" s="131"/>
      <c r="R115" s="131"/>
      <c r="S115" s="131"/>
      <c r="T115" s="131"/>
      <c r="U115" s="132"/>
      <c r="V115" s="14"/>
    </row>
    <row r="116" spans="1:22" ht="19" thickBot="1" x14ac:dyDescent="0.4">
      <c r="A116" s="13"/>
      <c r="B116" s="125"/>
      <c r="C116" s="126"/>
      <c r="D116" s="126"/>
      <c r="E116" s="126"/>
      <c r="F116" s="126"/>
      <c r="G116" s="126"/>
      <c r="H116" s="126"/>
      <c r="I116" s="126"/>
      <c r="J116" s="127"/>
      <c r="K116" s="129"/>
      <c r="L116" s="129"/>
      <c r="M116" s="130"/>
      <c r="N116" s="131"/>
      <c r="O116" s="131"/>
      <c r="P116" s="131"/>
      <c r="Q116" s="131"/>
      <c r="R116" s="131"/>
      <c r="S116" s="131"/>
      <c r="T116" s="131"/>
      <c r="U116" s="132"/>
      <c r="V116" s="14"/>
    </row>
    <row r="117" spans="1:22" ht="19" thickBot="1" x14ac:dyDescent="0.4">
      <c r="A117" s="13"/>
      <c r="B117" s="125"/>
      <c r="C117" s="126"/>
      <c r="D117" s="126"/>
      <c r="E117" s="126"/>
      <c r="F117" s="126"/>
      <c r="G117" s="126"/>
      <c r="H117" s="126"/>
      <c r="I117" s="126"/>
      <c r="J117" s="127"/>
      <c r="K117" s="129"/>
      <c r="L117" s="129"/>
      <c r="M117" s="130"/>
      <c r="N117" s="131"/>
      <c r="O117" s="131"/>
      <c r="P117" s="131"/>
      <c r="Q117" s="131"/>
      <c r="R117" s="131"/>
      <c r="S117" s="131"/>
      <c r="T117" s="131"/>
      <c r="U117" s="132"/>
      <c r="V117" s="14"/>
    </row>
    <row r="118" spans="1:22" ht="19" thickBot="1" x14ac:dyDescent="0.4">
      <c r="A118" s="13"/>
      <c r="B118" s="125"/>
      <c r="C118" s="126"/>
      <c r="D118" s="126"/>
      <c r="E118" s="126"/>
      <c r="F118" s="126"/>
      <c r="G118" s="126"/>
      <c r="H118" s="126"/>
      <c r="I118" s="126"/>
      <c r="J118" s="127"/>
      <c r="K118" s="129"/>
      <c r="L118" s="129"/>
      <c r="M118" s="130"/>
      <c r="N118" s="131"/>
      <c r="O118" s="131"/>
      <c r="P118" s="131"/>
      <c r="Q118" s="131"/>
      <c r="R118" s="131"/>
      <c r="S118" s="131"/>
      <c r="T118" s="131"/>
      <c r="U118" s="132"/>
      <c r="V118" s="14"/>
    </row>
    <row r="119" spans="1:22" ht="19" thickBot="1" x14ac:dyDescent="0.4">
      <c r="A119" s="13"/>
      <c r="B119" s="125"/>
      <c r="C119" s="126"/>
      <c r="D119" s="126"/>
      <c r="E119" s="126"/>
      <c r="F119" s="126"/>
      <c r="G119" s="126"/>
      <c r="H119" s="126"/>
      <c r="I119" s="126"/>
      <c r="J119" s="127"/>
      <c r="K119" s="129"/>
      <c r="L119" s="129"/>
      <c r="M119" s="130"/>
      <c r="N119" s="131"/>
      <c r="O119" s="131"/>
      <c r="P119" s="131"/>
      <c r="Q119" s="131"/>
      <c r="R119" s="131"/>
      <c r="S119" s="131"/>
      <c r="T119" s="131"/>
      <c r="U119" s="132"/>
      <c r="V119" s="14"/>
    </row>
    <row r="120" spans="1:22" ht="19" thickBot="1" x14ac:dyDescent="0.4">
      <c r="A120" s="13"/>
      <c r="B120" s="125"/>
      <c r="C120" s="126"/>
      <c r="D120" s="126"/>
      <c r="E120" s="126"/>
      <c r="F120" s="126"/>
      <c r="G120" s="126"/>
      <c r="H120" s="126"/>
      <c r="I120" s="126"/>
      <c r="J120" s="127"/>
      <c r="K120" s="129"/>
      <c r="L120" s="129"/>
      <c r="M120" s="130"/>
      <c r="N120" s="131"/>
      <c r="O120" s="131"/>
      <c r="P120" s="131"/>
      <c r="Q120" s="131"/>
      <c r="R120" s="131"/>
      <c r="S120" s="131"/>
      <c r="T120" s="131"/>
      <c r="U120" s="132"/>
      <c r="V120" s="14"/>
    </row>
    <row r="121" spans="1:22" ht="19" thickBot="1" x14ac:dyDescent="0.4">
      <c r="A121" s="13"/>
      <c r="B121" s="125" t="s">
        <v>408</v>
      </c>
      <c r="C121" s="126"/>
      <c r="D121" s="126"/>
      <c r="E121" s="126"/>
      <c r="F121" s="126"/>
      <c r="G121" s="126"/>
      <c r="H121" s="126"/>
      <c r="I121" s="126"/>
      <c r="J121" s="127"/>
      <c r="K121" s="129"/>
      <c r="L121" s="129"/>
      <c r="M121" s="130"/>
      <c r="N121" s="131"/>
      <c r="O121" s="131"/>
      <c r="P121" s="131"/>
      <c r="Q121" s="131"/>
      <c r="R121" s="131"/>
      <c r="S121" s="131"/>
      <c r="T121" s="131"/>
      <c r="U121" s="132"/>
      <c r="V121" s="14"/>
    </row>
    <row r="122" spans="1:22" ht="19" thickBot="1" x14ac:dyDescent="0.4">
      <c r="A122" s="13"/>
      <c r="B122" s="125"/>
      <c r="C122" s="126"/>
      <c r="D122" s="126"/>
      <c r="E122" s="126"/>
      <c r="F122" s="126"/>
      <c r="G122" s="126"/>
      <c r="H122" s="126"/>
      <c r="I122" s="126"/>
      <c r="J122" s="127"/>
      <c r="K122" s="129"/>
      <c r="L122" s="129"/>
      <c r="M122" s="130"/>
      <c r="N122" s="131"/>
      <c r="O122" s="131"/>
      <c r="P122" s="131"/>
      <c r="Q122" s="131"/>
      <c r="R122" s="131"/>
      <c r="S122" s="131"/>
      <c r="T122" s="131"/>
      <c r="U122" s="132"/>
      <c r="V122" s="14"/>
    </row>
    <row r="123" spans="1:22" ht="19" thickBot="1" x14ac:dyDescent="0.4">
      <c r="A123" s="13"/>
      <c r="B123" s="125"/>
      <c r="C123" s="126"/>
      <c r="D123" s="126"/>
      <c r="E123" s="126"/>
      <c r="F123" s="126"/>
      <c r="G123" s="126"/>
      <c r="H123" s="126"/>
      <c r="I123" s="126"/>
      <c r="J123" s="127"/>
      <c r="K123" s="129"/>
      <c r="L123" s="129"/>
      <c r="M123" s="130"/>
      <c r="N123" s="131"/>
      <c r="O123" s="131"/>
      <c r="P123" s="131"/>
      <c r="Q123" s="131"/>
      <c r="R123" s="131"/>
      <c r="S123" s="131"/>
      <c r="T123" s="131"/>
      <c r="U123" s="132"/>
      <c r="V123" s="14"/>
    </row>
    <row r="124" spans="1:22" ht="19" thickBot="1" x14ac:dyDescent="0.4">
      <c r="A124" s="13"/>
      <c r="B124" s="125"/>
      <c r="C124" s="126"/>
      <c r="D124" s="126"/>
      <c r="E124" s="126"/>
      <c r="F124" s="126"/>
      <c r="G124" s="126"/>
      <c r="H124" s="126"/>
      <c r="I124" s="126"/>
      <c r="J124" s="127"/>
      <c r="K124" s="129"/>
      <c r="L124" s="129"/>
      <c r="M124" s="130"/>
      <c r="N124" s="131"/>
      <c r="O124" s="131"/>
      <c r="P124" s="131"/>
      <c r="Q124" s="131"/>
      <c r="R124" s="131"/>
      <c r="S124" s="131"/>
      <c r="T124" s="131"/>
      <c r="U124" s="132"/>
      <c r="V124" s="14"/>
    </row>
    <row r="125" spans="1:22" ht="19" thickBot="1" x14ac:dyDescent="0.4">
      <c r="A125" s="13"/>
      <c r="B125" s="125"/>
      <c r="C125" s="126"/>
      <c r="D125" s="126"/>
      <c r="E125" s="126"/>
      <c r="F125" s="126"/>
      <c r="G125" s="126"/>
      <c r="H125" s="126"/>
      <c r="I125" s="126"/>
      <c r="J125" s="127"/>
      <c r="K125" s="129"/>
      <c r="L125" s="129"/>
      <c r="M125" s="130"/>
      <c r="N125" s="131"/>
      <c r="O125" s="131"/>
      <c r="P125" s="131"/>
      <c r="Q125" s="131"/>
      <c r="R125" s="131"/>
      <c r="S125" s="131"/>
      <c r="T125" s="131"/>
      <c r="U125" s="132"/>
      <c r="V125" s="14"/>
    </row>
    <row r="126" spans="1:22" ht="19" thickBot="1" x14ac:dyDescent="0.4">
      <c r="A126" s="13"/>
      <c r="B126" s="125"/>
      <c r="C126" s="126"/>
      <c r="D126" s="126"/>
      <c r="E126" s="126"/>
      <c r="F126" s="126"/>
      <c r="G126" s="126"/>
      <c r="H126" s="126"/>
      <c r="I126" s="126"/>
      <c r="J126" s="127"/>
      <c r="K126" s="129"/>
      <c r="L126" s="129"/>
      <c r="M126" s="130"/>
      <c r="N126" s="131"/>
      <c r="O126" s="131"/>
      <c r="P126" s="131"/>
      <c r="Q126" s="131"/>
      <c r="R126" s="131"/>
      <c r="S126" s="131"/>
      <c r="T126" s="131"/>
      <c r="U126" s="132"/>
      <c r="V126" s="14"/>
    </row>
    <row r="127" spans="1:22" ht="19" thickBot="1" x14ac:dyDescent="0.4">
      <c r="A127" s="13"/>
      <c r="B127" s="125" t="s">
        <v>38</v>
      </c>
      <c r="C127" s="126"/>
      <c r="D127" s="126"/>
      <c r="E127" s="126"/>
      <c r="F127" s="126"/>
      <c r="G127" s="126"/>
      <c r="H127" s="126"/>
      <c r="I127" s="126"/>
      <c r="J127" s="127"/>
      <c r="K127" s="129"/>
      <c r="L127" s="129"/>
      <c r="M127" s="130"/>
      <c r="N127" s="131"/>
      <c r="O127" s="131"/>
      <c r="P127" s="131"/>
      <c r="Q127" s="131"/>
      <c r="R127" s="131"/>
      <c r="S127" s="131"/>
      <c r="T127" s="131"/>
      <c r="U127" s="132"/>
      <c r="V127" s="14"/>
    </row>
    <row r="128" spans="1:22" ht="19" thickBot="1" x14ac:dyDescent="0.4">
      <c r="A128" s="13"/>
      <c r="B128" s="125"/>
      <c r="C128" s="126"/>
      <c r="D128" s="126"/>
      <c r="E128" s="126"/>
      <c r="F128" s="126"/>
      <c r="G128" s="126"/>
      <c r="H128" s="126"/>
      <c r="I128" s="126"/>
      <c r="J128" s="127"/>
      <c r="K128" s="129"/>
      <c r="L128" s="129"/>
      <c r="M128" s="130"/>
      <c r="N128" s="131"/>
      <c r="O128" s="131"/>
      <c r="P128" s="131"/>
      <c r="Q128" s="131"/>
      <c r="R128" s="131"/>
      <c r="S128" s="131"/>
      <c r="T128" s="131"/>
      <c r="U128" s="132"/>
      <c r="V128" s="14"/>
    </row>
    <row r="129" spans="1:22" ht="19" thickBot="1" x14ac:dyDescent="0.4">
      <c r="A129" s="13"/>
      <c r="B129" s="125"/>
      <c r="C129" s="126"/>
      <c r="D129" s="126"/>
      <c r="E129" s="126"/>
      <c r="F129" s="126"/>
      <c r="G129" s="126"/>
      <c r="H129" s="126"/>
      <c r="I129" s="126"/>
      <c r="J129" s="127"/>
      <c r="K129" s="129"/>
      <c r="L129" s="129"/>
      <c r="M129" s="130"/>
      <c r="N129" s="131"/>
      <c r="O129" s="131"/>
      <c r="P129" s="131"/>
      <c r="Q129" s="131"/>
      <c r="R129" s="131"/>
      <c r="S129" s="131"/>
      <c r="T129" s="131"/>
      <c r="U129" s="132"/>
      <c r="V129" s="14"/>
    </row>
    <row r="130" spans="1:22" ht="19" thickBot="1" x14ac:dyDescent="0.4">
      <c r="A130" s="13"/>
      <c r="B130" s="125"/>
      <c r="C130" s="126"/>
      <c r="D130" s="126"/>
      <c r="E130" s="126"/>
      <c r="F130" s="126"/>
      <c r="G130" s="126"/>
      <c r="H130" s="126"/>
      <c r="I130" s="126"/>
      <c r="J130" s="127"/>
      <c r="K130" s="129"/>
      <c r="L130" s="129"/>
      <c r="M130" s="130"/>
      <c r="N130" s="131"/>
      <c r="O130" s="131"/>
      <c r="P130" s="131"/>
      <c r="Q130" s="131"/>
      <c r="R130" s="131"/>
      <c r="S130" s="131"/>
      <c r="T130" s="131"/>
      <c r="U130" s="132"/>
      <c r="V130" s="14"/>
    </row>
    <row r="131" spans="1:22" ht="19" thickBot="1" x14ac:dyDescent="0.4">
      <c r="A131" s="26"/>
      <c r="B131" s="27"/>
      <c r="C131" s="28"/>
      <c r="D131" s="28"/>
      <c r="E131" s="28"/>
      <c r="F131" s="28"/>
      <c r="G131" s="28"/>
      <c r="H131" s="28"/>
      <c r="I131" s="28"/>
      <c r="J131" s="28"/>
      <c r="K131" s="28"/>
      <c r="L131" s="28"/>
      <c r="M131" s="28"/>
      <c r="N131" s="28"/>
      <c r="O131" s="28"/>
      <c r="P131" s="28"/>
      <c r="Q131" s="28"/>
      <c r="R131" s="28"/>
      <c r="S131" s="28"/>
      <c r="T131" s="28"/>
      <c r="U131" s="28"/>
      <c r="V131" s="29"/>
    </row>
    <row r="132" spans="1:22" x14ac:dyDescent="0.35">
      <c r="A132" s="103" t="s">
        <v>39</v>
      </c>
      <c r="B132" s="104"/>
      <c r="C132" s="104"/>
      <c r="D132" s="104"/>
      <c r="E132" s="104"/>
      <c r="F132" s="104"/>
      <c r="G132" s="104"/>
      <c r="H132" s="104"/>
      <c r="I132" s="104"/>
      <c r="J132" s="104"/>
      <c r="K132" s="104"/>
      <c r="L132" s="104"/>
      <c r="M132" s="104"/>
      <c r="N132" s="104"/>
      <c r="O132" s="104"/>
      <c r="P132" s="104"/>
      <c r="Q132" s="104"/>
      <c r="R132" s="104"/>
      <c r="S132" s="104"/>
      <c r="T132" s="104"/>
      <c r="U132" s="104"/>
      <c r="V132" s="105"/>
    </row>
    <row r="133" spans="1:22" ht="15" thickBot="1" x14ac:dyDescent="0.4">
      <c r="A133" s="106"/>
      <c r="B133" s="107"/>
      <c r="C133" s="107"/>
      <c r="D133" s="107"/>
      <c r="E133" s="107"/>
      <c r="F133" s="107"/>
      <c r="G133" s="107"/>
      <c r="H133" s="107"/>
      <c r="I133" s="107"/>
      <c r="J133" s="107"/>
      <c r="K133" s="107"/>
      <c r="L133" s="107"/>
      <c r="M133" s="107"/>
      <c r="N133" s="107"/>
      <c r="O133" s="107"/>
      <c r="P133" s="107"/>
      <c r="Q133" s="107"/>
      <c r="R133" s="107"/>
      <c r="S133" s="107"/>
      <c r="T133" s="107"/>
      <c r="U133" s="107"/>
      <c r="V133" s="108"/>
    </row>
    <row r="134" spans="1:22" x14ac:dyDescent="0.35"/>
  </sheetData>
  <sheetProtection algorithmName="SHA-512" hashValue="el3lI0AsGQs82PPmuZ0UCRNSDYhmJMx6YasVWdA782tmBnJlYe2IVCkxddUrmgQBs1DzvwpGYV76j1s+M7nafw==" saltValue="kC3/N+qsyOdnQ1Mx1GuqJw==" spinCount="100000" sheet="1" objects="1" scenarios="1"/>
  <mergeCells count="71">
    <mergeCell ref="B127:J130"/>
    <mergeCell ref="K127:L130"/>
    <mergeCell ref="M127:U130"/>
    <mergeCell ref="A132:V133"/>
    <mergeCell ref="B86:J120"/>
    <mergeCell ref="K86:L120"/>
    <mergeCell ref="M86:U120"/>
    <mergeCell ref="B121:J126"/>
    <mergeCell ref="K121:L126"/>
    <mergeCell ref="M121:U126"/>
    <mergeCell ref="B75:J78"/>
    <mergeCell ref="K75:L78"/>
    <mergeCell ref="M75:U78"/>
    <mergeCell ref="B79:J85"/>
    <mergeCell ref="K79:L85"/>
    <mergeCell ref="M79:U85"/>
    <mergeCell ref="B66:J72"/>
    <mergeCell ref="K66:L72"/>
    <mergeCell ref="M66:U72"/>
    <mergeCell ref="B73:J74"/>
    <mergeCell ref="K73:L74"/>
    <mergeCell ref="M73:U74"/>
    <mergeCell ref="B61:J63"/>
    <mergeCell ref="K61:L63"/>
    <mergeCell ref="M61:U63"/>
    <mergeCell ref="B64:J65"/>
    <mergeCell ref="K64:L65"/>
    <mergeCell ref="M64:U65"/>
    <mergeCell ref="B53:J56"/>
    <mergeCell ref="K53:L56"/>
    <mergeCell ref="M53:U56"/>
    <mergeCell ref="B57:J60"/>
    <mergeCell ref="K57:L60"/>
    <mergeCell ref="M57:U60"/>
    <mergeCell ref="B46:J48"/>
    <mergeCell ref="K46:L48"/>
    <mergeCell ref="M46:U48"/>
    <mergeCell ref="B49:J52"/>
    <mergeCell ref="K49:L52"/>
    <mergeCell ref="M49:U52"/>
    <mergeCell ref="B40:J41"/>
    <mergeCell ref="K40:L41"/>
    <mergeCell ref="M40:U41"/>
    <mergeCell ref="B42:J45"/>
    <mergeCell ref="K42:L45"/>
    <mergeCell ref="M42:U45"/>
    <mergeCell ref="B34:J35"/>
    <mergeCell ref="K34:L35"/>
    <mergeCell ref="M34:U35"/>
    <mergeCell ref="B36:J39"/>
    <mergeCell ref="K36:L39"/>
    <mergeCell ref="M36:U39"/>
    <mergeCell ref="B28:J31"/>
    <mergeCell ref="K28:L31"/>
    <mergeCell ref="M28:U31"/>
    <mergeCell ref="B32:J33"/>
    <mergeCell ref="K32:L33"/>
    <mergeCell ref="M32:U33"/>
    <mergeCell ref="B23:J25"/>
    <mergeCell ref="K23:L25"/>
    <mergeCell ref="M23:U25"/>
    <mergeCell ref="B26:J27"/>
    <mergeCell ref="K26:L27"/>
    <mergeCell ref="M26:U27"/>
    <mergeCell ref="A1:V8"/>
    <mergeCell ref="A10:V12"/>
    <mergeCell ref="B15:H20"/>
    <mergeCell ref="I15:U20"/>
    <mergeCell ref="B22:J22"/>
    <mergeCell ref="K22:L22"/>
    <mergeCell ref="M22:U22"/>
  </mergeCells>
  <conditionalFormatting sqref="K23:L130">
    <cfRule type="containsText" dxfId="10" priority="1" operator="containsText" text="No">
      <formula>NOT(ISERROR(SEARCH("No",K23)))</formula>
    </cfRule>
    <cfRule type="containsText" dxfId="9" priority="2" operator="containsText" text="Yes">
      <formula>NOT(ISERROR(SEARCH("Yes",K23)))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AED5087-27DB-475F-AC24-577780AA9C6A}">
          <x14:formula1>
            <xm:f>'Engine - TO HIDE'!$H$2:$H$3</xm:f>
          </x14:formula1>
          <xm:sqref>K23:L130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4A258-D294-435A-B287-84CAA4077B80}">
  <dimension ref="A1:W448"/>
  <sheetViews>
    <sheetView showGridLines="0" zoomScale="90" zoomScaleNormal="90" workbookViewId="0">
      <selection activeCell="E423" sqref="E423"/>
    </sheetView>
  </sheetViews>
  <sheetFormatPr defaultColWidth="0" defaultRowHeight="16.5" customHeight="1" zeroHeight="1" x14ac:dyDescent="0.35"/>
  <cols>
    <col min="1" max="23" width="8.7265625" customWidth="1"/>
    <col min="24" max="16384" width="8.7265625" hidden="1"/>
  </cols>
  <sheetData>
    <row r="1" spans="1:22" ht="16.5" customHeight="1" x14ac:dyDescent="0.35">
      <c r="A1" s="110" t="s">
        <v>0</v>
      </c>
      <c r="B1" s="111"/>
      <c r="C1" s="111"/>
      <c r="D1" s="111"/>
      <c r="E1" s="111"/>
      <c r="F1" s="111"/>
      <c r="G1" s="111"/>
      <c r="H1" s="111"/>
      <c r="I1" s="111"/>
      <c r="J1" s="111"/>
      <c r="K1" s="111"/>
      <c r="L1" s="111"/>
      <c r="M1" s="111"/>
      <c r="N1" s="111"/>
      <c r="O1" s="111"/>
      <c r="P1" s="111"/>
      <c r="Q1" s="111"/>
      <c r="R1" s="111"/>
      <c r="S1" s="111"/>
      <c r="T1" s="111"/>
      <c r="U1" s="111"/>
      <c r="V1" s="112"/>
    </row>
    <row r="2" spans="1:22" ht="16.5" customHeight="1" x14ac:dyDescent="0.35">
      <c r="A2" s="113"/>
      <c r="B2" s="114"/>
      <c r="C2" s="114"/>
      <c r="D2" s="114"/>
      <c r="E2" s="114"/>
      <c r="F2" s="114"/>
      <c r="G2" s="114"/>
      <c r="H2" s="114"/>
      <c r="I2" s="114"/>
      <c r="J2" s="114"/>
      <c r="K2" s="114"/>
      <c r="L2" s="114"/>
      <c r="M2" s="114"/>
      <c r="N2" s="114"/>
      <c r="O2" s="114"/>
      <c r="P2" s="114"/>
      <c r="Q2" s="114"/>
      <c r="R2" s="114"/>
      <c r="S2" s="114"/>
      <c r="T2" s="114"/>
      <c r="U2" s="114"/>
      <c r="V2" s="115"/>
    </row>
    <row r="3" spans="1:22" ht="16.5" customHeight="1" x14ac:dyDescent="0.35">
      <c r="A3" s="113"/>
      <c r="B3" s="114"/>
      <c r="C3" s="114"/>
      <c r="D3" s="114"/>
      <c r="E3" s="114"/>
      <c r="F3" s="114"/>
      <c r="G3" s="114"/>
      <c r="H3" s="114"/>
      <c r="I3" s="114"/>
      <c r="J3" s="114"/>
      <c r="K3" s="114"/>
      <c r="L3" s="114"/>
      <c r="M3" s="114"/>
      <c r="N3" s="114"/>
      <c r="O3" s="114"/>
      <c r="P3" s="114"/>
      <c r="Q3" s="114"/>
      <c r="R3" s="114"/>
      <c r="S3" s="114"/>
      <c r="T3" s="114"/>
      <c r="U3" s="114"/>
      <c r="V3" s="115"/>
    </row>
    <row r="4" spans="1:22" ht="16.5" customHeight="1" x14ac:dyDescent="0.35">
      <c r="A4" s="113"/>
      <c r="B4" s="114"/>
      <c r="C4" s="114"/>
      <c r="D4" s="114"/>
      <c r="E4" s="114"/>
      <c r="F4" s="114"/>
      <c r="G4" s="114"/>
      <c r="H4" s="114"/>
      <c r="I4" s="114"/>
      <c r="J4" s="114"/>
      <c r="K4" s="114"/>
      <c r="L4" s="114"/>
      <c r="M4" s="114"/>
      <c r="N4" s="114"/>
      <c r="O4" s="114"/>
      <c r="P4" s="114"/>
      <c r="Q4" s="114"/>
      <c r="R4" s="114"/>
      <c r="S4" s="114"/>
      <c r="T4" s="114"/>
      <c r="U4" s="114"/>
      <c r="V4" s="115"/>
    </row>
    <row r="5" spans="1:22" ht="16.5" customHeight="1" x14ac:dyDescent="0.35">
      <c r="A5" s="113"/>
      <c r="B5" s="114"/>
      <c r="C5" s="114"/>
      <c r="D5" s="114"/>
      <c r="E5" s="114"/>
      <c r="F5" s="114"/>
      <c r="G5" s="114"/>
      <c r="H5" s="114"/>
      <c r="I5" s="114"/>
      <c r="J5" s="114"/>
      <c r="K5" s="114"/>
      <c r="L5" s="114"/>
      <c r="M5" s="114"/>
      <c r="N5" s="114"/>
      <c r="O5" s="114"/>
      <c r="P5" s="114"/>
      <c r="Q5" s="114"/>
      <c r="R5" s="114"/>
      <c r="S5" s="114"/>
      <c r="T5" s="114"/>
      <c r="U5" s="114"/>
      <c r="V5" s="115"/>
    </row>
    <row r="6" spans="1:22" ht="16.5" customHeight="1" x14ac:dyDescent="0.35">
      <c r="A6" s="113"/>
      <c r="B6" s="114"/>
      <c r="C6" s="114"/>
      <c r="D6" s="114"/>
      <c r="E6" s="114"/>
      <c r="F6" s="114"/>
      <c r="G6" s="114"/>
      <c r="H6" s="114"/>
      <c r="I6" s="114"/>
      <c r="J6" s="114"/>
      <c r="K6" s="114"/>
      <c r="L6" s="114"/>
      <c r="M6" s="114"/>
      <c r="N6" s="114"/>
      <c r="O6" s="114"/>
      <c r="P6" s="114"/>
      <c r="Q6" s="114"/>
      <c r="R6" s="114"/>
      <c r="S6" s="114"/>
      <c r="T6" s="114"/>
      <c r="U6" s="114"/>
      <c r="V6" s="115"/>
    </row>
    <row r="7" spans="1:22" ht="16.5" customHeight="1" x14ac:dyDescent="0.35">
      <c r="A7" s="113"/>
      <c r="B7" s="114"/>
      <c r="C7" s="114"/>
      <c r="D7" s="114"/>
      <c r="E7" s="114"/>
      <c r="F7" s="114"/>
      <c r="G7" s="114"/>
      <c r="H7" s="114"/>
      <c r="I7" s="114"/>
      <c r="J7" s="114"/>
      <c r="K7" s="114"/>
      <c r="L7" s="114"/>
      <c r="M7" s="114"/>
      <c r="N7" s="114"/>
      <c r="O7" s="114"/>
      <c r="P7" s="114"/>
      <c r="Q7" s="114"/>
      <c r="R7" s="114"/>
      <c r="S7" s="114"/>
      <c r="T7" s="114"/>
      <c r="U7" s="114"/>
      <c r="V7" s="115"/>
    </row>
    <row r="8" spans="1:22" ht="16.5" customHeight="1" thickBot="1" x14ac:dyDescent="0.4">
      <c r="A8" s="116"/>
      <c r="B8" s="117"/>
      <c r="C8" s="117"/>
      <c r="D8" s="117"/>
      <c r="E8" s="117"/>
      <c r="F8" s="117"/>
      <c r="G8" s="117"/>
      <c r="H8" s="117"/>
      <c r="I8" s="117"/>
      <c r="J8" s="117"/>
      <c r="K8" s="117"/>
      <c r="L8" s="117"/>
      <c r="M8" s="117"/>
      <c r="N8" s="117"/>
      <c r="O8" s="117"/>
      <c r="P8" s="117"/>
      <c r="Q8" s="117"/>
      <c r="R8" s="117"/>
      <c r="S8" s="117"/>
      <c r="T8" s="117"/>
      <c r="U8" s="117"/>
      <c r="V8" s="118"/>
    </row>
    <row r="9" spans="1:22" ht="16.5" customHeight="1" x14ac:dyDescent="0.35">
      <c r="A9" s="16"/>
      <c r="B9" s="17"/>
      <c r="C9" s="17"/>
      <c r="D9" s="17"/>
      <c r="E9" s="17"/>
      <c r="F9" s="17"/>
      <c r="G9" s="17"/>
      <c r="H9" s="17"/>
      <c r="I9" s="17"/>
      <c r="J9" s="17"/>
      <c r="K9" s="17"/>
      <c r="L9" s="17"/>
      <c r="M9" s="17"/>
      <c r="N9" s="17"/>
      <c r="O9" s="17"/>
      <c r="P9" s="17"/>
      <c r="Q9" s="17"/>
      <c r="R9" s="17"/>
      <c r="S9" s="17"/>
      <c r="T9" s="17"/>
      <c r="U9" s="17"/>
      <c r="V9" s="18"/>
    </row>
    <row r="10" spans="1:22" ht="16.5" customHeight="1" x14ac:dyDescent="0.35">
      <c r="A10" s="169" t="s">
        <v>40</v>
      </c>
      <c r="B10" s="170"/>
      <c r="C10" s="170"/>
      <c r="D10" s="170"/>
      <c r="E10" s="170"/>
      <c r="F10" s="170"/>
      <c r="G10" s="170"/>
      <c r="H10" s="170"/>
      <c r="I10" s="170"/>
      <c r="J10" s="170"/>
      <c r="K10" s="170"/>
      <c r="L10" s="170"/>
      <c r="M10" s="170"/>
      <c r="N10" s="170"/>
      <c r="O10" s="170"/>
      <c r="P10" s="170"/>
      <c r="Q10" s="170"/>
      <c r="R10" s="170"/>
      <c r="S10" s="170"/>
      <c r="T10" s="170"/>
      <c r="U10" s="170"/>
      <c r="V10" s="171"/>
    </row>
    <row r="11" spans="1:22" ht="16.5" customHeight="1" x14ac:dyDescent="0.35">
      <c r="A11" s="169"/>
      <c r="B11" s="170"/>
      <c r="C11" s="170"/>
      <c r="D11" s="170"/>
      <c r="E11" s="170"/>
      <c r="F11" s="170"/>
      <c r="G11" s="170"/>
      <c r="H11" s="170"/>
      <c r="I11" s="170"/>
      <c r="J11" s="170"/>
      <c r="K11" s="170"/>
      <c r="L11" s="170"/>
      <c r="M11" s="170"/>
      <c r="N11" s="170"/>
      <c r="O11" s="170"/>
      <c r="P11" s="170"/>
      <c r="Q11" s="170"/>
      <c r="R11" s="170"/>
      <c r="S11" s="170"/>
      <c r="T11" s="170"/>
      <c r="U11" s="170"/>
      <c r="V11" s="171"/>
    </row>
    <row r="12" spans="1:22" ht="16.5" customHeight="1" x14ac:dyDescent="0.35">
      <c r="A12" s="169"/>
      <c r="B12" s="170"/>
      <c r="C12" s="170"/>
      <c r="D12" s="170"/>
      <c r="E12" s="170"/>
      <c r="F12" s="170"/>
      <c r="G12" s="170"/>
      <c r="H12" s="170"/>
      <c r="I12" s="170"/>
      <c r="J12" s="170"/>
      <c r="K12" s="170"/>
      <c r="L12" s="170"/>
      <c r="M12" s="170"/>
      <c r="N12" s="170"/>
      <c r="O12" s="170"/>
      <c r="P12" s="170"/>
      <c r="Q12" s="170"/>
      <c r="R12" s="170"/>
      <c r="S12" s="170"/>
      <c r="T12" s="170"/>
      <c r="U12" s="170"/>
      <c r="V12" s="171"/>
    </row>
    <row r="13" spans="1:22" ht="16.5" customHeight="1" x14ac:dyDescent="0.35">
      <c r="A13" s="16"/>
      <c r="B13" s="17"/>
      <c r="C13" s="17"/>
      <c r="D13" s="17"/>
      <c r="E13" s="17"/>
      <c r="F13" s="17"/>
      <c r="G13" s="17"/>
      <c r="H13" s="17"/>
      <c r="I13" s="17"/>
      <c r="J13" s="17"/>
      <c r="K13" s="17"/>
      <c r="L13" s="17"/>
      <c r="M13" s="17"/>
      <c r="N13" s="17"/>
      <c r="O13" s="17"/>
      <c r="P13" s="17"/>
      <c r="Q13" s="17"/>
      <c r="R13" s="17"/>
      <c r="S13" s="17"/>
      <c r="T13" s="17"/>
      <c r="U13" s="17"/>
      <c r="V13" s="18"/>
    </row>
    <row r="14" spans="1:22" ht="16.5" customHeight="1" x14ac:dyDescent="0.35">
      <c r="A14" s="30"/>
      <c r="B14" s="31"/>
      <c r="C14" s="31"/>
      <c r="D14" s="31"/>
      <c r="E14" s="31"/>
      <c r="F14" s="31"/>
      <c r="G14" s="31"/>
      <c r="H14" s="31"/>
      <c r="I14" s="31"/>
      <c r="J14" s="31"/>
      <c r="K14" s="31"/>
      <c r="L14" s="31"/>
      <c r="M14" s="31"/>
      <c r="N14" s="31"/>
      <c r="O14" s="31"/>
      <c r="P14" s="31"/>
      <c r="Q14" s="31"/>
      <c r="R14" s="31"/>
      <c r="S14" s="31"/>
      <c r="T14" s="31"/>
      <c r="U14" s="31"/>
      <c r="V14" s="32"/>
    </row>
    <row r="15" spans="1:22" ht="16.5" customHeight="1" x14ac:dyDescent="0.35">
      <c r="A15" s="30"/>
      <c r="B15" s="160" t="s">
        <v>41</v>
      </c>
      <c r="C15" s="160"/>
      <c r="D15" s="160"/>
      <c r="E15" s="160"/>
      <c r="F15" s="160"/>
      <c r="G15" s="160"/>
      <c r="H15" s="160"/>
      <c r="I15" s="160"/>
      <c r="J15" s="160"/>
      <c r="K15" s="160"/>
      <c r="L15" s="160"/>
      <c r="M15" s="160"/>
      <c r="N15" s="160"/>
      <c r="O15" s="160"/>
      <c r="P15" s="160"/>
      <c r="Q15" s="160"/>
      <c r="R15" s="160"/>
      <c r="S15" s="160"/>
      <c r="T15" s="160"/>
      <c r="U15" s="160"/>
      <c r="V15" s="32"/>
    </row>
    <row r="16" spans="1:22" ht="16.5" customHeight="1" x14ac:dyDescent="0.35">
      <c r="A16" s="30"/>
      <c r="B16" s="162" t="s">
        <v>42</v>
      </c>
      <c r="C16" s="162"/>
      <c r="D16" s="162"/>
      <c r="E16" s="162"/>
      <c r="F16" s="162"/>
      <c r="G16" s="162"/>
      <c r="H16" s="162"/>
      <c r="I16" s="149" t="s">
        <v>43</v>
      </c>
      <c r="J16" s="149"/>
      <c r="K16" s="149"/>
      <c r="L16" s="149"/>
      <c r="M16" s="149"/>
      <c r="N16" s="149"/>
      <c r="O16" s="149"/>
      <c r="P16" s="149"/>
      <c r="Q16" s="149"/>
      <c r="R16" s="149"/>
      <c r="S16" s="149"/>
      <c r="T16" s="149"/>
      <c r="U16" s="149"/>
      <c r="V16" s="32"/>
    </row>
    <row r="17" spans="1:22" ht="16.5" customHeight="1" x14ac:dyDescent="0.35">
      <c r="A17" s="30"/>
      <c r="B17" s="162"/>
      <c r="C17" s="162"/>
      <c r="D17" s="162"/>
      <c r="E17" s="162"/>
      <c r="F17" s="162"/>
      <c r="G17" s="162"/>
      <c r="H17" s="162"/>
      <c r="I17" s="149"/>
      <c r="J17" s="149"/>
      <c r="K17" s="149"/>
      <c r="L17" s="149"/>
      <c r="M17" s="149"/>
      <c r="N17" s="149"/>
      <c r="O17" s="149"/>
      <c r="P17" s="149"/>
      <c r="Q17" s="149"/>
      <c r="R17" s="149"/>
      <c r="S17" s="149"/>
      <c r="T17" s="149"/>
      <c r="U17" s="149"/>
      <c r="V17" s="32"/>
    </row>
    <row r="18" spans="1:22" ht="16.5" customHeight="1" x14ac:dyDescent="0.35">
      <c r="A18" s="30"/>
      <c r="B18" s="162"/>
      <c r="C18" s="162"/>
      <c r="D18" s="162"/>
      <c r="E18" s="162"/>
      <c r="F18" s="162"/>
      <c r="G18" s="162"/>
      <c r="H18" s="162"/>
      <c r="I18" s="149"/>
      <c r="J18" s="149"/>
      <c r="K18" s="149"/>
      <c r="L18" s="149"/>
      <c r="M18" s="149"/>
      <c r="N18" s="149"/>
      <c r="O18" s="149"/>
      <c r="P18" s="149"/>
      <c r="Q18" s="149"/>
      <c r="R18" s="149"/>
      <c r="S18" s="149"/>
      <c r="T18" s="149"/>
      <c r="U18" s="149"/>
      <c r="V18" s="32"/>
    </row>
    <row r="19" spans="1:22" ht="16.5" customHeight="1" x14ac:dyDescent="0.35">
      <c r="A19" s="30"/>
      <c r="B19" s="162"/>
      <c r="C19" s="162"/>
      <c r="D19" s="162"/>
      <c r="E19" s="162"/>
      <c r="F19" s="162"/>
      <c r="G19" s="162"/>
      <c r="H19" s="162"/>
      <c r="I19" s="149"/>
      <c r="J19" s="149"/>
      <c r="K19" s="149"/>
      <c r="L19" s="149"/>
      <c r="M19" s="149"/>
      <c r="N19" s="149"/>
      <c r="O19" s="149"/>
      <c r="P19" s="149"/>
      <c r="Q19" s="149"/>
      <c r="R19" s="149"/>
      <c r="S19" s="149"/>
      <c r="T19" s="149"/>
      <c r="U19" s="149"/>
      <c r="V19" s="32"/>
    </row>
    <row r="20" spans="1:22" ht="16.5" customHeight="1" x14ac:dyDescent="0.35">
      <c r="A20" s="30"/>
      <c r="B20" s="162"/>
      <c r="C20" s="162"/>
      <c r="D20" s="162"/>
      <c r="E20" s="162"/>
      <c r="F20" s="162"/>
      <c r="G20" s="162"/>
      <c r="H20" s="162"/>
      <c r="I20" s="149"/>
      <c r="J20" s="149"/>
      <c r="K20" s="149"/>
      <c r="L20" s="149"/>
      <c r="M20" s="149"/>
      <c r="N20" s="149"/>
      <c r="O20" s="149"/>
      <c r="P20" s="149"/>
      <c r="Q20" s="149"/>
      <c r="R20" s="149"/>
      <c r="S20" s="149"/>
      <c r="T20" s="149"/>
      <c r="U20" s="149"/>
      <c r="V20" s="32"/>
    </row>
    <row r="21" spans="1:22" ht="16.5" customHeight="1" x14ac:dyDescent="0.35">
      <c r="A21" s="30"/>
      <c r="B21" s="162"/>
      <c r="C21" s="162"/>
      <c r="D21" s="162"/>
      <c r="E21" s="162"/>
      <c r="F21" s="162"/>
      <c r="G21" s="162"/>
      <c r="H21" s="162"/>
      <c r="I21" s="149"/>
      <c r="J21" s="149"/>
      <c r="K21" s="149"/>
      <c r="L21" s="149"/>
      <c r="M21" s="149"/>
      <c r="N21" s="149"/>
      <c r="O21" s="149"/>
      <c r="P21" s="149"/>
      <c r="Q21" s="149"/>
      <c r="R21" s="149"/>
      <c r="S21" s="149"/>
      <c r="T21" s="149"/>
      <c r="U21" s="149"/>
      <c r="V21" s="32"/>
    </row>
    <row r="22" spans="1:22" s="3" customFormat="1" ht="34" customHeight="1" x14ac:dyDescent="0.35">
      <c r="A22" s="73"/>
      <c r="B22" s="162"/>
      <c r="C22" s="162"/>
      <c r="D22" s="162"/>
      <c r="E22" s="162"/>
      <c r="F22" s="162"/>
      <c r="G22" s="162"/>
      <c r="H22" s="162"/>
      <c r="I22" s="166" t="s">
        <v>44</v>
      </c>
      <c r="J22" s="149"/>
      <c r="K22" s="149"/>
      <c r="L22" s="149"/>
      <c r="M22" s="149"/>
      <c r="N22" s="149"/>
      <c r="O22" s="149"/>
      <c r="P22" s="149"/>
      <c r="Q22" s="149"/>
      <c r="R22" s="149"/>
      <c r="S22" s="149"/>
      <c r="T22" s="149"/>
      <c r="U22" s="149"/>
      <c r="V22" s="74"/>
    </row>
    <row r="23" spans="1:22" ht="16.5" customHeight="1" x14ac:dyDescent="0.45">
      <c r="A23" s="30"/>
      <c r="B23" s="34"/>
      <c r="C23" s="34"/>
      <c r="D23" s="34"/>
      <c r="E23" s="34"/>
      <c r="F23" s="34"/>
      <c r="G23" s="34"/>
      <c r="H23" s="34"/>
      <c r="I23" s="35"/>
      <c r="J23" s="35"/>
      <c r="K23" s="35"/>
      <c r="L23" s="35"/>
      <c r="M23" s="35"/>
      <c r="N23" s="35"/>
      <c r="O23" s="35"/>
      <c r="P23" s="35"/>
      <c r="Q23" s="35"/>
      <c r="R23" s="35"/>
      <c r="S23" s="35"/>
      <c r="T23" s="35"/>
      <c r="U23" s="35"/>
      <c r="V23" s="32"/>
    </row>
    <row r="24" spans="1:22" ht="16.5" customHeight="1" x14ac:dyDescent="0.45">
      <c r="A24" s="30"/>
      <c r="B24" s="34"/>
      <c r="C24" s="34"/>
      <c r="D24" s="34"/>
      <c r="E24" s="34"/>
      <c r="F24" s="34"/>
      <c r="G24" s="34"/>
      <c r="H24" s="119" t="s">
        <v>42</v>
      </c>
      <c r="I24" s="119"/>
      <c r="J24" s="119"/>
      <c r="K24" s="119"/>
      <c r="L24" s="119"/>
      <c r="M24" s="119"/>
      <c r="N24" s="156"/>
      <c r="O24" s="156"/>
      <c r="P24" s="156"/>
      <c r="Q24" s="35"/>
      <c r="R24" s="35"/>
      <c r="S24" s="35"/>
      <c r="T24" s="35"/>
      <c r="U24" s="35"/>
      <c r="V24" s="32"/>
    </row>
    <row r="25" spans="1:22" ht="16.5" customHeight="1" x14ac:dyDescent="0.45">
      <c r="A25" s="30"/>
      <c r="B25" s="34"/>
      <c r="C25" s="34"/>
      <c r="D25" s="34"/>
      <c r="E25" s="34"/>
      <c r="F25" s="34"/>
      <c r="G25" s="34"/>
      <c r="H25" s="119"/>
      <c r="I25" s="119"/>
      <c r="J25" s="119"/>
      <c r="K25" s="119"/>
      <c r="L25" s="119"/>
      <c r="M25" s="119"/>
      <c r="N25" s="156"/>
      <c r="O25" s="156"/>
      <c r="P25" s="156"/>
      <c r="Q25" s="35"/>
      <c r="R25" s="35"/>
      <c r="S25" s="35"/>
      <c r="T25" s="35"/>
      <c r="U25" s="35"/>
      <c r="V25" s="32"/>
    </row>
    <row r="26" spans="1:22" ht="16.5" customHeight="1" x14ac:dyDescent="0.35">
      <c r="A26" s="30"/>
      <c r="B26" s="31"/>
      <c r="C26" s="31"/>
      <c r="D26" s="31"/>
      <c r="E26" s="31"/>
      <c r="F26" s="31"/>
      <c r="G26" s="31"/>
      <c r="H26" s="31"/>
      <c r="I26" s="31"/>
      <c r="J26" s="31"/>
      <c r="K26" s="31"/>
      <c r="L26" s="31"/>
      <c r="M26" s="31"/>
      <c r="N26" s="31"/>
      <c r="O26" s="31"/>
      <c r="P26" s="31"/>
      <c r="Q26" s="31"/>
      <c r="R26" s="31"/>
      <c r="S26" s="31"/>
      <c r="T26" s="31"/>
      <c r="U26" s="31"/>
      <c r="V26" s="32"/>
    </row>
    <row r="27" spans="1:22" ht="16.5" customHeight="1" x14ac:dyDescent="0.35">
      <c r="A27" s="30"/>
      <c r="B27" s="160" t="s">
        <v>45</v>
      </c>
      <c r="C27" s="160"/>
      <c r="D27" s="160"/>
      <c r="E27" s="160"/>
      <c r="F27" s="160"/>
      <c r="G27" s="160"/>
      <c r="H27" s="160"/>
      <c r="I27" s="160"/>
      <c r="J27" s="160"/>
      <c r="K27" s="160"/>
      <c r="L27" s="160"/>
      <c r="M27" s="160"/>
      <c r="N27" s="160"/>
      <c r="O27" s="160"/>
      <c r="P27" s="160"/>
      <c r="Q27" s="160"/>
      <c r="R27" s="160"/>
      <c r="S27" s="160"/>
      <c r="T27" s="160"/>
      <c r="U27" s="160"/>
      <c r="V27" s="32"/>
    </row>
    <row r="28" spans="1:22" ht="16.5" customHeight="1" x14ac:dyDescent="0.35">
      <c r="A28" s="30"/>
      <c r="B28" s="162" t="s">
        <v>46</v>
      </c>
      <c r="C28" s="162"/>
      <c r="D28" s="162"/>
      <c r="E28" s="162"/>
      <c r="F28" s="162"/>
      <c r="G28" s="162"/>
      <c r="H28" s="162"/>
      <c r="I28" s="149" t="s">
        <v>47</v>
      </c>
      <c r="J28" s="149"/>
      <c r="K28" s="149"/>
      <c r="L28" s="149"/>
      <c r="M28" s="149"/>
      <c r="N28" s="149"/>
      <c r="O28" s="149"/>
      <c r="P28" s="149"/>
      <c r="Q28" s="149"/>
      <c r="R28" s="149"/>
      <c r="S28" s="149"/>
      <c r="T28" s="149"/>
      <c r="U28" s="149"/>
      <c r="V28" s="32"/>
    </row>
    <row r="29" spans="1:22" ht="16.5" customHeight="1" x14ac:dyDescent="0.35">
      <c r="A29" s="30"/>
      <c r="B29" s="162"/>
      <c r="C29" s="162"/>
      <c r="D29" s="162"/>
      <c r="E29" s="162"/>
      <c r="F29" s="162"/>
      <c r="G29" s="162"/>
      <c r="H29" s="162"/>
      <c r="I29" s="149"/>
      <c r="J29" s="149"/>
      <c r="K29" s="149"/>
      <c r="L29" s="149"/>
      <c r="M29" s="149"/>
      <c r="N29" s="149"/>
      <c r="O29" s="149"/>
      <c r="P29" s="149"/>
      <c r="Q29" s="149"/>
      <c r="R29" s="149"/>
      <c r="S29" s="149"/>
      <c r="T29" s="149"/>
      <c r="U29" s="149"/>
      <c r="V29" s="32"/>
    </row>
    <row r="30" spans="1:22" ht="16.5" customHeight="1" x14ac:dyDescent="0.35">
      <c r="A30" s="30"/>
      <c r="B30" s="162"/>
      <c r="C30" s="162"/>
      <c r="D30" s="162"/>
      <c r="E30" s="162"/>
      <c r="F30" s="162"/>
      <c r="G30" s="162"/>
      <c r="H30" s="162"/>
      <c r="I30" s="149"/>
      <c r="J30" s="149"/>
      <c r="K30" s="149"/>
      <c r="L30" s="149"/>
      <c r="M30" s="149"/>
      <c r="N30" s="149"/>
      <c r="O30" s="149"/>
      <c r="P30" s="149"/>
      <c r="Q30" s="149"/>
      <c r="R30" s="149"/>
      <c r="S30" s="149"/>
      <c r="T30" s="149"/>
      <c r="U30" s="149"/>
      <c r="V30" s="32"/>
    </row>
    <row r="31" spans="1:22" ht="16.5" customHeight="1" x14ac:dyDescent="0.35">
      <c r="A31" s="30"/>
      <c r="B31" s="162"/>
      <c r="C31" s="162"/>
      <c r="D31" s="162"/>
      <c r="E31" s="162"/>
      <c r="F31" s="162"/>
      <c r="G31" s="162"/>
      <c r="H31" s="162"/>
      <c r="I31" s="149"/>
      <c r="J31" s="149"/>
      <c r="K31" s="149"/>
      <c r="L31" s="149"/>
      <c r="M31" s="149"/>
      <c r="N31" s="149"/>
      <c r="O31" s="149"/>
      <c r="P31" s="149"/>
      <c r="Q31" s="149"/>
      <c r="R31" s="149"/>
      <c r="S31" s="149"/>
      <c r="T31" s="149"/>
      <c r="U31" s="149"/>
      <c r="V31" s="32"/>
    </row>
    <row r="32" spans="1:22" ht="16.5" customHeight="1" x14ac:dyDescent="0.35">
      <c r="A32" s="30"/>
      <c r="B32" s="162"/>
      <c r="C32" s="162"/>
      <c r="D32" s="162"/>
      <c r="E32" s="162"/>
      <c r="F32" s="162"/>
      <c r="G32" s="162"/>
      <c r="H32" s="162"/>
      <c r="I32" s="149"/>
      <c r="J32" s="149"/>
      <c r="K32" s="149"/>
      <c r="L32" s="149"/>
      <c r="M32" s="149"/>
      <c r="N32" s="149"/>
      <c r="O32" s="149"/>
      <c r="P32" s="149"/>
      <c r="Q32" s="149"/>
      <c r="R32" s="149"/>
      <c r="S32" s="149"/>
      <c r="T32" s="149"/>
      <c r="U32" s="149"/>
      <c r="V32" s="32"/>
    </row>
    <row r="33" spans="1:22" ht="16.5" customHeight="1" x14ac:dyDescent="0.35">
      <c r="A33" s="30"/>
      <c r="B33" s="162"/>
      <c r="C33" s="162"/>
      <c r="D33" s="162"/>
      <c r="E33" s="162"/>
      <c r="F33" s="162"/>
      <c r="G33" s="162"/>
      <c r="H33" s="162"/>
      <c r="I33" s="166" t="s">
        <v>48</v>
      </c>
      <c r="J33" s="166"/>
      <c r="K33" s="166"/>
      <c r="L33" s="166"/>
      <c r="M33" s="166"/>
      <c r="N33" s="166"/>
      <c r="O33" s="166"/>
      <c r="P33" s="166"/>
      <c r="Q33" s="166"/>
      <c r="R33" s="166"/>
      <c r="S33" s="166"/>
      <c r="T33" s="166"/>
      <c r="U33" s="166"/>
      <c r="V33" s="32"/>
    </row>
    <row r="34" spans="1:22" ht="16.5" customHeight="1" x14ac:dyDescent="0.35">
      <c r="A34" s="30"/>
      <c r="B34" s="57"/>
      <c r="C34" s="57"/>
      <c r="D34" s="57"/>
      <c r="E34" s="57"/>
      <c r="F34" s="57"/>
      <c r="G34" s="57"/>
      <c r="H34" s="57"/>
      <c r="I34" s="166" t="s">
        <v>49</v>
      </c>
      <c r="J34" s="166"/>
      <c r="K34" s="166"/>
      <c r="L34" s="166"/>
      <c r="M34" s="166"/>
      <c r="N34" s="166"/>
      <c r="O34" s="166"/>
      <c r="P34" s="166"/>
      <c r="Q34" s="166"/>
      <c r="R34" s="166"/>
      <c r="S34" s="166"/>
      <c r="T34" s="166"/>
      <c r="U34" s="166"/>
      <c r="V34" s="32"/>
    </row>
    <row r="35" spans="1:22" ht="16.5" customHeight="1" x14ac:dyDescent="0.45">
      <c r="A35" s="30"/>
      <c r="B35" s="34"/>
      <c r="C35" s="34"/>
      <c r="D35" s="34"/>
      <c r="E35" s="34"/>
      <c r="F35" s="34"/>
      <c r="G35" s="34"/>
      <c r="H35" s="34"/>
      <c r="I35" s="35"/>
      <c r="J35" s="35"/>
      <c r="K35" s="35"/>
      <c r="L35" s="35"/>
      <c r="M35" s="35"/>
      <c r="N35" s="35"/>
      <c r="O35" s="35"/>
      <c r="P35" s="35"/>
      <c r="Q35" s="35"/>
      <c r="R35" s="35"/>
      <c r="S35" s="35"/>
      <c r="T35" s="35"/>
      <c r="U35" s="35"/>
      <c r="V35" s="32"/>
    </row>
    <row r="36" spans="1:22" ht="16.5" customHeight="1" x14ac:dyDescent="0.35">
      <c r="A36" s="30"/>
      <c r="B36" s="119" t="s">
        <v>50</v>
      </c>
      <c r="C36" s="119"/>
      <c r="D36" s="119"/>
      <c r="E36" s="119"/>
      <c r="F36" s="119"/>
      <c r="G36" s="119"/>
      <c r="H36" s="173"/>
      <c r="I36" s="173"/>
      <c r="J36" s="173"/>
      <c r="K36" s="173"/>
      <c r="L36" s="4"/>
      <c r="M36" s="119" t="s">
        <v>51</v>
      </c>
      <c r="N36" s="119"/>
      <c r="O36" s="119"/>
      <c r="P36" s="119"/>
      <c r="Q36" s="119"/>
      <c r="R36" s="119"/>
      <c r="S36" s="156"/>
      <c r="T36" s="156"/>
      <c r="U36" s="156"/>
      <c r="V36" s="32"/>
    </row>
    <row r="37" spans="1:22" ht="16.5" customHeight="1" x14ac:dyDescent="0.35">
      <c r="A37" s="30"/>
      <c r="B37" s="119"/>
      <c r="C37" s="119"/>
      <c r="D37" s="119"/>
      <c r="E37" s="119"/>
      <c r="F37" s="119"/>
      <c r="G37" s="119"/>
      <c r="H37" s="173"/>
      <c r="I37" s="173"/>
      <c r="J37" s="173"/>
      <c r="K37" s="173"/>
      <c r="L37" s="4"/>
      <c r="M37" s="119"/>
      <c r="N37" s="119"/>
      <c r="O37" s="119"/>
      <c r="P37" s="119"/>
      <c r="Q37" s="119"/>
      <c r="R37" s="119"/>
      <c r="S37" s="156"/>
      <c r="T37" s="156"/>
      <c r="U37" s="156"/>
      <c r="V37" s="32"/>
    </row>
    <row r="38" spans="1:22" ht="16.5" customHeight="1" x14ac:dyDescent="0.35">
      <c r="A38" s="30"/>
      <c r="B38" s="119"/>
      <c r="C38" s="119"/>
      <c r="D38" s="119"/>
      <c r="E38" s="119"/>
      <c r="F38" s="119"/>
      <c r="G38" s="119"/>
      <c r="H38" s="173"/>
      <c r="I38" s="173"/>
      <c r="J38" s="173"/>
      <c r="K38" s="173"/>
      <c r="L38" s="4"/>
      <c r="M38" s="119"/>
      <c r="N38" s="119"/>
      <c r="O38" s="119"/>
      <c r="P38" s="119"/>
      <c r="Q38" s="119"/>
      <c r="R38" s="119"/>
      <c r="S38" s="156"/>
      <c r="T38" s="156"/>
      <c r="U38" s="156"/>
      <c r="V38" s="32"/>
    </row>
    <row r="39" spans="1:22" ht="16.5" customHeight="1" x14ac:dyDescent="0.35">
      <c r="A39" s="30"/>
      <c r="B39" s="31"/>
      <c r="C39" s="31"/>
      <c r="D39" s="31"/>
      <c r="E39" s="31"/>
      <c r="F39" s="31"/>
      <c r="G39" s="31"/>
      <c r="H39" s="31"/>
      <c r="I39" s="31"/>
      <c r="J39" s="31"/>
      <c r="K39" s="31"/>
      <c r="L39" s="31"/>
      <c r="M39" s="31"/>
      <c r="N39" s="31"/>
      <c r="O39" s="31"/>
      <c r="P39" s="31"/>
      <c r="Q39" s="31"/>
      <c r="R39" s="31"/>
      <c r="S39" s="31"/>
      <c r="T39" s="31"/>
      <c r="U39" s="31"/>
      <c r="V39" s="32"/>
    </row>
    <row r="40" spans="1:22" ht="16.5" customHeight="1" x14ac:dyDescent="0.35">
      <c r="A40" s="30"/>
      <c r="B40" s="160" t="s">
        <v>52</v>
      </c>
      <c r="C40" s="160"/>
      <c r="D40" s="160"/>
      <c r="E40" s="160"/>
      <c r="F40" s="160"/>
      <c r="G40" s="160"/>
      <c r="H40" s="160"/>
      <c r="I40" s="160"/>
      <c r="J40" s="160"/>
      <c r="K40" s="160"/>
      <c r="L40" s="160"/>
      <c r="M40" s="160"/>
      <c r="N40" s="160"/>
      <c r="O40" s="160"/>
      <c r="P40" s="160"/>
      <c r="Q40" s="160"/>
      <c r="R40" s="160"/>
      <c r="S40" s="160"/>
      <c r="T40" s="160"/>
      <c r="U40" s="160"/>
      <c r="V40" s="32"/>
    </row>
    <row r="41" spans="1:22" ht="16.5" customHeight="1" x14ac:dyDescent="0.35">
      <c r="A41" s="30"/>
      <c r="B41" s="162" t="s">
        <v>53</v>
      </c>
      <c r="C41" s="162"/>
      <c r="D41" s="162"/>
      <c r="E41" s="162"/>
      <c r="F41" s="162"/>
      <c r="G41" s="162"/>
      <c r="H41" s="162"/>
      <c r="I41" s="149" t="s">
        <v>54</v>
      </c>
      <c r="J41" s="149"/>
      <c r="K41" s="149"/>
      <c r="L41" s="149"/>
      <c r="M41" s="149"/>
      <c r="N41" s="149"/>
      <c r="O41" s="149"/>
      <c r="P41" s="149"/>
      <c r="Q41" s="149"/>
      <c r="R41" s="149"/>
      <c r="S41" s="149"/>
      <c r="T41" s="149"/>
      <c r="U41" s="149"/>
      <c r="V41" s="32"/>
    </row>
    <row r="42" spans="1:22" ht="16.5" customHeight="1" x14ac:dyDescent="0.35">
      <c r="A42" s="30"/>
      <c r="B42" s="162"/>
      <c r="C42" s="162"/>
      <c r="D42" s="162"/>
      <c r="E42" s="162"/>
      <c r="F42" s="162"/>
      <c r="G42" s="162"/>
      <c r="H42" s="162"/>
      <c r="I42" s="149"/>
      <c r="J42" s="149"/>
      <c r="K42" s="149"/>
      <c r="L42" s="149"/>
      <c r="M42" s="149"/>
      <c r="N42" s="149"/>
      <c r="O42" s="149"/>
      <c r="P42" s="149"/>
      <c r="Q42" s="149"/>
      <c r="R42" s="149"/>
      <c r="S42" s="149"/>
      <c r="T42" s="149"/>
      <c r="U42" s="149"/>
      <c r="V42" s="32"/>
    </row>
    <row r="43" spans="1:22" ht="16.5" customHeight="1" x14ac:dyDescent="0.35">
      <c r="A43" s="30"/>
      <c r="B43" s="162"/>
      <c r="C43" s="162"/>
      <c r="D43" s="162"/>
      <c r="E43" s="162"/>
      <c r="F43" s="162"/>
      <c r="G43" s="162"/>
      <c r="H43" s="162"/>
      <c r="I43" s="149"/>
      <c r="J43" s="149"/>
      <c r="K43" s="149"/>
      <c r="L43" s="149"/>
      <c r="M43" s="149"/>
      <c r="N43" s="149"/>
      <c r="O43" s="149"/>
      <c r="P43" s="149"/>
      <c r="Q43" s="149"/>
      <c r="R43" s="149"/>
      <c r="S43" s="149"/>
      <c r="T43" s="149"/>
      <c r="U43" s="149"/>
      <c r="V43" s="32"/>
    </row>
    <row r="44" spans="1:22" ht="16.5" customHeight="1" x14ac:dyDescent="0.45">
      <c r="A44" s="30"/>
      <c r="B44" s="34"/>
      <c r="C44" s="34"/>
      <c r="D44" s="34"/>
      <c r="E44" s="34"/>
      <c r="F44" s="34"/>
      <c r="G44" s="34"/>
      <c r="H44" s="34"/>
      <c r="I44" s="35"/>
      <c r="J44" s="35"/>
      <c r="K44" s="35"/>
      <c r="L44" s="35"/>
      <c r="M44" s="35"/>
      <c r="N44" s="35"/>
      <c r="O44" s="35"/>
      <c r="P44" s="35"/>
      <c r="Q44" s="35"/>
      <c r="R44" s="35"/>
      <c r="S44" s="35"/>
      <c r="T44" s="35"/>
      <c r="U44" s="35"/>
      <c r="V44" s="32"/>
    </row>
    <row r="45" spans="1:22" ht="16.5" customHeight="1" x14ac:dyDescent="0.35">
      <c r="A45" s="30"/>
      <c r="B45" s="119" t="s">
        <v>55</v>
      </c>
      <c r="C45" s="119"/>
      <c r="D45" s="148"/>
      <c r="E45" s="148"/>
      <c r="F45" s="148"/>
      <c r="G45" s="148"/>
      <c r="H45" s="148"/>
      <c r="I45" s="148"/>
      <c r="J45" s="148"/>
      <c r="K45" s="41"/>
      <c r="L45" s="41"/>
      <c r="M45" s="119" t="s">
        <v>56</v>
      </c>
      <c r="N45" s="119"/>
      <c r="O45" s="148"/>
      <c r="P45" s="148"/>
      <c r="Q45" s="148"/>
      <c r="R45" s="148"/>
      <c r="S45" s="148"/>
      <c r="T45" s="148"/>
      <c r="U45" s="148"/>
      <c r="V45" s="32"/>
    </row>
    <row r="46" spans="1:22" ht="16.5" customHeight="1" x14ac:dyDescent="0.35">
      <c r="A46" s="30"/>
      <c r="B46" s="119"/>
      <c r="C46" s="119"/>
      <c r="D46" s="148"/>
      <c r="E46" s="148"/>
      <c r="F46" s="148"/>
      <c r="G46" s="148"/>
      <c r="H46" s="148"/>
      <c r="I46" s="148"/>
      <c r="J46" s="148"/>
      <c r="K46" s="41"/>
      <c r="L46" s="41"/>
      <c r="M46" s="119"/>
      <c r="N46" s="119"/>
      <c r="O46" s="148"/>
      <c r="P46" s="148"/>
      <c r="Q46" s="148"/>
      <c r="R46" s="148"/>
      <c r="S46" s="148"/>
      <c r="T46" s="148"/>
      <c r="U46" s="148"/>
      <c r="V46" s="32"/>
    </row>
    <row r="47" spans="1:22" ht="16.5" customHeight="1" x14ac:dyDescent="0.35">
      <c r="A47" s="30"/>
      <c r="B47" s="31"/>
      <c r="C47" s="31"/>
      <c r="D47" s="31"/>
      <c r="E47" s="31"/>
      <c r="F47" s="31"/>
      <c r="G47" s="31"/>
      <c r="H47" s="31"/>
      <c r="I47" s="31"/>
      <c r="J47" s="31"/>
      <c r="K47" s="31"/>
      <c r="L47" s="31"/>
      <c r="M47" s="31"/>
      <c r="N47" s="31"/>
      <c r="O47" s="31"/>
      <c r="P47" s="31"/>
      <c r="Q47" s="31"/>
      <c r="R47" s="31"/>
      <c r="S47" s="31"/>
      <c r="T47" s="31"/>
      <c r="U47" s="31"/>
      <c r="V47" s="32"/>
    </row>
    <row r="48" spans="1:22" ht="16.5" customHeight="1" x14ac:dyDescent="0.35">
      <c r="A48" s="30"/>
      <c r="B48" s="160" t="s">
        <v>57</v>
      </c>
      <c r="C48" s="160"/>
      <c r="D48" s="160"/>
      <c r="E48" s="160"/>
      <c r="F48" s="160"/>
      <c r="G48" s="160"/>
      <c r="H48" s="160"/>
      <c r="I48" s="160"/>
      <c r="J48" s="160"/>
      <c r="K48" s="160"/>
      <c r="L48" s="160"/>
      <c r="M48" s="160"/>
      <c r="N48" s="160"/>
      <c r="O48" s="160"/>
      <c r="P48" s="160"/>
      <c r="Q48" s="160"/>
      <c r="R48" s="160"/>
      <c r="S48" s="160"/>
      <c r="T48" s="160"/>
      <c r="U48" s="160"/>
      <c r="V48" s="32"/>
    </row>
    <row r="49" spans="1:22" ht="16.5" customHeight="1" x14ac:dyDescent="0.35">
      <c r="A49" s="30"/>
      <c r="B49" s="162" t="s">
        <v>58</v>
      </c>
      <c r="C49" s="162"/>
      <c r="D49" s="162"/>
      <c r="E49" s="162"/>
      <c r="F49" s="162"/>
      <c r="G49" s="162"/>
      <c r="H49" s="162"/>
      <c r="I49" s="149" t="s">
        <v>59</v>
      </c>
      <c r="J49" s="149"/>
      <c r="K49" s="149"/>
      <c r="L49" s="149"/>
      <c r="M49" s="149"/>
      <c r="N49" s="149"/>
      <c r="O49" s="149"/>
      <c r="P49" s="149"/>
      <c r="Q49" s="149"/>
      <c r="R49" s="149"/>
      <c r="S49" s="149"/>
      <c r="T49" s="149"/>
      <c r="U49" s="149"/>
      <c r="V49" s="32"/>
    </row>
    <row r="50" spans="1:22" ht="16.5" customHeight="1" x14ac:dyDescent="0.35">
      <c r="A50" s="30"/>
      <c r="B50" s="162"/>
      <c r="C50" s="162"/>
      <c r="D50" s="162"/>
      <c r="E50" s="162"/>
      <c r="F50" s="162"/>
      <c r="G50" s="162"/>
      <c r="H50" s="162"/>
      <c r="I50" s="149"/>
      <c r="J50" s="149"/>
      <c r="K50" s="149"/>
      <c r="L50" s="149"/>
      <c r="M50" s="149"/>
      <c r="N50" s="149"/>
      <c r="O50" s="149"/>
      <c r="P50" s="149"/>
      <c r="Q50" s="149"/>
      <c r="R50" s="149"/>
      <c r="S50" s="149"/>
      <c r="T50" s="149"/>
      <c r="U50" s="149"/>
      <c r="V50" s="32"/>
    </row>
    <row r="51" spans="1:22" ht="16.5" customHeight="1" x14ac:dyDescent="0.35">
      <c r="A51" s="30"/>
      <c r="B51" s="162"/>
      <c r="C51" s="162"/>
      <c r="D51" s="162"/>
      <c r="E51" s="162"/>
      <c r="F51" s="162"/>
      <c r="G51" s="162"/>
      <c r="H51" s="162"/>
      <c r="I51" s="149"/>
      <c r="J51" s="149"/>
      <c r="K51" s="149"/>
      <c r="L51" s="149"/>
      <c r="M51" s="149"/>
      <c r="N51" s="149"/>
      <c r="O51" s="149"/>
      <c r="P51" s="149"/>
      <c r="Q51" s="149"/>
      <c r="R51" s="149"/>
      <c r="S51" s="149"/>
      <c r="T51" s="149"/>
      <c r="U51" s="149"/>
      <c r="V51" s="32"/>
    </row>
    <row r="52" spans="1:22" ht="16.5" customHeight="1" x14ac:dyDescent="0.45">
      <c r="A52" s="30"/>
      <c r="B52" s="34"/>
      <c r="C52" s="34"/>
      <c r="D52" s="34"/>
      <c r="E52" s="34"/>
      <c r="F52" s="34"/>
      <c r="G52" s="34"/>
      <c r="H52" s="34"/>
      <c r="I52" s="35"/>
      <c r="J52" s="35"/>
      <c r="K52" s="35"/>
      <c r="L52" s="35"/>
      <c r="M52" s="35"/>
      <c r="N52" s="35"/>
      <c r="O52" s="35"/>
      <c r="P52" s="35"/>
      <c r="Q52" s="35"/>
      <c r="R52" s="35"/>
      <c r="S52" s="35"/>
      <c r="T52" s="35"/>
      <c r="U52" s="35"/>
      <c r="V52" s="32"/>
    </row>
    <row r="53" spans="1:22" ht="16.5" customHeight="1" x14ac:dyDescent="0.45">
      <c r="A53" s="30"/>
      <c r="B53" s="34"/>
      <c r="C53" s="34"/>
      <c r="D53" s="34"/>
      <c r="E53" s="4"/>
      <c r="F53" s="4"/>
      <c r="G53" s="4"/>
      <c r="H53" s="148"/>
      <c r="I53" s="148"/>
      <c r="J53" s="148"/>
      <c r="K53" s="148"/>
      <c r="L53" s="148"/>
      <c r="M53" s="148"/>
      <c r="N53" s="148"/>
      <c r="O53" s="148"/>
      <c r="P53" s="148"/>
      <c r="Q53" s="4"/>
      <c r="R53" s="4"/>
      <c r="S53" s="35"/>
      <c r="T53" s="35"/>
      <c r="U53" s="35"/>
      <c r="V53" s="32"/>
    </row>
    <row r="54" spans="1:22" ht="16.5" customHeight="1" x14ac:dyDescent="0.45">
      <c r="A54" s="30"/>
      <c r="B54" s="34"/>
      <c r="C54" s="34"/>
      <c r="D54" s="34"/>
      <c r="E54" s="4"/>
      <c r="F54" s="4"/>
      <c r="G54" s="4"/>
      <c r="H54" s="148"/>
      <c r="I54" s="148"/>
      <c r="J54" s="148"/>
      <c r="K54" s="148"/>
      <c r="L54" s="148"/>
      <c r="M54" s="148"/>
      <c r="N54" s="148"/>
      <c r="O54" s="148"/>
      <c r="P54" s="148"/>
      <c r="Q54" s="4"/>
      <c r="R54" s="4"/>
      <c r="S54" s="35"/>
      <c r="T54" s="35"/>
      <c r="U54" s="35"/>
      <c r="V54" s="32"/>
    </row>
    <row r="55" spans="1:22" ht="16.5" customHeight="1" x14ac:dyDescent="0.35">
      <c r="A55" s="30"/>
      <c r="B55" s="31"/>
      <c r="C55" s="31"/>
      <c r="D55" s="31"/>
      <c r="E55" s="31"/>
      <c r="F55" s="31"/>
      <c r="G55" s="31"/>
      <c r="H55" s="31"/>
      <c r="I55" s="31"/>
      <c r="J55" s="31"/>
      <c r="K55" s="31"/>
      <c r="L55" s="31"/>
      <c r="M55" s="31"/>
      <c r="N55" s="31"/>
      <c r="O55" s="31"/>
      <c r="P55" s="31"/>
      <c r="Q55" s="31"/>
      <c r="R55" s="31"/>
      <c r="S55" s="31"/>
      <c r="T55" s="31"/>
      <c r="U55" s="31"/>
      <c r="V55" s="32"/>
    </row>
    <row r="56" spans="1:22" ht="16.5" customHeight="1" x14ac:dyDescent="0.35">
      <c r="A56" s="30"/>
      <c r="B56" s="160" t="s">
        <v>60</v>
      </c>
      <c r="C56" s="160"/>
      <c r="D56" s="160"/>
      <c r="E56" s="160"/>
      <c r="F56" s="160"/>
      <c r="G56" s="160"/>
      <c r="H56" s="160"/>
      <c r="I56" s="160"/>
      <c r="J56" s="160"/>
      <c r="K56" s="160"/>
      <c r="L56" s="160"/>
      <c r="M56" s="160"/>
      <c r="N56" s="160"/>
      <c r="O56" s="160"/>
      <c r="P56" s="160"/>
      <c r="Q56" s="160"/>
      <c r="R56" s="160"/>
      <c r="S56" s="160"/>
      <c r="T56" s="160"/>
      <c r="U56" s="160"/>
      <c r="V56" s="32"/>
    </row>
    <row r="57" spans="1:22" ht="16.5" customHeight="1" x14ac:dyDescent="0.35">
      <c r="A57" s="30"/>
      <c r="B57" s="119" t="s">
        <v>61</v>
      </c>
      <c r="C57" s="119"/>
      <c r="D57" s="119"/>
      <c r="E57" s="119"/>
      <c r="F57" s="119"/>
      <c r="G57" s="119"/>
      <c r="H57" s="119"/>
      <c r="I57" s="149" t="s">
        <v>62</v>
      </c>
      <c r="J57" s="149"/>
      <c r="K57" s="149"/>
      <c r="L57" s="149"/>
      <c r="M57" s="149"/>
      <c r="N57" s="149"/>
      <c r="O57" s="149"/>
      <c r="P57" s="149"/>
      <c r="Q57" s="149"/>
      <c r="R57" s="149"/>
      <c r="S57" s="149"/>
      <c r="T57" s="149"/>
      <c r="U57" s="149"/>
      <c r="V57" s="32"/>
    </row>
    <row r="58" spans="1:22" ht="16.5" customHeight="1" x14ac:dyDescent="0.35">
      <c r="A58" s="30"/>
      <c r="B58" s="119"/>
      <c r="C58" s="119"/>
      <c r="D58" s="119"/>
      <c r="E58" s="119"/>
      <c r="F58" s="119"/>
      <c r="G58" s="119"/>
      <c r="H58" s="119"/>
      <c r="I58" s="149"/>
      <c r="J58" s="149"/>
      <c r="K58" s="149"/>
      <c r="L58" s="149"/>
      <c r="M58" s="149"/>
      <c r="N58" s="149"/>
      <c r="O58" s="149"/>
      <c r="P58" s="149"/>
      <c r="Q58" s="149"/>
      <c r="R58" s="149"/>
      <c r="S58" s="149"/>
      <c r="T58" s="149"/>
      <c r="U58" s="149"/>
      <c r="V58" s="32"/>
    </row>
    <row r="59" spans="1:22" ht="16.5" customHeight="1" x14ac:dyDescent="0.35">
      <c r="A59" s="30"/>
      <c r="B59" s="119"/>
      <c r="C59" s="119"/>
      <c r="D59" s="119"/>
      <c r="E59" s="119"/>
      <c r="F59" s="119"/>
      <c r="G59" s="119"/>
      <c r="H59" s="119"/>
      <c r="I59" s="149"/>
      <c r="J59" s="149"/>
      <c r="K59" s="149"/>
      <c r="L59" s="149"/>
      <c r="M59" s="149"/>
      <c r="N59" s="149"/>
      <c r="O59" s="149"/>
      <c r="P59" s="149"/>
      <c r="Q59" s="149"/>
      <c r="R59" s="149"/>
      <c r="S59" s="149"/>
      <c r="T59" s="149"/>
      <c r="U59" s="149"/>
      <c r="V59" s="32"/>
    </row>
    <row r="60" spans="1:22" ht="16.5" customHeight="1" x14ac:dyDescent="0.45">
      <c r="A60" s="30"/>
      <c r="B60" s="34"/>
      <c r="C60" s="34"/>
      <c r="D60" s="34"/>
      <c r="E60" s="34"/>
      <c r="F60" s="34"/>
      <c r="G60" s="34"/>
      <c r="H60" s="34"/>
      <c r="I60" s="35"/>
      <c r="J60" s="35"/>
      <c r="K60" s="35"/>
      <c r="L60" s="35"/>
      <c r="M60" s="35"/>
      <c r="N60" s="35"/>
      <c r="O60" s="35"/>
      <c r="P60" s="35"/>
      <c r="Q60" s="35"/>
      <c r="R60" s="35"/>
      <c r="S60" s="35"/>
      <c r="T60" s="35"/>
      <c r="U60" s="35"/>
      <c r="V60" s="32"/>
    </row>
    <row r="61" spans="1:22" ht="16.5" customHeight="1" x14ac:dyDescent="0.45">
      <c r="A61" s="30"/>
      <c r="B61" s="34"/>
      <c r="C61" s="34"/>
      <c r="D61" s="34"/>
      <c r="E61" s="4"/>
      <c r="F61" s="4"/>
      <c r="G61" s="4"/>
      <c r="H61" s="148"/>
      <c r="I61" s="148"/>
      <c r="J61" s="148"/>
      <c r="K61" s="148"/>
      <c r="L61" s="148"/>
      <c r="M61" s="148"/>
      <c r="N61" s="148"/>
      <c r="O61" s="148"/>
      <c r="P61" s="148"/>
      <c r="Q61" s="4"/>
      <c r="R61" s="4"/>
      <c r="S61" s="35"/>
      <c r="T61" s="35"/>
      <c r="U61" s="35"/>
      <c r="V61" s="32"/>
    </row>
    <row r="62" spans="1:22" ht="16.5" customHeight="1" x14ac:dyDescent="0.45">
      <c r="A62" s="30"/>
      <c r="B62" s="34"/>
      <c r="C62" s="34"/>
      <c r="D62" s="34"/>
      <c r="E62" s="4"/>
      <c r="F62" s="4"/>
      <c r="G62" s="4"/>
      <c r="H62" s="148"/>
      <c r="I62" s="148"/>
      <c r="J62" s="148"/>
      <c r="K62" s="148"/>
      <c r="L62" s="148"/>
      <c r="M62" s="148"/>
      <c r="N62" s="148"/>
      <c r="O62" s="148"/>
      <c r="P62" s="148"/>
      <c r="Q62" s="4"/>
      <c r="R62" s="4"/>
      <c r="S62" s="35"/>
      <c r="T62" s="35"/>
      <c r="U62" s="35"/>
      <c r="V62" s="32"/>
    </row>
    <row r="63" spans="1:22" ht="16.5" customHeight="1" x14ac:dyDescent="0.35">
      <c r="A63" s="30"/>
      <c r="B63" s="31"/>
      <c r="C63" s="31"/>
      <c r="D63" s="31"/>
      <c r="E63" s="31"/>
      <c r="F63" s="31"/>
      <c r="G63" s="31"/>
      <c r="H63" s="31"/>
      <c r="I63" s="31"/>
      <c r="J63" s="31"/>
      <c r="K63" s="31"/>
      <c r="L63" s="31"/>
      <c r="M63" s="31"/>
      <c r="N63" s="31"/>
      <c r="O63" s="31"/>
      <c r="P63" s="31"/>
      <c r="Q63" s="31"/>
      <c r="R63" s="31"/>
      <c r="S63" s="31"/>
      <c r="T63" s="31"/>
      <c r="U63" s="31"/>
      <c r="V63" s="32"/>
    </row>
    <row r="64" spans="1:22" ht="16.5" customHeight="1" x14ac:dyDescent="0.35">
      <c r="A64" s="30"/>
      <c r="B64" s="160" t="s">
        <v>63</v>
      </c>
      <c r="C64" s="160"/>
      <c r="D64" s="160"/>
      <c r="E64" s="160"/>
      <c r="F64" s="160"/>
      <c r="G64" s="160"/>
      <c r="H64" s="160"/>
      <c r="I64" s="160"/>
      <c r="J64" s="160"/>
      <c r="K64" s="160"/>
      <c r="L64" s="160"/>
      <c r="M64" s="160"/>
      <c r="N64" s="160"/>
      <c r="O64" s="160"/>
      <c r="P64" s="160"/>
      <c r="Q64" s="160"/>
      <c r="R64" s="160"/>
      <c r="S64" s="160"/>
      <c r="T64" s="160"/>
      <c r="U64" s="160"/>
      <c r="V64" s="32"/>
    </row>
    <row r="65" spans="1:22" ht="16.5" customHeight="1" x14ac:dyDescent="0.35">
      <c r="A65" s="30"/>
      <c r="B65" s="119" t="s">
        <v>64</v>
      </c>
      <c r="C65" s="119"/>
      <c r="D65" s="119"/>
      <c r="E65" s="119"/>
      <c r="F65" s="119"/>
      <c r="G65" s="119"/>
      <c r="H65" s="119"/>
      <c r="I65" s="149" t="s">
        <v>65</v>
      </c>
      <c r="J65" s="149"/>
      <c r="K65" s="149"/>
      <c r="L65" s="149"/>
      <c r="M65" s="149"/>
      <c r="N65" s="149"/>
      <c r="O65" s="149"/>
      <c r="P65" s="149"/>
      <c r="Q65" s="149"/>
      <c r="R65" s="149"/>
      <c r="S65" s="149"/>
      <c r="T65" s="149"/>
      <c r="U65" s="149"/>
      <c r="V65" s="32"/>
    </row>
    <row r="66" spans="1:22" ht="16.5" customHeight="1" x14ac:dyDescent="0.35">
      <c r="A66" s="30"/>
      <c r="B66" s="119"/>
      <c r="C66" s="119"/>
      <c r="D66" s="119"/>
      <c r="E66" s="119"/>
      <c r="F66" s="119"/>
      <c r="G66" s="119"/>
      <c r="H66" s="119"/>
      <c r="I66" s="149"/>
      <c r="J66" s="149"/>
      <c r="K66" s="149"/>
      <c r="L66" s="149"/>
      <c r="M66" s="149"/>
      <c r="N66" s="149"/>
      <c r="O66" s="149"/>
      <c r="P66" s="149"/>
      <c r="Q66" s="149"/>
      <c r="R66" s="149"/>
      <c r="S66" s="149"/>
      <c r="T66" s="149"/>
      <c r="U66" s="149"/>
      <c r="V66" s="32"/>
    </row>
    <row r="67" spans="1:22" ht="16.5" customHeight="1" x14ac:dyDescent="0.35">
      <c r="A67" s="30"/>
      <c r="B67" s="119"/>
      <c r="C67" s="119"/>
      <c r="D67" s="119"/>
      <c r="E67" s="119"/>
      <c r="F67" s="119"/>
      <c r="G67" s="119"/>
      <c r="H67" s="119"/>
      <c r="I67" s="149"/>
      <c r="J67" s="149"/>
      <c r="K67" s="149"/>
      <c r="L67" s="149"/>
      <c r="M67" s="149"/>
      <c r="N67" s="149"/>
      <c r="O67" s="149"/>
      <c r="P67" s="149"/>
      <c r="Q67" s="149"/>
      <c r="R67" s="149"/>
      <c r="S67" s="149"/>
      <c r="T67" s="149"/>
      <c r="U67" s="149"/>
      <c r="V67" s="32"/>
    </row>
    <row r="68" spans="1:22" ht="16.5" customHeight="1" x14ac:dyDescent="0.35">
      <c r="A68" s="30"/>
      <c r="B68" s="119"/>
      <c r="C68" s="119"/>
      <c r="D68" s="119"/>
      <c r="E68" s="119"/>
      <c r="F68" s="119"/>
      <c r="G68" s="119"/>
      <c r="H68" s="119"/>
      <c r="I68" s="149"/>
      <c r="J68" s="149"/>
      <c r="K68" s="149"/>
      <c r="L68" s="149"/>
      <c r="M68" s="149"/>
      <c r="N68" s="149"/>
      <c r="O68" s="149"/>
      <c r="P68" s="149"/>
      <c r="Q68" s="149"/>
      <c r="R68" s="149"/>
      <c r="S68" s="149"/>
      <c r="T68" s="149"/>
      <c r="U68" s="149"/>
      <c r="V68" s="32"/>
    </row>
    <row r="69" spans="1:22" ht="16.5" customHeight="1" x14ac:dyDescent="0.35">
      <c r="A69" s="30"/>
      <c r="B69" s="119"/>
      <c r="C69" s="119"/>
      <c r="D69" s="119"/>
      <c r="E69" s="119"/>
      <c r="F69" s="119"/>
      <c r="G69" s="119"/>
      <c r="H69" s="119"/>
      <c r="I69" s="149"/>
      <c r="J69" s="149"/>
      <c r="K69" s="149"/>
      <c r="L69" s="149"/>
      <c r="M69" s="149"/>
      <c r="N69" s="149"/>
      <c r="O69" s="149"/>
      <c r="P69" s="149"/>
      <c r="Q69" s="149"/>
      <c r="R69" s="149"/>
      <c r="S69" s="149"/>
      <c r="T69" s="149"/>
      <c r="U69" s="149"/>
      <c r="V69" s="32"/>
    </row>
    <row r="70" spans="1:22" ht="16.5" customHeight="1" x14ac:dyDescent="0.35">
      <c r="A70" s="30"/>
      <c r="B70" s="119"/>
      <c r="C70" s="119"/>
      <c r="D70" s="119"/>
      <c r="E70" s="119"/>
      <c r="F70" s="119"/>
      <c r="G70" s="119"/>
      <c r="H70" s="119"/>
      <c r="I70" s="149"/>
      <c r="J70" s="149"/>
      <c r="K70" s="149"/>
      <c r="L70" s="149"/>
      <c r="M70" s="149"/>
      <c r="N70" s="149"/>
      <c r="O70" s="149"/>
      <c r="P70" s="149"/>
      <c r="Q70" s="149"/>
      <c r="R70" s="149"/>
      <c r="S70" s="149"/>
      <c r="T70" s="149"/>
      <c r="U70" s="149"/>
      <c r="V70" s="32"/>
    </row>
    <row r="71" spans="1:22" ht="16.5" customHeight="1" x14ac:dyDescent="0.35">
      <c r="A71" s="30"/>
      <c r="B71" s="119"/>
      <c r="C71" s="119"/>
      <c r="D71" s="119"/>
      <c r="E71" s="119"/>
      <c r="F71" s="119"/>
      <c r="G71" s="119"/>
      <c r="H71" s="119"/>
      <c r="I71" s="149"/>
      <c r="J71" s="149"/>
      <c r="K71" s="149"/>
      <c r="L71" s="149"/>
      <c r="M71" s="149"/>
      <c r="N71" s="149"/>
      <c r="O71" s="149"/>
      <c r="P71" s="149"/>
      <c r="Q71" s="149"/>
      <c r="R71" s="149"/>
      <c r="S71" s="149"/>
      <c r="T71" s="149"/>
      <c r="U71" s="149"/>
      <c r="V71" s="32"/>
    </row>
    <row r="72" spans="1:22" ht="16.5" customHeight="1" x14ac:dyDescent="0.35">
      <c r="A72" s="30"/>
      <c r="B72" s="119"/>
      <c r="C72" s="119"/>
      <c r="D72" s="119"/>
      <c r="E72" s="119"/>
      <c r="F72" s="119"/>
      <c r="G72" s="119"/>
      <c r="H72" s="119"/>
      <c r="I72" s="149"/>
      <c r="J72" s="149"/>
      <c r="K72" s="149"/>
      <c r="L72" s="149"/>
      <c r="M72" s="149"/>
      <c r="N72" s="149"/>
      <c r="O72" s="149"/>
      <c r="P72" s="149"/>
      <c r="Q72" s="149"/>
      <c r="R72" s="149"/>
      <c r="S72" s="149"/>
      <c r="T72" s="149"/>
      <c r="U72" s="149"/>
      <c r="V72" s="32"/>
    </row>
    <row r="73" spans="1:22" ht="16.5" customHeight="1" x14ac:dyDescent="0.35">
      <c r="A73" s="30"/>
      <c r="B73" s="119"/>
      <c r="C73" s="119"/>
      <c r="D73" s="119"/>
      <c r="E73" s="119"/>
      <c r="F73" s="119"/>
      <c r="G73" s="119"/>
      <c r="H73" s="119"/>
      <c r="I73" s="149"/>
      <c r="J73" s="149"/>
      <c r="K73" s="149"/>
      <c r="L73" s="149"/>
      <c r="M73" s="149"/>
      <c r="N73" s="149"/>
      <c r="O73" s="149"/>
      <c r="P73" s="149"/>
      <c r="Q73" s="149"/>
      <c r="R73" s="149"/>
      <c r="S73" s="149"/>
      <c r="T73" s="149"/>
      <c r="U73" s="149"/>
      <c r="V73" s="32"/>
    </row>
    <row r="74" spans="1:22" ht="16.5" customHeight="1" x14ac:dyDescent="0.35">
      <c r="A74" s="30"/>
      <c r="B74" s="119"/>
      <c r="C74" s="119"/>
      <c r="D74" s="119"/>
      <c r="E74" s="119"/>
      <c r="F74" s="119"/>
      <c r="G74" s="119"/>
      <c r="H74" s="119"/>
      <c r="I74" s="149"/>
      <c r="J74" s="149"/>
      <c r="K74" s="149"/>
      <c r="L74" s="149"/>
      <c r="M74" s="149"/>
      <c r="N74" s="149"/>
      <c r="O74" s="149"/>
      <c r="P74" s="149"/>
      <c r="Q74" s="149"/>
      <c r="R74" s="149"/>
      <c r="S74" s="149"/>
      <c r="T74" s="149"/>
      <c r="U74" s="149"/>
      <c r="V74" s="32"/>
    </row>
    <row r="75" spans="1:22" ht="16.5" customHeight="1" x14ac:dyDescent="0.35">
      <c r="A75" s="30"/>
      <c r="B75" s="119"/>
      <c r="C75" s="119"/>
      <c r="D75" s="119"/>
      <c r="E75" s="119"/>
      <c r="F75" s="119"/>
      <c r="G75" s="119"/>
      <c r="H75" s="119"/>
      <c r="I75" s="149"/>
      <c r="J75" s="149"/>
      <c r="K75" s="149"/>
      <c r="L75" s="149"/>
      <c r="M75" s="149"/>
      <c r="N75" s="149"/>
      <c r="O75" s="149"/>
      <c r="P75" s="149"/>
      <c r="Q75" s="149"/>
      <c r="R75" s="149"/>
      <c r="S75" s="149"/>
      <c r="T75" s="149"/>
      <c r="U75" s="149"/>
      <c r="V75" s="32"/>
    </row>
    <row r="76" spans="1:22" ht="16.5" customHeight="1" x14ac:dyDescent="0.35">
      <c r="A76" s="30"/>
      <c r="B76" s="119"/>
      <c r="C76" s="119"/>
      <c r="D76" s="119"/>
      <c r="E76" s="119"/>
      <c r="F76" s="119"/>
      <c r="G76" s="119"/>
      <c r="H76" s="119"/>
      <c r="I76" s="149"/>
      <c r="J76" s="149"/>
      <c r="K76" s="149"/>
      <c r="L76" s="149"/>
      <c r="M76" s="149"/>
      <c r="N76" s="149"/>
      <c r="O76" s="149"/>
      <c r="P76" s="149"/>
      <c r="Q76" s="149"/>
      <c r="R76" s="149"/>
      <c r="S76" s="149"/>
      <c r="T76" s="149"/>
      <c r="U76" s="149"/>
      <c r="V76" s="32"/>
    </row>
    <row r="77" spans="1:22" ht="16.5" customHeight="1" x14ac:dyDescent="0.35">
      <c r="A77" s="30"/>
      <c r="B77" s="119"/>
      <c r="C77" s="119"/>
      <c r="D77" s="119"/>
      <c r="E77" s="119"/>
      <c r="F77" s="119"/>
      <c r="G77" s="119"/>
      <c r="H77" s="119"/>
      <c r="I77" s="149"/>
      <c r="J77" s="149"/>
      <c r="K77" s="149"/>
      <c r="L77" s="149"/>
      <c r="M77" s="149"/>
      <c r="N77" s="149"/>
      <c r="O77" s="149"/>
      <c r="P77" s="149"/>
      <c r="Q77" s="149"/>
      <c r="R77" s="149"/>
      <c r="S77" s="149"/>
      <c r="T77" s="149"/>
      <c r="U77" s="149"/>
      <c r="V77" s="32"/>
    </row>
    <row r="78" spans="1:22" ht="16.5" customHeight="1" x14ac:dyDescent="0.35">
      <c r="A78" s="30"/>
      <c r="B78" s="119"/>
      <c r="C78" s="119"/>
      <c r="D78" s="119"/>
      <c r="E78" s="119"/>
      <c r="F78" s="119"/>
      <c r="G78" s="119"/>
      <c r="H78" s="119"/>
      <c r="I78" s="149"/>
      <c r="J78" s="149"/>
      <c r="K78" s="149"/>
      <c r="L78" s="149"/>
      <c r="M78" s="149"/>
      <c r="N78" s="149"/>
      <c r="O78" s="149"/>
      <c r="P78" s="149"/>
      <c r="Q78" s="149"/>
      <c r="R78" s="149"/>
      <c r="S78" s="149"/>
      <c r="T78" s="149"/>
      <c r="U78" s="149"/>
      <c r="V78" s="32"/>
    </row>
    <row r="79" spans="1:22" ht="16.5" customHeight="1" x14ac:dyDescent="0.35">
      <c r="A79" s="30"/>
      <c r="B79" s="119"/>
      <c r="C79" s="119"/>
      <c r="D79" s="119"/>
      <c r="E79" s="119"/>
      <c r="F79" s="119"/>
      <c r="G79" s="119"/>
      <c r="H79" s="119"/>
      <c r="I79" s="149"/>
      <c r="J79" s="149"/>
      <c r="K79" s="149"/>
      <c r="L79" s="149"/>
      <c r="M79" s="149"/>
      <c r="N79" s="149"/>
      <c r="O79" s="149"/>
      <c r="P79" s="149"/>
      <c r="Q79" s="149"/>
      <c r="R79" s="149"/>
      <c r="S79" s="149"/>
      <c r="T79" s="149"/>
      <c r="U79" s="149"/>
      <c r="V79" s="32"/>
    </row>
    <row r="80" spans="1:22" ht="16.5" customHeight="1" x14ac:dyDescent="0.35">
      <c r="A80" s="30"/>
      <c r="B80" s="119"/>
      <c r="C80" s="119"/>
      <c r="D80" s="119"/>
      <c r="E80" s="119"/>
      <c r="F80" s="119"/>
      <c r="G80" s="119"/>
      <c r="H80" s="119"/>
      <c r="I80" s="149"/>
      <c r="J80" s="149"/>
      <c r="K80" s="149"/>
      <c r="L80" s="149"/>
      <c r="M80" s="149"/>
      <c r="N80" s="149"/>
      <c r="O80" s="149"/>
      <c r="P80" s="149"/>
      <c r="Q80" s="149"/>
      <c r="R80" s="149"/>
      <c r="S80" s="149"/>
      <c r="T80" s="149"/>
      <c r="U80" s="149"/>
      <c r="V80" s="32"/>
    </row>
    <row r="81" spans="1:22" ht="16.5" customHeight="1" x14ac:dyDescent="0.35">
      <c r="A81" s="30"/>
      <c r="B81" s="119"/>
      <c r="C81" s="119"/>
      <c r="D81" s="119"/>
      <c r="E81" s="119"/>
      <c r="F81" s="119"/>
      <c r="G81" s="119"/>
      <c r="H81" s="119"/>
      <c r="I81" s="149"/>
      <c r="J81" s="149"/>
      <c r="K81" s="149"/>
      <c r="L81" s="149"/>
      <c r="M81" s="149"/>
      <c r="N81" s="149"/>
      <c r="O81" s="149"/>
      <c r="P81" s="149"/>
      <c r="Q81" s="149"/>
      <c r="R81" s="149"/>
      <c r="S81" s="149"/>
      <c r="T81" s="149"/>
      <c r="U81" s="149"/>
      <c r="V81" s="32"/>
    </row>
    <row r="82" spans="1:22" ht="16.5" customHeight="1" x14ac:dyDescent="0.35">
      <c r="A82" s="30"/>
      <c r="B82" s="119"/>
      <c r="C82" s="119"/>
      <c r="D82" s="119"/>
      <c r="E82" s="119"/>
      <c r="F82" s="119"/>
      <c r="G82" s="119"/>
      <c r="H82" s="119"/>
      <c r="I82" s="149"/>
      <c r="J82" s="149"/>
      <c r="K82" s="149"/>
      <c r="L82" s="149"/>
      <c r="M82" s="149"/>
      <c r="N82" s="149"/>
      <c r="O82" s="149"/>
      <c r="P82" s="149"/>
      <c r="Q82" s="149"/>
      <c r="R82" s="149"/>
      <c r="S82" s="149"/>
      <c r="T82" s="149"/>
      <c r="U82" s="149"/>
      <c r="V82" s="32"/>
    </row>
    <row r="83" spans="1:22" ht="16.5" customHeight="1" x14ac:dyDescent="0.35">
      <c r="A83" s="30"/>
      <c r="B83" s="119"/>
      <c r="C83" s="119"/>
      <c r="D83" s="119"/>
      <c r="E83" s="119"/>
      <c r="F83" s="119"/>
      <c r="G83" s="119"/>
      <c r="H83" s="119"/>
      <c r="I83" s="149"/>
      <c r="J83" s="149"/>
      <c r="K83" s="149"/>
      <c r="L83" s="149"/>
      <c r="M83" s="149"/>
      <c r="N83" s="149"/>
      <c r="O83" s="149"/>
      <c r="P83" s="149"/>
      <c r="Q83" s="149"/>
      <c r="R83" s="149"/>
      <c r="S83" s="149"/>
      <c r="T83" s="149"/>
      <c r="U83" s="149"/>
      <c r="V83" s="32"/>
    </row>
    <row r="84" spans="1:22" ht="16.5" customHeight="1" x14ac:dyDescent="0.35">
      <c r="A84" s="30"/>
      <c r="B84" s="119"/>
      <c r="C84" s="119"/>
      <c r="D84" s="119"/>
      <c r="E84" s="119"/>
      <c r="F84" s="119"/>
      <c r="G84" s="119"/>
      <c r="H84" s="119"/>
      <c r="I84" s="149"/>
      <c r="J84" s="149"/>
      <c r="K84" s="149"/>
      <c r="L84" s="149"/>
      <c r="M84" s="149"/>
      <c r="N84" s="149"/>
      <c r="O84" s="149"/>
      <c r="P84" s="149"/>
      <c r="Q84" s="149"/>
      <c r="R84" s="149"/>
      <c r="S84" s="149"/>
      <c r="T84" s="149"/>
      <c r="U84" s="149"/>
      <c r="V84" s="32"/>
    </row>
    <row r="85" spans="1:22" ht="16.5" customHeight="1" x14ac:dyDescent="0.35">
      <c r="A85" s="30"/>
      <c r="B85" s="119"/>
      <c r="C85" s="119"/>
      <c r="D85" s="119"/>
      <c r="E85" s="119"/>
      <c r="F85" s="119"/>
      <c r="G85" s="119"/>
      <c r="H85" s="119"/>
      <c r="I85" s="149"/>
      <c r="J85" s="149"/>
      <c r="K85" s="149"/>
      <c r="L85" s="149"/>
      <c r="M85" s="149"/>
      <c r="N85" s="149"/>
      <c r="O85" s="149"/>
      <c r="P85" s="149"/>
      <c r="Q85" s="149"/>
      <c r="R85" s="149"/>
      <c r="S85" s="149"/>
      <c r="T85" s="149"/>
      <c r="U85" s="149"/>
      <c r="V85" s="32"/>
    </row>
    <row r="86" spans="1:22" ht="15.65" customHeight="1" x14ac:dyDescent="0.35">
      <c r="A86" s="30"/>
      <c r="B86" s="119"/>
      <c r="C86" s="119"/>
      <c r="D86" s="119"/>
      <c r="E86" s="119"/>
      <c r="F86" s="119"/>
      <c r="G86" s="119"/>
      <c r="H86" s="119"/>
      <c r="I86" s="149"/>
      <c r="J86" s="149"/>
      <c r="K86" s="149"/>
      <c r="L86" s="149"/>
      <c r="M86" s="149"/>
      <c r="N86" s="149"/>
      <c r="O86" s="149"/>
      <c r="P86" s="149"/>
      <c r="Q86" s="149"/>
      <c r="R86" s="149"/>
      <c r="S86" s="149"/>
      <c r="T86" s="149"/>
      <c r="U86" s="149"/>
      <c r="V86" s="32"/>
    </row>
    <row r="87" spans="1:22" ht="13.5" hidden="1" customHeight="1" x14ac:dyDescent="0.35">
      <c r="A87" s="30"/>
      <c r="B87" s="119"/>
      <c r="C87" s="119"/>
      <c r="D87" s="119"/>
      <c r="E87" s="119"/>
      <c r="F87" s="119"/>
      <c r="G87" s="119"/>
      <c r="H87" s="119"/>
      <c r="I87" s="149"/>
      <c r="J87" s="149"/>
      <c r="K87" s="149"/>
      <c r="L87" s="149"/>
      <c r="M87" s="149"/>
      <c r="N87" s="149"/>
      <c r="O87" s="149"/>
      <c r="P87" s="149"/>
      <c r="Q87" s="149"/>
      <c r="R87" s="149"/>
      <c r="S87" s="149"/>
      <c r="T87" s="149"/>
      <c r="U87" s="149"/>
      <c r="V87" s="32"/>
    </row>
    <row r="88" spans="1:22" ht="16.5" hidden="1" customHeight="1" x14ac:dyDescent="0.35">
      <c r="A88" s="30"/>
      <c r="B88" s="119"/>
      <c r="C88" s="119"/>
      <c r="D88" s="119"/>
      <c r="E88" s="119"/>
      <c r="F88" s="119"/>
      <c r="G88" s="119"/>
      <c r="H88" s="119"/>
      <c r="I88" s="149"/>
      <c r="J88" s="149"/>
      <c r="K88" s="149"/>
      <c r="L88" s="149"/>
      <c r="M88" s="149"/>
      <c r="N88" s="149"/>
      <c r="O88" s="149"/>
      <c r="P88" s="149"/>
      <c r="Q88" s="149"/>
      <c r="R88" s="149"/>
      <c r="S88" s="149"/>
      <c r="T88" s="149"/>
      <c r="U88" s="149"/>
      <c r="V88" s="32"/>
    </row>
    <row r="89" spans="1:22" ht="16.5" hidden="1" customHeight="1" x14ac:dyDescent="0.35">
      <c r="A89" s="30"/>
      <c r="B89" s="119"/>
      <c r="C89" s="119"/>
      <c r="D89" s="119"/>
      <c r="E89" s="119"/>
      <c r="F89" s="119"/>
      <c r="G89" s="119"/>
      <c r="H89" s="119"/>
      <c r="I89" s="149"/>
      <c r="J89" s="149"/>
      <c r="K89" s="149"/>
      <c r="L89" s="149"/>
      <c r="M89" s="149"/>
      <c r="N89" s="149"/>
      <c r="O89" s="149"/>
      <c r="P89" s="149"/>
      <c r="Q89" s="149"/>
      <c r="R89" s="149"/>
      <c r="S89" s="149"/>
      <c r="T89" s="149"/>
      <c r="U89" s="149"/>
      <c r="V89" s="32"/>
    </row>
    <row r="90" spans="1:22" ht="0.65" customHeight="1" x14ac:dyDescent="0.35">
      <c r="A90" s="30"/>
      <c r="B90" s="119"/>
      <c r="C90" s="119"/>
      <c r="D90" s="119"/>
      <c r="E90" s="119"/>
      <c r="F90" s="119"/>
      <c r="G90" s="119"/>
      <c r="H90" s="119"/>
      <c r="I90" s="149"/>
      <c r="J90" s="149"/>
      <c r="K90" s="149"/>
      <c r="L90" s="149"/>
      <c r="M90" s="149"/>
      <c r="N90" s="149"/>
      <c r="O90" s="149"/>
      <c r="P90" s="149"/>
      <c r="Q90" s="149"/>
      <c r="R90" s="149"/>
      <c r="S90" s="149"/>
      <c r="T90" s="149"/>
      <c r="U90" s="149"/>
      <c r="V90" s="32"/>
    </row>
    <row r="91" spans="1:22" ht="16.5" hidden="1" customHeight="1" x14ac:dyDescent="0.35">
      <c r="A91" s="30"/>
      <c r="B91" s="119"/>
      <c r="C91" s="119"/>
      <c r="D91" s="119"/>
      <c r="E91" s="119"/>
      <c r="F91" s="119"/>
      <c r="G91" s="119"/>
      <c r="H91" s="119"/>
      <c r="I91" s="149"/>
      <c r="J91" s="149"/>
      <c r="K91" s="149"/>
      <c r="L91" s="149"/>
      <c r="M91" s="149"/>
      <c r="N91" s="149"/>
      <c r="O91" s="149"/>
      <c r="P91" s="149"/>
      <c r="Q91" s="149"/>
      <c r="R91" s="149"/>
      <c r="S91" s="149"/>
      <c r="T91" s="149"/>
      <c r="U91" s="149"/>
      <c r="V91" s="32"/>
    </row>
    <row r="92" spans="1:22" ht="16.5" hidden="1" customHeight="1" x14ac:dyDescent="0.35">
      <c r="A92" s="30"/>
      <c r="B92" s="119"/>
      <c r="C92" s="119"/>
      <c r="D92" s="119"/>
      <c r="E92" s="119"/>
      <c r="F92" s="119"/>
      <c r="G92" s="119"/>
      <c r="H92" s="119"/>
      <c r="I92" s="149"/>
      <c r="J92" s="149"/>
      <c r="K92" s="149"/>
      <c r="L92" s="149"/>
      <c r="M92" s="149"/>
      <c r="N92" s="149"/>
      <c r="O92" s="149"/>
      <c r="P92" s="149"/>
      <c r="Q92" s="149"/>
      <c r="R92" s="149"/>
      <c r="S92" s="149"/>
      <c r="T92" s="149"/>
      <c r="U92" s="149"/>
      <c r="V92" s="32"/>
    </row>
    <row r="93" spans="1:22" ht="16.5" hidden="1" customHeight="1" x14ac:dyDescent="0.35">
      <c r="A93" s="30"/>
      <c r="B93" s="119"/>
      <c r="C93" s="119"/>
      <c r="D93" s="119"/>
      <c r="E93" s="119"/>
      <c r="F93" s="119"/>
      <c r="G93" s="119"/>
      <c r="H93" s="119"/>
      <c r="I93" s="149"/>
      <c r="J93" s="149"/>
      <c r="K93" s="149"/>
      <c r="L93" s="149"/>
      <c r="M93" s="149"/>
      <c r="N93" s="149"/>
      <c r="O93" s="149"/>
      <c r="P93" s="149"/>
      <c r="Q93" s="149"/>
      <c r="R93" s="149"/>
      <c r="S93" s="149"/>
      <c r="T93" s="149"/>
      <c r="U93" s="149"/>
      <c r="V93" s="32"/>
    </row>
    <row r="94" spans="1:22" ht="36.65" customHeight="1" x14ac:dyDescent="0.35">
      <c r="A94" s="30"/>
      <c r="B94" s="119"/>
      <c r="C94" s="119"/>
      <c r="D94" s="119"/>
      <c r="E94" s="119"/>
      <c r="F94" s="119"/>
      <c r="G94" s="119"/>
      <c r="H94" s="119"/>
      <c r="I94" s="166" t="s">
        <v>66</v>
      </c>
      <c r="J94" s="166"/>
      <c r="K94" s="166"/>
      <c r="L94" s="166"/>
      <c r="M94" s="166"/>
      <c r="N94" s="166"/>
      <c r="O94" s="166"/>
      <c r="P94" s="166"/>
      <c r="Q94" s="166"/>
      <c r="R94" s="166"/>
      <c r="S94" s="166"/>
      <c r="T94" s="166"/>
      <c r="U94" s="166"/>
      <c r="V94" s="32"/>
    </row>
    <row r="95" spans="1:22" ht="16.5" customHeight="1" x14ac:dyDescent="0.35">
      <c r="A95" s="30"/>
      <c r="B95" s="34"/>
      <c r="C95" s="34"/>
      <c r="D95" s="34"/>
      <c r="E95" s="34"/>
      <c r="F95" s="34"/>
      <c r="G95" s="34"/>
      <c r="H95" s="34"/>
      <c r="I95" s="36"/>
      <c r="J95" s="36"/>
      <c r="K95" s="36"/>
      <c r="L95" s="36"/>
      <c r="M95" s="36"/>
      <c r="N95" s="36"/>
      <c r="O95" s="36"/>
      <c r="P95" s="36"/>
      <c r="Q95" s="36"/>
      <c r="R95" s="36"/>
      <c r="S95" s="36"/>
      <c r="T95" s="36"/>
      <c r="U95" s="36"/>
      <c r="V95" s="32"/>
    </row>
    <row r="96" spans="1:22" ht="16.5" customHeight="1" x14ac:dyDescent="0.35">
      <c r="A96" s="30"/>
      <c r="B96" s="34"/>
      <c r="C96" s="34"/>
      <c r="D96" s="34"/>
      <c r="E96" s="34"/>
      <c r="F96" s="34"/>
      <c r="G96" s="34"/>
      <c r="H96" s="119" t="s">
        <v>67</v>
      </c>
      <c r="I96" s="119"/>
      <c r="J96" s="119"/>
      <c r="K96" s="119"/>
      <c r="L96" s="119"/>
      <c r="M96" s="119"/>
      <c r="N96" s="168"/>
      <c r="O96" s="168"/>
      <c r="P96" s="168"/>
      <c r="Q96" s="36"/>
      <c r="R96" s="36"/>
      <c r="S96" s="36"/>
      <c r="T96" s="36"/>
      <c r="U96" s="36"/>
      <c r="V96" s="32"/>
    </row>
    <row r="97" spans="1:22" ht="16.5" customHeight="1" x14ac:dyDescent="0.35">
      <c r="A97" s="30"/>
      <c r="B97" s="34"/>
      <c r="C97" s="34"/>
      <c r="D97" s="34"/>
      <c r="E97" s="34"/>
      <c r="F97" s="34"/>
      <c r="G97" s="34"/>
      <c r="H97" s="119"/>
      <c r="I97" s="119"/>
      <c r="J97" s="119"/>
      <c r="K97" s="119"/>
      <c r="L97" s="119"/>
      <c r="M97" s="119"/>
      <c r="N97" s="168"/>
      <c r="O97" s="168"/>
      <c r="P97" s="168"/>
      <c r="Q97" s="36"/>
      <c r="R97" s="36"/>
      <c r="S97" s="36"/>
      <c r="T97" s="36"/>
      <c r="U97" s="36"/>
      <c r="V97" s="32"/>
    </row>
    <row r="98" spans="1:22" ht="16.5" customHeight="1" x14ac:dyDescent="0.35">
      <c r="A98" s="30"/>
      <c r="B98" s="34"/>
      <c r="C98" s="34"/>
      <c r="D98" s="34"/>
      <c r="E98" s="34"/>
      <c r="F98" s="34"/>
      <c r="G98" s="34"/>
      <c r="H98" s="119"/>
      <c r="I98" s="119"/>
      <c r="J98" s="119"/>
      <c r="K98" s="119"/>
      <c r="L98" s="119"/>
      <c r="M98" s="119"/>
      <c r="N98" s="168"/>
      <c r="O98" s="168"/>
      <c r="P98" s="168"/>
      <c r="Q98" s="36"/>
      <c r="R98" s="36"/>
      <c r="S98" s="36"/>
      <c r="T98" s="36"/>
      <c r="U98" s="36"/>
      <c r="V98" s="32"/>
    </row>
    <row r="99" spans="1:22" ht="16.5" customHeight="1" x14ac:dyDescent="0.35">
      <c r="A99" s="30"/>
      <c r="B99" s="34"/>
      <c r="C99" s="34"/>
      <c r="D99" s="34"/>
      <c r="E99" s="34"/>
      <c r="F99" s="34"/>
      <c r="G99" s="34"/>
      <c r="H99" s="34"/>
      <c r="I99" s="36"/>
      <c r="J99" s="36"/>
      <c r="K99" s="36"/>
      <c r="L99" s="36"/>
      <c r="M99" s="36"/>
      <c r="N99" s="36"/>
      <c r="O99" s="36"/>
      <c r="P99" s="36"/>
      <c r="Q99" s="36"/>
      <c r="R99" s="36"/>
      <c r="S99" s="36"/>
      <c r="T99" s="36"/>
      <c r="U99" s="36"/>
      <c r="V99" s="32"/>
    </row>
    <row r="100" spans="1:22" ht="16.5" customHeight="1" x14ac:dyDescent="0.35">
      <c r="A100" s="30"/>
      <c r="B100" s="167" t="s">
        <v>68</v>
      </c>
      <c r="C100" s="167"/>
      <c r="D100" s="167"/>
      <c r="E100" s="167"/>
      <c r="F100" s="167"/>
      <c r="G100" s="167"/>
      <c r="H100" s="167"/>
      <c r="I100" s="167"/>
      <c r="J100" s="167"/>
      <c r="K100" s="167"/>
      <c r="L100" s="167"/>
      <c r="M100" s="167"/>
      <c r="N100" s="167"/>
      <c r="O100" s="167"/>
      <c r="P100" s="167"/>
      <c r="Q100" s="167"/>
      <c r="R100" s="167"/>
      <c r="S100" s="167"/>
      <c r="T100" s="167"/>
      <c r="U100" s="167"/>
      <c r="V100" s="32"/>
    </row>
    <row r="101" spans="1:22" ht="16.5" customHeight="1" x14ac:dyDescent="0.35">
      <c r="A101" s="30"/>
      <c r="B101" s="167"/>
      <c r="C101" s="167"/>
      <c r="D101" s="167"/>
      <c r="E101" s="167"/>
      <c r="F101" s="167"/>
      <c r="G101" s="167"/>
      <c r="H101" s="167"/>
      <c r="I101" s="167"/>
      <c r="J101" s="167"/>
      <c r="K101" s="167"/>
      <c r="L101" s="167"/>
      <c r="M101" s="167"/>
      <c r="N101" s="167"/>
      <c r="O101" s="167"/>
      <c r="P101" s="167"/>
      <c r="Q101" s="167"/>
      <c r="R101" s="167"/>
      <c r="S101" s="167"/>
      <c r="T101" s="167"/>
      <c r="U101" s="167"/>
      <c r="V101" s="32"/>
    </row>
    <row r="102" spans="1:22" ht="16.5" customHeight="1" x14ac:dyDescent="0.35">
      <c r="A102" s="30"/>
      <c r="B102" s="167"/>
      <c r="C102" s="167"/>
      <c r="D102" s="167"/>
      <c r="E102" s="167"/>
      <c r="F102" s="167"/>
      <c r="G102" s="167"/>
      <c r="H102" s="167"/>
      <c r="I102" s="167"/>
      <c r="J102" s="167"/>
      <c r="K102" s="167"/>
      <c r="L102" s="167"/>
      <c r="M102" s="167"/>
      <c r="N102" s="167"/>
      <c r="O102" s="167"/>
      <c r="P102" s="167"/>
      <c r="Q102" s="167"/>
      <c r="R102" s="167"/>
      <c r="S102" s="167"/>
      <c r="T102" s="167"/>
      <c r="U102" s="167"/>
      <c r="V102" s="32"/>
    </row>
    <row r="103" spans="1:22" ht="16.5" customHeight="1" x14ac:dyDescent="0.35">
      <c r="A103" s="30"/>
      <c r="B103" s="167"/>
      <c r="C103" s="167"/>
      <c r="D103" s="167"/>
      <c r="E103" s="167"/>
      <c r="F103" s="167"/>
      <c r="G103" s="167"/>
      <c r="H103" s="167"/>
      <c r="I103" s="167"/>
      <c r="J103" s="167"/>
      <c r="K103" s="167"/>
      <c r="L103" s="167"/>
      <c r="M103" s="167"/>
      <c r="N103" s="167"/>
      <c r="O103" s="167"/>
      <c r="P103" s="167"/>
      <c r="Q103" s="167"/>
      <c r="R103" s="167"/>
      <c r="S103" s="167"/>
      <c r="T103" s="167"/>
      <c r="U103" s="167"/>
      <c r="V103" s="32"/>
    </row>
    <row r="104" spans="1:22" ht="16.5" customHeight="1" x14ac:dyDescent="0.35">
      <c r="A104" s="30"/>
      <c r="B104" s="167"/>
      <c r="C104" s="167"/>
      <c r="D104" s="167"/>
      <c r="E104" s="167"/>
      <c r="F104" s="167"/>
      <c r="G104" s="167"/>
      <c r="H104" s="167"/>
      <c r="I104" s="167"/>
      <c r="J104" s="167"/>
      <c r="K104" s="167"/>
      <c r="L104" s="167"/>
      <c r="M104" s="167"/>
      <c r="N104" s="167"/>
      <c r="O104" s="167"/>
      <c r="P104" s="167"/>
      <c r="Q104" s="167"/>
      <c r="R104" s="167"/>
      <c r="S104" s="167"/>
      <c r="T104" s="167"/>
      <c r="U104" s="167"/>
      <c r="V104" s="32"/>
    </row>
    <row r="105" spans="1:22" ht="16.5" customHeight="1" x14ac:dyDescent="0.35">
      <c r="A105" s="30"/>
      <c r="B105" s="167"/>
      <c r="C105" s="167"/>
      <c r="D105" s="167"/>
      <c r="E105" s="167"/>
      <c r="F105" s="167"/>
      <c r="G105" s="167"/>
      <c r="H105" s="167"/>
      <c r="I105" s="167"/>
      <c r="J105" s="167"/>
      <c r="K105" s="167"/>
      <c r="L105" s="167"/>
      <c r="M105" s="167"/>
      <c r="N105" s="167"/>
      <c r="O105" s="167"/>
      <c r="P105" s="167"/>
      <c r="Q105" s="167"/>
      <c r="R105" s="167"/>
      <c r="S105" s="167"/>
      <c r="T105" s="167"/>
      <c r="U105" s="167"/>
      <c r="V105" s="32"/>
    </row>
    <row r="106" spans="1:22" ht="16.5" customHeight="1" x14ac:dyDescent="0.35">
      <c r="A106" s="30"/>
      <c r="B106" s="167"/>
      <c r="C106" s="167"/>
      <c r="D106" s="167"/>
      <c r="E106" s="167"/>
      <c r="F106" s="167"/>
      <c r="G106" s="167"/>
      <c r="H106" s="167"/>
      <c r="I106" s="167"/>
      <c r="J106" s="167"/>
      <c r="K106" s="167"/>
      <c r="L106" s="167"/>
      <c r="M106" s="167"/>
      <c r="N106" s="167"/>
      <c r="O106" s="167"/>
      <c r="P106" s="167"/>
      <c r="Q106" s="167"/>
      <c r="R106" s="167"/>
      <c r="S106" s="167"/>
      <c r="T106" s="167"/>
      <c r="U106" s="167"/>
      <c r="V106" s="32"/>
    </row>
    <row r="107" spans="1:22" ht="16.5" customHeight="1" x14ac:dyDescent="0.35">
      <c r="A107" s="30"/>
      <c r="B107" s="167"/>
      <c r="C107" s="167"/>
      <c r="D107" s="167"/>
      <c r="E107" s="167"/>
      <c r="F107" s="167"/>
      <c r="G107" s="167"/>
      <c r="H107" s="167"/>
      <c r="I107" s="167"/>
      <c r="J107" s="167"/>
      <c r="K107" s="167"/>
      <c r="L107" s="167"/>
      <c r="M107" s="167"/>
      <c r="N107" s="167"/>
      <c r="O107" s="167"/>
      <c r="P107" s="167"/>
      <c r="Q107" s="167"/>
      <c r="R107" s="167"/>
      <c r="S107" s="167"/>
      <c r="T107" s="167"/>
      <c r="U107" s="167"/>
      <c r="V107" s="32"/>
    </row>
    <row r="108" spans="1:22" ht="16.5" customHeight="1" x14ac:dyDescent="0.35">
      <c r="A108" s="30"/>
      <c r="B108" s="167"/>
      <c r="C108" s="167"/>
      <c r="D108" s="167"/>
      <c r="E108" s="167"/>
      <c r="F108" s="167"/>
      <c r="G108" s="167"/>
      <c r="H108" s="167"/>
      <c r="I108" s="167"/>
      <c r="J108" s="167"/>
      <c r="K108" s="167"/>
      <c r="L108" s="167"/>
      <c r="M108" s="167"/>
      <c r="N108" s="167"/>
      <c r="O108" s="167"/>
      <c r="P108" s="167"/>
      <c r="Q108" s="167"/>
      <c r="R108" s="167"/>
      <c r="S108" s="167"/>
      <c r="T108" s="167"/>
      <c r="U108" s="167"/>
      <c r="V108" s="32"/>
    </row>
    <row r="109" spans="1:22" ht="16.5" customHeight="1" x14ac:dyDescent="0.35">
      <c r="A109" s="30"/>
      <c r="B109" s="167"/>
      <c r="C109" s="167"/>
      <c r="D109" s="167"/>
      <c r="E109" s="167"/>
      <c r="F109" s="167"/>
      <c r="G109" s="167"/>
      <c r="H109" s="167"/>
      <c r="I109" s="167"/>
      <c r="J109" s="167"/>
      <c r="K109" s="167"/>
      <c r="L109" s="167"/>
      <c r="M109" s="167"/>
      <c r="N109" s="167"/>
      <c r="O109" s="167"/>
      <c r="P109" s="167"/>
      <c r="Q109" s="167"/>
      <c r="R109" s="167"/>
      <c r="S109" s="167"/>
      <c r="T109" s="167"/>
      <c r="U109" s="167"/>
      <c r="V109" s="32"/>
    </row>
    <row r="110" spans="1:22" ht="16.5" customHeight="1" x14ac:dyDescent="0.35">
      <c r="A110" s="30"/>
      <c r="B110" s="167"/>
      <c r="C110" s="167"/>
      <c r="D110" s="167"/>
      <c r="E110" s="167"/>
      <c r="F110" s="167"/>
      <c r="G110" s="167"/>
      <c r="H110" s="167"/>
      <c r="I110" s="167"/>
      <c r="J110" s="167"/>
      <c r="K110" s="167"/>
      <c r="L110" s="167"/>
      <c r="M110" s="167"/>
      <c r="N110" s="167"/>
      <c r="O110" s="167"/>
      <c r="P110" s="167"/>
      <c r="Q110" s="167"/>
      <c r="R110" s="167"/>
      <c r="S110" s="167"/>
      <c r="T110" s="167"/>
      <c r="U110" s="167"/>
      <c r="V110" s="32"/>
    </row>
    <row r="111" spans="1:22" ht="16.5" customHeight="1" x14ac:dyDescent="0.35">
      <c r="A111" s="30"/>
      <c r="B111" s="167"/>
      <c r="C111" s="167"/>
      <c r="D111" s="167"/>
      <c r="E111" s="167"/>
      <c r="F111" s="167"/>
      <c r="G111" s="167"/>
      <c r="H111" s="167"/>
      <c r="I111" s="167"/>
      <c r="J111" s="167"/>
      <c r="K111" s="167"/>
      <c r="L111" s="167"/>
      <c r="M111" s="167"/>
      <c r="N111" s="167"/>
      <c r="O111" s="167"/>
      <c r="P111" s="167"/>
      <c r="Q111" s="167"/>
      <c r="R111" s="167"/>
      <c r="S111" s="167"/>
      <c r="T111" s="167"/>
      <c r="U111" s="167"/>
      <c r="V111" s="32"/>
    </row>
    <row r="112" spans="1:22" ht="16.5" customHeight="1" x14ac:dyDescent="0.35">
      <c r="A112" s="30"/>
      <c r="B112" s="167"/>
      <c r="C112" s="167"/>
      <c r="D112" s="167"/>
      <c r="E112" s="167"/>
      <c r="F112" s="167"/>
      <c r="G112" s="167"/>
      <c r="H112" s="167"/>
      <c r="I112" s="167"/>
      <c r="J112" s="167"/>
      <c r="K112" s="167"/>
      <c r="L112" s="167"/>
      <c r="M112" s="167"/>
      <c r="N112" s="167"/>
      <c r="O112" s="167"/>
      <c r="P112" s="167"/>
      <c r="Q112" s="167"/>
      <c r="R112" s="167"/>
      <c r="S112" s="167"/>
      <c r="T112" s="167"/>
      <c r="U112" s="167"/>
      <c r="V112" s="32"/>
    </row>
    <row r="113" spans="1:22" ht="16.5" customHeight="1" x14ac:dyDescent="0.35">
      <c r="A113" s="30"/>
      <c r="B113" s="167"/>
      <c r="C113" s="167"/>
      <c r="D113" s="167"/>
      <c r="E113" s="167"/>
      <c r="F113" s="167"/>
      <c r="G113" s="167"/>
      <c r="H113" s="167"/>
      <c r="I113" s="167"/>
      <c r="J113" s="167"/>
      <c r="K113" s="167"/>
      <c r="L113" s="167"/>
      <c r="M113" s="167"/>
      <c r="N113" s="167"/>
      <c r="O113" s="167"/>
      <c r="P113" s="167"/>
      <c r="Q113" s="167"/>
      <c r="R113" s="167"/>
      <c r="S113" s="167"/>
      <c r="T113" s="167"/>
      <c r="U113" s="167"/>
      <c r="V113" s="32"/>
    </row>
    <row r="114" spans="1:22" ht="16.5" customHeight="1" x14ac:dyDescent="0.35">
      <c r="A114" s="30"/>
      <c r="B114" s="167"/>
      <c r="C114" s="167"/>
      <c r="D114" s="167"/>
      <c r="E114" s="167"/>
      <c r="F114" s="167"/>
      <c r="G114" s="167"/>
      <c r="H114" s="167"/>
      <c r="I114" s="167"/>
      <c r="J114" s="167"/>
      <c r="K114" s="167"/>
      <c r="L114" s="167"/>
      <c r="M114" s="167"/>
      <c r="N114" s="167"/>
      <c r="O114" s="167"/>
      <c r="P114" s="167"/>
      <c r="Q114" s="167"/>
      <c r="R114" s="167"/>
      <c r="S114" s="167"/>
      <c r="T114" s="167"/>
      <c r="U114" s="167"/>
      <c r="V114" s="32"/>
    </row>
    <row r="115" spans="1:22" ht="16.5" customHeight="1" x14ac:dyDescent="0.35">
      <c r="A115" s="30"/>
      <c r="B115" s="167"/>
      <c r="C115" s="167"/>
      <c r="D115" s="167"/>
      <c r="E115" s="167"/>
      <c r="F115" s="167"/>
      <c r="G115" s="167"/>
      <c r="H115" s="167"/>
      <c r="I115" s="167"/>
      <c r="J115" s="167"/>
      <c r="K115" s="167"/>
      <c r="L115" s="167"/>
      <c r="M115" s="167"/>
      <c r="N115" s="167"/>
      <c r="O115" s="167"/>
      <c r="P115" s="167"/>
      <c r="Q115" s="167"/>
      <c r="R115" s="167"/>
      <c r="S115" s="167"/>
      <c r="T115" s="167"/>
      <c r="U115" s="167"/>
      <c r="V115" s="32"/>
    </row>
    <row r="116" spans="1:22" ht="16.5" customHeight="1" x14ac:dyDescent="0.35">
      <c r="A116" s="30"/>
      <c r="B116" s="167"/>
      <c r="C116" s="167"/>
      <c r="D116" s="167"/>
      <c r="E116" s="167"/>
      <c r="F116" s="167"/>
      <c r="G116" s="167"/>
      <c r="H116" s="167"/>
      <c r="I116" s="167"/>
      <c r="J116" s="167"/>
      <c r="K116" s="167"/>
      <c r="L116" s="167"/>
      <c r="M116" s="167"/>
      <c r="N116" s="167"/>
      <c r="O116" s="167"/>
      <c r="P116" s="167"/>
      <c r="Q116" s="167"/>
      <c r="R116" s="167"/>
      <c r="S116" s="167"/>
      <c r="T116" s="167"/>
      <c r="U116" s="167"/>
      <c r="V116" s="32"/>
    </row>
    <row r="117" spans="1:22" ht="16.5" customHeight="1" x14ac:dyDescent="0.35">
      <c r="A117" s="30"/>
      <c r="B117" s="167"/>
      <c r="C117" s="167"/>
      <c r="D117" s="167"/>
      <c r="E117" s="167"/>
      <c r="F117" s="167"/>
      <c r="G117" s="167"/>
      <c r="H117" s="167"/>
      <c r="I117" s="167"/>
      <c r="J117" s="167"/>
      <c r="K117" s="167"/>
      <c r="L117" s="167"/>
      <c r="M117" s="167"/>
      <c r="N117" s="167"/>
      <c r="O117" s="167"/>
      <c r="P117" s="167"/>
      <c r="Q117" s="167"/>
      <c r="R117" s="167"/>
      <c r="S117" s="167"/>
      <c r="T117" s="167"/>
      <c r="U117" s="167"/>
      <c r="V117" s="32"/>
    </row>
    <row r="118" spans="1:22" ht="16.5" customHeight="1" x14ac:dyDescent="0.35">
      <c r="A118" s="30"/>
      <c r="B118" s="167"/>
      <c r="C118" s="167"/>
      <c r="D118" s="167"/>
      <c r="E118" s="167"/>
      <c r="F118" s="167"/>
      <c r="G118" s="167"/>
      <c r="H118" s="167"/>
      <c r="I118" s="167"/>
      <c r="J118" s="167"/>
      <c r="K118" s="167"/>
      <c r="L118" s="167"/>
      <c r="M118" s="167"/>
      <c r="N118" s="167"/>
      <c r="O118" s="167"/>
      <c r="P118" s="167"/>
      <c r="Q118" s="167"/>
      <c r="R118" s="167"/>
      <c r="S118" s="167"/>
      <c r="T118" s="167"/>
      <c r="U118" s="167"/>
      <c r="V118" s="32"/>
    </row>
    <row r="119" spans="1:22" ht="16.5" customHeight="1" x14ac:dyDescent="0.35">
      <c r="A119" s="30"/>
      <c r="B119" s="167"/>
      <c r="C119" s="167"/>
      <c r="D119" s="167"/>
      <c r="E119" s="167"/>
      <c r="F119" s="167"/>
      <c r="G119" s="167"/>
      <c r="H119" s="167"/>
      <c r="I119" s="167"/>
      <c r="J119" s="167"/>
      <c r="K119" s="167"/>
      <c r="L119" s="167"/>
      <c r="M119" s="167"/>
      <c r="N119" s="167"/>
      <c r="O119" s="167"/>
      <c r="P119" s="167"/>
      <c r="Q119" s="167"/>
      <c r="R119" s="167"/>
      <c r="S119" s="167"/>
      <c r="T119" s="167"/>
      <c r="U119" s="167"/>
      <c r="V119" s="32"/>
    </row>
    <row r="120" spans="1:22" ht="16.5" customHeight="1" x14ac:dyDescent="0.35">
      <c r="A120" s="30"/>
      <c r="B120" s="31"/>
      <c r="C120" s="31"/>
      <c r="D120" s="31"/>
      <c r="E120" s="31"/>
      <c r="F120" s="31"/>
      <c r="G120" s="31"/>
      <c r="H120" s="31"/>
      <c r="I120" s="31"/>
      <c r="J120" s="31"/>
      <c r="K120" s="31"/>
      <c r="L120" s="31"/>
      <c r="M120" s="31"/>
      <c r="N120" s="31"/>
      <c r="O120" s="31"/>
      <c r="P120" s="31"/>
      <c r="Q120" s="31"/>
      <c r="R120" s="31"/>
      <c r="S120" s="31"/>
      <c r="T120" s="31"/>
      <c r="U120" s="31"/>
      <c r="V120" s="32"/>
    </row>
    <row r="121" spans="1:22" ht="16.5" customHeight="1" x14ac:dyDescent="0.35">
      <c r="A121" s="30"/>
      <c r="B121" s="160" t="s">
        <v>69</v>
      </c>
      <c r="C121" s="160"/>
      <c r="D121" s="160"/>
      <c r="E121" s="160"/>
      <c r="F121" s="160"/>
      <c r="G121" s="160"/>
      <c r="H121" s="160"/>
      <c r="I121" s="160"/>
      <c r="J121" s="160"/>
      <c r="K121" s="160"/>
      <c r="L121" s="160"/>
      <c r="M121" s="160"/>
      <c r="N121" s="160"/>
      <c r="O121" s="160"/>
      <c r="P121" s="160"/>
      <c r="Q121" s="160"/>
      <c r="R121" s="160"/>
      <c r="S121" s="160"/>
      <c r="T121" s="160"/>
      <c r="U121" s="160"/>
      <c r="V121" s="32"/>
    </row>
    <row r="122" spans="1:22" ht="16.5" customHeight="1" x14ac:dyDescent="0.35">
      <c r="A122" s="30"/>
      <c r="B122" s="119" t="s">
        <v>70</v>
      </c>
      <c r="C122" s="119"/>
      <c r="D122" s="119"/>
      <c r="E122" s="119"/>
      <c r="F122" s="119"/>
      <c r="G122" s="119"/>
      <c r="H122" s="119"/>
      <c r="I122" s="149" t="s">
        <v>71</v>
      </c>
      <c r="J122" s="149"/>
      <c r="K122" s="149"/>
      <c r="L122" s="149"/>
      <c r="M122" s="149"/>
      <c r="N122" s="149"/>
      <c r="O122" s="149"/>
      <c r="P122" s="149"/>
      <c r="Q122" s="149"/>
      <c r="R122" s="149"/>
      <c r="S122" s="149"/>
      <c r="T122" s="149"/>
      <c r="U122" s="149"/>
      <c r="V122" s="32"/>
    </row>
    <row r="123" spans="1:22" ht="16.5" customHeight="1" x14ac:dyDescent="0.35">
      <c r="A123" s="30"/>
      <c r="B123" s="119"/>
      <c r="C123" s="119"/>
      <c r="D123" s="119"/>
      <c r="E123" s="119"/>
      <c r="F123" s="119"/>
      <c r="G123" s="119"/>
      <c r="H123" s="119"/>
      <c r="I123" s="149"/>
      <c r="J123" s="149"/>
      <c r="K123" s="149"/>
      <c r="L123" s="149"/>
      <c r="M123" s="149"/>
      <c r="N123" s="149"/>
      <c r="O123" s="149"/>
      <c r="P123" s="149"/>
      <c r="Q123" s="149"/>
      <c r="R123" s="149"/>
      <c r="S123" s="149"/>
      <c r="T123" s="149"/>
      <c r="U123" s="149"/>
      <c r="V123" s="32"/>
    </row>
    <row r="124" spans="1:22" ht="16.5" customHeight="1" x14ac:dyDescent="0.35">
      <c r="A124" s="30"/>
      <c r="B124" s="119"/>
      <c r="C124" s="119"/>
      <c r="D124" s="119"/>
      <c r="E124" s="119"/>
      <c r="F124" s="119"/>
      <c r="G124" s="119"/>
      <c r="H124" s="119"/>
      <c r="I124" s="149"/>
      <c r="J124" s="149"/>
      <c r="K124" s="149"/>
      <c r="L124" s="149"/>
      <c r="M124" s="149"/>
      <c r="N124" s="149"/>
      <c r="O124" s="149"/>
      <c r="P124" s="149"/>
      <c r="Q124" s="149"/>
      <c r="R124" s="149"/>
      <c r="S124" s="149"/>
      <c r="T124" s="149"/>
      <c r="U124" s="149"/>
      <c r="V124" s="32"/>
    </row>
    <row r="125" spans="1:22" ht="16.5" customHeight="1" x14ac:dyDescent="0.35">
      <c r="A125" s="30"/>
      <c r="B125" s="119"/>
      <c r="C125" s="119"/>
      <c r="D125" s="119"/>
      <c r="E125" s="119"/>
      <c r="F125" s="119"/>
      <c r="G125" s="119"/>
      <c r="H125" s="119"/>
      <c r="I125" s="149"/>
      <c r="J125" s="149"/>
      <c r="K125" s="149"/>
      <c r="L125" s="149"/>
      <c r="M125" s="149"/>
      <c r="N125" s="149"/>
      <c r="O125" s="149"/>
      <c r="P125" s="149"/>
      <c r="Q125" s="149"/>
      <c r="R125" s="149"/>
      <c r="S125" s="149"/>
      <c r="T125" s="149"/>
      <c r="U125" s="149"/>
      <c r="V125" s="32"/>
    </row>
    <row r="126" spans="1:22" ht="16.5" customHeight="1" x14ac:dyDescent="0.35">
      <c r="A126" s="30"/>
      <c r="B126" s="119"/>
      <c r="C126" s="119"/>
      <c r="D126" s="119"/>
      <c r="E126" s="119"/>
      <c r="F126" s="119"/>
      <c r="G126" s="119"/>
      <c r="H126" s="119"/>
      <c r="I126" s="149"/>
      <c r="J126" s="149"/>
      <c r="K126" s="149"/>
      <c r="L126" s="149"/>
      <c r="M126" s="149"/>
      <c r="N126" s="149"/>
      <c r="O126" s="149"/>
      <c r="P126" s="149"/>
      <c r="Q126" s="149"/>
      <c r="R126" s="149"/>
      <c r="S126" s="149"/>
      <c r="T126" s="149"/>
      <c r="U126" s="149"/>
      <c r="V126" s="32"/>
    </row>
    <row r="127" spans="1:22" ht="16.5" customHeight="1" x14ac:dyDescent="0.35">
      <c r="A127" s="30"/>
      <c r="B127" s="119"/>
      <c r="C127" s="119"/>
      <c r="D127" s="119"/>
      <c r="E127" s="119"/>
      <c r="F127" s="119"/>
      <c r="G127" s="119"/>
      <c r="H127" s="119"/>
      <c r="I127" s="149"/>
      <c r="J127" s="149"/>
      <c r="K127" s="149"/>
      <c r="L127" s="149"/>
      <c r="M127" s="149"/>
      <c r="N127" s="149"/>
      <c r="O127" s="149"/>
      <c r="P127" s="149"/>
      <c r="Q127" s="149"/>
      <c r="R127" s="149"/>
      <c r="S127" s="149"/>
      <c r="T127" s="149"/>
      <c r="U127" s="149"/>
      <c r="V127" s="32"/>
    </row>
    <row r="128" spans="1:22" ht="16.5" customHeight="1" x14ac:dyDescent="0.35">
      <c r="A128" s="30"/>
      <c r="B128" s="119"/>
      <c r="C128" s="119"/>
      <c r="D128" s="119"/>
      <c r="E128" s="119"/>
      <c r="F128" s="119"/>
      <c r="G128" s="119"/>
      <c r="H128" s="119"/>
      <c r="I128" s="149"/>
      <c r="J128" s="149"/>
      <c r="K128" s="149"/>
      <c r="L128" s="149"/>
      <c r="M128" s="149"/>
      <c r="N128" s="149"/>
      <c r="O128" s="149"/>
      <c r="P128" s="149"/>
      <c r="Q128" s="149"/>
      <c r="R128" s="149"/>
      <c r="S128" s="149"/>
      <c r="T128" s="149"/>
      <c r="U128" s="149"/>
      <c r="V128" s="32"/>
    </row>
    <row r="129" spans="1:22" ht="16.5" customHeight="1" x14ac:dyDescent="0.35">
      <c r="A129" s="30"/>
      <c r="B129" s="119"/>
      <c r="C129" s="119"/>
      <c r="D129" s="119"/>
      <c r="E129" s="119"/>
      <c r="F129" s="119"/>
      <c r="G129" s="119"/>
      <c r="H129" s="119"/>
      <c r="I129" s="149"/>
      <c r="J129" s="149"/>
      <c r="K129" s="149"/>
      <c r="L129" s="149"/>
      <c r="M129" s="149"/>
      <c r="N129" s="149"/>
      <c r="O129" s="149"/>
      <c r="P129" s="149"/>
      <c r="Q129" s="149"/>
      <c r="R129" s="149"/>
      <c r="S129" s="149"/>
      <c r="T129" s="149"/>
      <c r="U129" s="149"/>
      <c r="V129" s="32"/>
    </row>
    <row r="130" spans="1:22" ht="16.5" customHeight="1" x14ac:dyDescent="0.35">
      <c r="A130" s="30"/>
      <c r="B130" s="119"/>
      <c r="C130" s="119"/>
      <c r="D130" s="119"/>
      <c r="E130" s="119"/>
      <c r="F130" s="119"/>
      <c r="G130" s="119"/>
      <c r="H130" s="119"/>
      <c r="I130" s="149"/>
      <c r="J130" s="149"/>
      <c r="K130" s="149"/>
      <c r="L130" s="149"/>
      <c r="M130" s="149"/>
      <c r="N130" s="149"/>
      <c r="O130" s="149"/>
      <c r="P130" s="149"/>
      <c r="Q130" s="149"/>
      <c r="R130" s="149"/>
      <c r="S130" s="149"/>
      <c r="T130" s="149"/>
      <c r="U130" s="149"/>
      <c r="V130" s="32"/>
    </row>
    <row r="131" spans="1:22" ht="16.5" customHeight="1" x14ac:dyDescent="0.35">
      <c r="A131" s="30"/>
      <c r="B131" s="119"/>
      <c r="C131" s="119"/>
      <c r="D131" s="119"/>
      <c r="E131" s="119"/>
      <c r="F131" s="119"/>
      <c r="G131" s="119"/>
      <c r="H131" s="119"/>
      <c r="I131" s="149"/>
      <c r="J131" s="149"/>
      <c r="K131" s="149"/>
      <c r="L131" s="149"/>
      <c r="M131" s="149"/>
      <c r="N131" s="149"/>
      <c r="O131" s="149"/>
      <c r="P131" s="149"/>
      <c r="Q131" s="149"/>
      <c r="R131" s="149"/>
      <c r="S131" s="149"/>
      <c r="T131" s="149"/>
      <c r="U131" s="149"/>
      <c r="V131" s="32"/>
    </row>
    <row r="132" spans="1:22" ht="39" customHeight="1" x14ac:dyDescent="0.35">
      <c r="A132" s="30"/>
      <c r="B132" s="50"/>
      <c r="C132" s="50"/>
      <c r="D132" s="50"/>
      <c r="E132" s="50"/>
      <c r="F132" s="50"/>
      <c r="G132" s="50"/>
      <c r="H132" s="50"/>
      <c r="I132" s="166" t="s">
        <v>66</v>
      </c>
      <c r="J132" s="166"/>
      <c r="K132" s="166"/>
      <c r="L132" s="166"/>
      <c r="M132" s="166"/>
      <c r="N132" s="166"/>
      <c r="O132" s="166"/>
      <c r="P132" s="166"/>
      <c r="Q132" s="166"/>
      <c r="R132" s="166"/>
      <c r="S132" s="166"/>
      <c r="T132" s="166"/>
      <c r="U132" s="166"/>
      <c r="V132" s="32"/>
    </row>
    <row r="133" spans="1:22" ht="16.5" customHeight="1" x14ac:dyDescent="0.35">
      <c r="A133" s="30"/>
      <c r="B133" s="34"/>
      <c r="C133" s="34"/>
      <c r="D133" s="34"/>
      <c r="E133" s="34"/>
      <c r="F133" s="34"/>
      <c r="G133" s="34"/>
      <c r="H133" s="34"/>
      <c r="I133" s="36"/>
      <c r="J133" s="36"/>
      <c r="K133" s="36"/>
      <c r="L133" s="36"/>
      <c r="M133" s="36"/>
      <c r="N133" s="36"/>
      <c r="O133" s="36"/>
      <c r="P133" s="36"/>
      <c r="Q133" s="36"/>
      <c r="R133" s="36"/>
      <c r="S133" s="36"/>
      <c r="T133" s="36"/>
      <c r="U133" s="36"/>
      <c r="V133" s="32"/>
    </row>
    <row r="134" spans="1:22" ht="16.5" customHeight="1" x14ac:dyDescent="0.35">
      <c r="A134" s="30"/>
      <c r="B134" s="34"/>
      <c r="C134" s="34"/>
      <c r="D134" s="34"/>
      <c r="E134" s="34"/>
      <c r="F134" s="34"/>
      <c r="G134" s="34"/>
      <c r="H134" s="119" t="s">
        <v>72</v>
      </c>
      <c r="I134" s="119"/>
      <c r="J134" s="119"/>
      <c r="K134" s="119"/>
      <c r="L134" s="119"/>
      <c r="M134" s="119"/>
      <c r="N134" s="168"/>
      <c r="O134" s="168"/>
      <c r="P134" s="168"/>
      <c r="Q134" s="36"/>
      <c r="R134" s="36"/>
      <c r="S134" s="36"/>
      <c r="T134" s="36"/>
      <c r="U134" s="36"/>
      <c r="V134" s="32"/>
    </row>
    <row r="135" spans="1:22" ht="16.5" customHeight="1" x14ac:dyDescent="0.35">
      <c r="A135" s="30"/>
      <c r="B135" s="34"/>
      <c r="C135" s="34"/>
      <c r="D135" s="34"/>
      <c r="E135" s="34"/>
      <c r="F135" s="34"/>
      <c r="G135" s="34"/>
      <c r="H135" s="119"/>
      <c r="I135" s="119"/>
      <c r="J135" s="119"/>
      <c r="K135" s="119"/>
      <c r="L135" s="119"/>
      <c r="M135" s="119"/>
      <c r="N135" s="168"/>
      <c r="O135" s="168"/>
      <c r="P135" s="168"/>
      <c r="Q135" s="36"/>
      <c r="R135" s="36"/>
      <c r="S135" s="36"/>
      <c r="T135" s="36"/>
      <c r="U135" s="36"/>
      <c r="V135" s="32"/>
    </row>
    <row r="136" spans="1:22" ht="26.5" customHeight="1" x14ac:dyDescent="0.35">
      <c r="A136" s="30"/>
      <c r="B136" s="34"/>
      <c r="C136" s="34"/>
      <c r="D136" s="34"/>
      <c r="E136" s="34"/>
      <c r="F136" s="34"/>
      <c r="G136" s="34"/>
      <c r="H136" s="119"/>
      <c r="I136" s="119"/>
      <c r="J136" s="119"/>
      <c r="K136" s="119"/>
      <c r="L136" s="119"/>
      <c r="M136" s="119"/>
      <c r="N136" s="168"/>
      <c r="O136" s="168"/>
      <c r="P136" s="168"/>
      <c r="Q136" s="36"/>
      <c r="R136" s="36"/>
      <c r="S136" s="36"/>
      <c r="T136" s="36"/>
      <c r="U136" s="36"/>
      <c r="V136" s="32"/>
    </row>
    <row r="137" spans="1:22" ht="16.5" customHeight="1" x14ac:dyDescent="0.35">
      <c r="A137" s="30"/>
      <c r="B137" s="34"/>
      <c r="C137" s="34"/>
      <c r="D137" s="34"/>
      <c r="E137" s="34"/>
      <c r="F137" s="34"/>
      <c r="G137" s="34"/>
      <c r="H137" s="34"/>
      <c r="I137" s="36"/>
      <c r="J137" s="36"/>
      <c r="K137" s="36"/>
      <c r="L137" s="36"/>
      <c r="M137" s="36"/>
      <c r="N137" s="36"/>
      <c r="O137" s="36"/>
      <c r="P137" s="36"/>
      <c r="Q137" s="36"/>
      <c r="R137" s="36"/>
      <c r="S137" s="36"/>
      <c r="T137" s="36"/>
      <c r="U137" s="36"/>
      <c r="V137" s="32"/>
    </row>
    <row r="138" spans="1:22" ht="16.5" customHeight="1" x14ac:dyDescent="0.35">
      <c r="A138" s="30"/>
      <c r="B138" s="167" t="s">
        <v>73</v>
      </c>
      <c r="C138" s="167"/>
      <c r="D138" s="167"/>
      <c r="E138" s="167"/>
      <c r="F138" s="167"/>
      <c r="G138" s="167"/>
      <c r="H138" s="167"/>
      <c r="I138" s="167"/>
      <c r="J138" s="167"/>
      <c r="K138" s="167"/>
      <c r="L138" s="167"/>
      <c r="M138" s="167"/>
      <c r="N138" s="167"/>
      <c r="O138" s="167"/>
      <c r="P138" s="167"/>
      <c r="Q138" s="167"/>
      <c r="R138" s="167"/>
      <c r="S138" s="167"/>
      <c r="T138" s="167"/>
      <c r="U138" s="167"/>
      <c r="V138" s="32"/>
    </row>
    <row r="139" spans="1:22" ht="16.5" customHeight="1" x14ac:dyDescent="0.35">
      <c r="A139" s="30"/>
      <c r="B139" s="167"/>
      <c r="C139" s="167"/>
      <c r="D139" s="167"/>
      <c r="E139" s="167"/>
      <c r="F139" s="167"/>
      <c r="G139" s="167"/>
      <c r="H139" s="167"/>
      <c r="I139" s="167"/>
      <c r="J139" s="167"/>
      <c r="K139" s="167"/>
      <c r="L139" s="167"/>
      <c r="M139" s="167"/>
      <c r="N139" s="167"/>
      <c r="O139" s="167"/>
      <c r="P139" s="167"/>
      <c r="Q139" s="167"/>
      <c r="R139" s="167"/>
      <c r="S139" s="167"/>
      <c r="T139" s="167"/>
      <c r="U139" s="167"/>
      <c r="V139" s="32"/>
    </row>
    <row r="140" spans="1:22" ht="16.5" customHeight="1" x14ac:dyDescent="0.35">
      <c r="A140" s="30"/>
      <c r="B140" s="167"/>
      <c r="C140" s="167"/>
      <c r="D140" s="167"/>
      <c r="E140" s="167"/>
      <c r="F140" s="167"/>
      <c r="G140" s="167"/>
      <c r="H140" s="167"/>
      <c r="I140" s="167"/>
      <c r="J140" s="167"/>
      <c r="K140" s="167"/>
      <c r="L140" s="167"/>
      <c r="M140" s="167"/>
      <c r="N140" s="167"/>
      <c r="O140" s="167"/>
      <c r="P140" s="167"/>
      <c r="Q140" s="167"/>
      <c r="R140" s="167"/>
      <c r="S140" s="167"/>
      <c r="T140" s="167"/>
      <c r="U140" s="167"/>
      <c r="V140" s="32"/>
    </row>
    <row r="141" spans="1:22" ht="16.5" customHeight="1" x14ac:dyDescent="0.35">
      <c r="A141" s="30"/>
      <c r="B141" s="167"/>
      <c r="C141" s="167"/>
      <c r="D141" s="167"/>
      <c r="E141" s="167"/>
      <c r="F141" s="167"/>
      <c r="G141" s="167"/>
      <c r="H141" s="167"/>
      <c r="I141" s="167"/>
      <c r="J141" s="167"/>
      <c r="K141" s="167"/>
      <c r="L141" s="167"/>
      <c r="M141" s="167"/>
      <c r="N141" s="167"/>
      <c r="O141" s="167"/>
      <c r="P141" s="167"/>
      <c r="Q141" s="167"/>
      <c r="R141" s="167"/>
      <c r="S141" s="167"/>
      <c r="T141" s="167"/>
      <c r="U141" s="167"/>
      <c r="V141" s="32"/>
    </row>
    <row r="142" spans="1:22" ht="16.5" customHeight="1" x14ac:dyDescent="0.35">
      <c r="A142" s="30"/>
      <c r="B142" s="167"/>
      <c r="C142" s="167"/>
      <c r="D142" s="167"/>
      <c r="E142" s="167"/>
      <c r="F142" s="167"/>
      <c r="G142" s="167"/>
      <c r="H142" s="167"/>
      <c r="I142" s="167"/>
      <c r="J142" s="167"/>
      <c r="K142" s="167"/>
      <c r="L142" s="167"/>
      <c r="M142" s="167"/>
      <c r="N142" s="167"/>
      <c r="O142" s="167"/>
      <c r="P142" s="167"/>
      <c r="Q142" s="167"/>
      <c r="R142" s="167"/>
      <c r="S142" s="167"/>
      <c r="T142" s="167"/>
      <c r="U142" s="167"/>
      <c r="V142" s="32"/>
    </row>
    <row r="143" spans="1:22" ht="16.5" customHeight="1" x14ac:dyDescent="0.35">
      <c r="A143" s="30"/>
      <c r="B143" s="167"/>
      <c r="C143" s="167"/>
      <c r="D143" s="167"/>
      <c r="E143" s="167"/>
      <c r="F143" s="167"/>
      <c r="G143" s="167"/>
      <c r="H143" s="167"/>
      <c r="I143" s="167"/>
      <c r="J143" s="167"/>
      <c r="K143" s="167"/>
      <c r="L143" s="167"/>
      <c r="M143" s="167"/>
      <c r="N143" s="167"/>
      <c r="O143" s="167"/>
      <c r="P143" s="167"/>
      <c r="Q143" s="167"/>
      <c r="R143" s="167"/>
      <c r="S143" s="167"/>
      <c r="T143" s="167"/>
      <c r="U143" s="167"/>
      <c r="V143" s="32"/>
    </row>
    <row r="144" spans="1:22" ht="16.5" customHeight="1" x14ac:dyDescent="0.35">
      <c r="A144" s="30"/>
      <c r="B144" s="167"/>
      <c r="C144" s="167"/>
      <c r="D144" s="167"/>
      <c r="E144" s="167"/>
      <c r="F144" s="167"/>
      <c r="G144" s="167"/>
      <c r="H144" s="167"/>
      <c r="I144" s="167"/>
      <c r="J144" s="167"/>
      <c r="K144" s="167"/>
      <c r="L144" s="167"/>
      <c r="M144" s="167"/>
      <c r="N144" s="167"/>
      <c r="O144" s="167"/>
      <c r="P144" s="167"/>
      <c r="Q144" s="167"/>
      <c r="R144" s="167"/>
      <c r="S144" s="167"/>
      <c r="T144" s="167"/>
      <c r="U144" s="167"/>
      <c r="V144" s="32"/>
    </row>
    <row r="145" spans="1:22" ht="16.5" customHeight="1" x14ac:dyDescent="0.35">
      <c r="A145" s="30"/>
      <c r="B145" s="167"/>
      <c r="C145" s="167"/>
      <c r="D145" s="167"/>
      <c r="E145" s="167"/>
      <c r="F145" s="167"/>
      <c r="G145" s="167"/>
      <c r="H145" s="167"/>
      <c r="I145" s="167"/>
      <c r="J145" s="167"/>
      <c r="K145" s="167"/>
      <c r="L145" s="167"/>
      <c r="M145" s="167"/>
      <c r="N145" s="167"/>
      <c r="O145" s="167"/>
      <c r="P145" s="167"/>
      <c r="Q145" s="167"/>
      <c r="R145" s="167"/>
      <c r="S145" s="167"/>
      <c r="T145" s="167"/>
      <c r="U145" s="167"/>
      <c r="V145" s="32"/>
    </row>
    <row r="146" spans="1:22" ht="16.5" customHeight="1" x14ac:dyDescent="0.35">
      <c r="A146" s="30"/>
      <c r="B146" s="167"/>
      <c r="C146" s="167"/>
      <c r="D146" s="167"/>
      <c r="E146" s="167"/>
      <c r="F146" s="167"/>
      <c r="G146" s="167"/>
      <c r="H146" s="167"/>
      <c r="I146" s="167"/>
      <c r="J146" s="167"/>
      <c r="K146" s="167"/>
      <c r="L146" s="167"/>
      <c r="M146" s="167"/>
      <c r="N146" s="167"/>
      <c r="O146" s="167"/>
      <c r="P146" s="167"/>
      <c r="Q146" s="167"/>
      <c r="R146" s="167"/>
      <c r="S146" s="167"/>
      <c r="T146" s="167"/>
      <c r="U146" s="167"/>
      <c r="V146" s="32"/>
    </row>
    <row r="147" spans="1:22" ht="16.5" customHeight="1" x14ac:dyDescent="0.35">
      <c r="A147" s="30"/>
      <c r="B147" s="167"/>
      <c r="C147" s="167"/>
      <c r="D147" s="167"/>
      <c r="E147" s="167"/>
      <c r="F147" s="167"/>
      <c r="G147" s="167"/>
      <c r="H147" s="167"/>
      <c r="I147" s="167"/>
      <c r="J147" s="167"/>
      <c r="K147" s="167"/>
      <c r="L147" s="167"/>
      <c r="M147" s="167"/>
      <c r="N147" s="167"/>
      <c r="O147" s="167"/>
      <c r="P147" s="167"/>
      <c r="Q147" s="167"/>
      <c r="R147" s="167"/>
      <c r="S147" s="167"/>
      <c r="T147" s="167"/>
      <c r="U147" s="167"/>
      <c r="V147" s="32"/>
    </row>
    <row r="148" spans="1:22" ht="16.5" customHeight="1" x14ac:dyDescent="0.35">
      <c r="A148" s="30"/>
      <c r="B148" s="167"/>
      <c r="C148" s="167"/>
      <c r="D148" s="167"/>
      <c r="E148" s="167"/>
      <c r="F148" s="167"/>
      <c r="G148" s="167"/>
      <c r="H148" s="167"/>
      <c r="I148" s="167"/>
      <c r="J148" s="167"/>
      <c r="K148" s="167"/>
      <c r="L148" s="167"/>
      <c r="M148" s="167"/>
      <c r="N148" s="167"/>
      <c r="O148" s="167"/>
      <c r="P148" s="167"/>
      <c r="Q148" s="167"/>
      <c r="R148" s="167"/>
      <c r="S148" s="167"/>
      <c r="T148" s="167"/>
      <c r="U148" s="167"/>
      <c r="V148" s="32"/>
    </row>
    <row r="149" spans="1:22" ht="16.5" customHeight="1" x14ac:dyDescent="0.35">
      <c r="A149" s="30"/>
      <c r="B149" s="167"/>
      <c r="C149" s="167"/>
      <c r="D149" s="167"/>
      <c r="E149" s="167"/>
      <c r="F149" s="167"/>
      <c r="G149" s="167"/>
      <c r="H149" s="167"/>
      <c r="I149" s="167"/>
      <c r="J149" s="167"/>
      <c r="K149" s="167"/>
      <c r="L149" s="167"/>
      <c r="M149" s="167"/>
      <c r="N149" s="167"/>
      <c r="O149" s="167"/>
      <c r="P149" s="167"/>
      <c r="Q149" s="167"/>
      <c r="R149" s="167"/>
      <c r="S149" s="167"/>
      <c r="T149" s="167"/>
      <c r="U149" s="167"/>
      <c r="V149" s="32"/>
    </row>
    <row r="150" spans="1:22" ht="16.5" customHeight="1" x14ac:dyDescent="0.35">
      <c r="A150" s="30"/>
      <c r="B150" s="167"/>
      <c r="C150" s="167"/>
      <c r="D150" s="167"/>
      <c r="E150" s="167"/>
      <c r="F150" s="167"/>
      <c r="G150" s="167"/>
      <c r="H150" s="167"/>
      <c r="I150" s="167"/>
      <c r="J150" s="167"/>
      <c r="K150" s="167"/>
      <c r="L150" s="167"/>
      <c r="M150" s="167"/>
      <c r="N150" s="167"/>
      <c r="O150" s="167"/>
      <c r="P150" s="167"/>
      <c r="Q150" s="167"/>
      <c r="R150" s="167"/>
      <c r="S150" s="167"/>
      <c r="T150" s="167"/>
      <c r="U150" s="167"/>
      <c r="V150" s="32"/>
    </row>
    <row r="151" spans="1:22" ht="16.5" customHeight="1" x14ac:dyDescent="0.35">
      <c r="A151" s="30"/>
      <c r="B151" s="167"/>
      <c r="C151" s="167"/>
      <c r="D151" s="167"/>
      <c r="E151" s="167"/>
      <c r="F151" s="167"/>
      <c r="G151" s="167"/>
      <c r="H151" s="167"/>
      <c r="I151" s="167"/>
      <c r="J151" s="167"/>
      <c r="K151" s="167"/>
      <c r="L151" s="167"/>
      <c r="M151" s="167"/>
      <c r="N151" s="167"/>
      <c r="O151" s="167"/>
      <c r="P151" s="167"/>
      <c r="Q151" s="167"/>
      <c r="R151" s="167"/>
      <c r="S151" s="167"/>
      <c r="T151" s="167"/>
      <c r="U151" s="167"/>
      <c r="V151" s="32"/>
    </row>
    <row r="152" spans="1:22" ht="16.5" customHeight="1" x14ac:dyDescent="0.35">
      <c r="A152" s="30"/>
      <c r="B152" s="167"/>
      <c r="C152" s="167"/>
      <c r="D152" s="167"/>
      <c r="E152" s="167"/>
      <c r="F152" s="167"/>
      <c r="G152" s="167"/>
      <c r="H152" s="167"/>
      <c r="I152" s="167"/>
      <c r="J152" s="167"/>
      <c r="K152" s="167"/>
      <c r="L152" s="167"/>
      <c r="M152" s="167"/>
      <c r="N152" s="167"/>
      <c r="O152" s="167"/>
      <c r="P152" s="167"/>
      <c r="Q152" s="167"/>
      <c r="R152" s="167"/>
      <c r="S152" s="167"/>
      <c r="T152" s="167"/>
      <c r="U152" s="167"/>
      <c r="V152" s="32"/>
    </row>
    <row r="153" spans="1:22" ht="16.5" customHeight="1" x14ac:dyDescent="0.35">
      <c r="A153" s="30"/>
      <c r="B153" s="167"/>
      <c r="C153" s="167"/>
      <c r="D153" s="167"/>
      <c r="E153" s="167"/>
      <c r="F153" s="167"/>
      <c r="G153" s="167"/>
      <c r="H153" s="167"/>
      <c r="I153" s="167"/>
      <c r="J153" s="167"/>
      <c r="K153" s="167"/>
      <c r="L153" s="167"/>
      <c r="M153" s="167"/>
      <c r="N153" s="167"/>
      <c r="O153" s="167"/>
      <c r="P153" s="167"/>
      <c r="Q153" s="167"/>
      <c r="R153" s="167"/>
      <c r="S153" s="167"/>
      <c r="T153" s="167"/>
      <c r="U153" s="167"/>
      <c r="V153" s="32"/>
    </row>
    <row r="154" spans="1:22" ht="16.5" customHeight="1" x14ac:dyDescent="0.35">
      <c r="A154" s="30"/>
      <c r="B154" s="167"/>
      <c r="C154" s="167"/>
      <c r="D154" s="167"/>
      <c r="E154" s="167"/>
      <c r="F154" s="167"/>
      <c r="G154" s="167"/>
      <c r="H154" s="167"/>
      <c r="I154" s="167"/>
      <c r="J154" s="167"/>
      <c r="K154" s="167"/>
      <c r="L154" s="167"/>
      <c r="M154" s="167"/>
      <c r="N154" s="167"/>
      <c r="O154" s="167"/>
      <c r="P154" s="167"/>
      <c r="Q154" s="167"/>
      <c r="R154" s="167"/>
      <c r="S154" s="167"/>
      <c r="T154" s="167"/>
      <c r="U154" s="167"/>
      <c r="V154" s="32"/>
    </row>
    <row r="155" spans="1:22" ht="16.5" customHeight="1" x14ac:dyDescent="0.35">
      <c r="A155" s="30"/>
      <c r="B155" s="167"/>
      <c r="C155" s="167"/>
      <c r="D155" s="167"/>
      <c r="E155" s="167"/>
      <c r="F155" s="167"/>
      <c r="G155" s="167"/>
      <c r="H155" s="167"/>
      <c r="I155" s="167"/>
      <c r="J155" s="167"/>
      <c r="K155" s="167"/>
      <c r="L155" s="167"/>
      <c r="M155" s="167"/>
      <c r="N155" s="167"/>
      <c r="O155" s="167"/>
      <c r="P155" s="167"/>
      <c r="Q155" s="167"/>
      <c r="R155" s="167"/>
      <c r="S155" s="167"/>
      <c r="T155" s="167"/>
      <c r="U155" s="167"/>
      <c r="V155" s="32"/>
    </row>
    <row r="156" spans="1:22" ht="16.5" customHeight="1" x14ac:dyDescent="0.35">
      <c r="A156" s="30"/>
      <c r="B156" s="167"/>
      <c r="C156" s="167"/>
      <c r="D156" s="167"/>
      <c r="E156" s="167"/>
      <c r="F156" s="167"/>
      <c r="G156" s="167"/>
      <c r="H156" s="167"/>
      <c r="I156" s="167"/>
      <c r="J156" s="167"/>
      <c r="K156" s="167"/>
      <c r="L156" s="167"/>
      <c r="M156" s="167"/>
      <c r="N156" s="167"/>
      <c r="O156" s="167"/>
      <c r="P156" s="167"/>
      <c r="Q156" s="167"/>
      <c r="R156" s="167"/>
      <c r="S156" s="167"/>
      <c r="T156" s="167"/>
      <c r="U156" s="167"/>
      <c r="V156" s="32"/>
    </row>
    <row r="157" spans="1:22" ht="16.5" customHeight="1" x14ac:dyDescent="0.35">
      <c r="A157" s="30"/>
      <c r="B157" s="167"/>
      <c r="C157" s="167"/>
      <c r="D157" s="167"/>
      <c r="E157" s="167"/>
      <c r="F157" s="167"/>
      <c r="G157" s="167"/>
      <c r="H157" s="167"/>
      <c r="I157" s="167"/>
      <c r="J157" s="167"/>
      <c r="K157" s="167"/>
      <c r="L157" s="167"/>
      <c r="M157" s="167"/>
      <c r="N157" s="167"/>
      <c r="O157" s="167"/>
      <c r="P157" s="167"/>
      <c r="Q157" s="167"/>
      <c r="R157" s="167"/>
      <c r="S157" s="167"/>
      <c r="T157" s="167"/>
      <c r="U157" s="167"/>
      <c r="V157" s="32"/>
    </row>
    <row r="158" spans="1:22" ht="16.5" customHeight="1" x14ac:dyDescent="0.35">
      <c r="A158" s="30"/>
      <c r="B158" s="31"/>
      <c r="C158" s="31"/>
      <c r="D158" s="31"/>
      <c r="E158" s="31"/>
      <c r="F158" s="31"/>
      <c r="G158" s="31"/>
      <c r="H158" s="31"/>
      <c r="I158" s="31"/>
      <c r="J158" s="31"/>
      <c r="K158" s="31"/>
      <c r="L158" s="31"/>
      <c r="M158" s="31"/>
      <c r="N158" s="31"/>
      <c r="O158" s="31"/>
      <c r="P158" s="31"/>
      <c r="Q158" s="31"/>
      <c r="R158" s="31"/>
      <c r="S158" s="31"/>
      <c r="T158" s="31"/>
      <c r="U158" s="31"/>
      <c r="V158" s="32"/>
    </row>
    <row r="159" spans="1:22" ht="16.5" customHeight="1" x14ac:dyDescent="0.35">
      <c r="A159" s="30"/>
      <c r="B159" s="160" t="s">
        <v>74</v>
      </c>
      <c r="C159" s="160"/>
      <c r="D159" s="160"/>
      <c r="E159" s="160"/>
      <c r="F159" s="160"/>
      <c r="G159" s="160"/>
      <c r="H159" s="160"/>
      <c r="I159" s="160"/>
      <c r="J159" s="160"/>
      <c r="K159" s="160"/>
      <c r="L159" s="160"/>
      <c r="M159" s="160"/>
      <c r="N159" s="160"/>
      <c r="O159" s="160"/>
      <c r="P159" s="160"/>
      <c r="Q159" s="160"/>
      <c r="R159" s="160"/>
      <c r="S159" s="160"/>
      <c r="T159" s="160"/>
      <c r="U159" s="160"/>
      <c r="V159" s="32"/>
    </row>
    <row r="160" spans="1:22" ht="16.5" customHeight="1" x14ac:dyDescent="0.35">
      <c r="A160" s="30"/>
      <c r="B160" s="119" t="s">
        <v>75</v>
      </c>
      <c r="C160" s="119"/>
      <c r="D160" s="119"/>
      <c r="E160" s="119"/>
      <c r="F160" s="119"/>
      <c r="G160" s="119"/>
      <c r="H160" s="119"/>
      <c r="I160" s="149" t="s">
        <v>76</v>
      </c>
      <c r="J160" s="149"/>
      <c r="K160" s="149"/>
      <c r="L160" s="149"/>
      <c r="M160" s="149"/>
      <c r="N160" s="149"/>
      <c r="O160" s="149"/>
      <c r="P160" s="149"/>
      <c r="Q160" s="149"/>
      <c r="R160" s="149"/>
      <c r="S160" s="149"/>
      <c r="T160" s="149"/>
      <c r="U160" s="149"/>
      <c r="V160" s="32"/>
    </row>
    <row r="161" spans="1:22" ht="16.5" customHeight="1" x14ac:dyDescent="0.35">
      <c r="A161" s="30"/>
      <c r="B161" s="119"/>
      <c r="C161" s="119"/>
      <c r="D161" s="119"/>
      <c r="E161" s="119"/>
      <c r="F161" s="119"/>
      <c r="G161" s="119"/>
      <c r="H161" s="119"/>
      <c r="I161" s="149"/>
      <c r="J161" s="149"/>
      <c r="K161" s="149"/>
      <c r="L161" s="149"/>
      <c r="M161" s="149"/>
      <c r="N161" s="149"/>
      <c r="O161" s="149"/>
      <c r="P161" s="149"/>
      <c r="Q161" s="149"/>
      <c r="R161" s="149"/>
      <c r="S161" s="149"/>
      <c r="T161" s="149"/>
      <c r="U161" s="149"/>
      <c r="V161" s="32"/>
    </row>
    <row r="162" spans="1:22" ht="16.5" customHeight="1" x14ac:dyDescent="0.35">
      <c r="A162" s="30"/>
      <c r="B162" s="119"/>
      <c r="C162" s="119"/>
      <c r="D162" s="119"/>
      <c r="E162" s="119"/>
      <c r="F162" s="119"/>
      <c r="G162" s="119"/>
      <c r="H162" s="119"/>
      <c r="I162" s="149"/>
      <c r="J162" s="149"/>
      <c r="K162" s="149"/>
      <c r="L162" s="149"/>
      <c r="M162" s="149"/>
      <c r="N162" s="149"/>
      <c r="O162" s="149"/>
      <c r="P162" s="149"/>
      <c r="Q162" s="149"/>
      <c r="R162" s="149"/>
      <c r="S162" s="149"/>
      <c r="T162" s="149"/>
      <c r="U162" s="149"/>
      <c r="V162" s="32"/>
    </row>
    <row r="163" spans="1:22" ht="16.5" customHeight="1" x14ac:dyDescent="0.35">
      <c r="A163" s="30"/>
      <c r="B163" s="119"/>
      <c r="C163" s="119"/>
      <c r="D163" s="119"/>
      <c r="E163" s="119"/>
      <c r="F163" s="119"/>
      <c r="G163" s="119"/>
      <c r="H163" s="119"/>
      <c r="I163" s="149"/>
      <c r="J163" s="149"/>
      <c r="K163" s="149"/>
      <c r="L163" s="149"/>
      <c r="M163" s="149"/>
      <c r="N163" s="149"/>
      <c r="O163" s="149"/>
      <c r="P163" s="149"/>
      <c r="Q163" s="149"/>
      <c r="R163" s="149"/>
      <c r="S163" s="149"/>
      <c r="T163" s="149"/>
      <c r="U163" s="149"/>
      <c r="V163" s="32"/>
    </row>
    <row r="164" spans="1:22" ht="16.5" customHeight="1" x14ac:dyDescent="0.35">
      <c r="A164" s="30"/>
      <c r="B164" s="119"/>
      <c r="C164" s="119"/>
      <c r="D164" s="119"/>
      <c r="E164" s="119"/>
      <c r="F164" s="119"/>
      <c r="G164" s="119"/>
      <c r="H164" s="119"/>
      <c r="I164" s="149"/>
      <c r="J164" s="149"/>
      <c r="K164" s="149"/>
      <c r="L164" s="149"/>
      <c r="M164" s="149"/>
      <c r="N164" s="149"/>
      <c r="O164" s="149"/>
      <c r="P164" s="149"/>
      <c r="Q164" s="149"/>
      <c r="R164" s="149"/>
      <c r="S164" s="149"/>
      <c r="T164" s="149"/>
      <c r="U164" s="149"/>
      <c r="V164" s="32"/>
    </row>
    <row r="165" spans="1:22" ht="16.5" customHeight="1" x14ac:dyDescent="0.35">
      <c r="A165" s="30"/>
      <c r="B165" s="119"/>
      <c r="C165" s="119"/>
      <c r="D165" s="119"/>
      <c r="E165" s="119"/>
      <c r="F165" s="119"/>
      <c r="G165" s="119"/>
      <c r="H165" s="119"/>
      <c r="I165" s="149"/>
      <c r="J165" s="149"/>
      <c r="K165" s="149"/>
      <c r="L165" s="149"/>
      <c r="M165" s="149"/>
      <c r="N165" s="149"/>
      <c r="O165" s="149"/>
      <c r="P165" s="149"/>
      <c r="Q165" s="149"/>
      <c r="R165" s="149"/>
      <c r="S165" s="149"/>
      <c r="T165" s="149"/>
      <c r="U165" s="149"/>
      <c r="V165" s="32"/>
    </row>
    <row r="166" spans="1:22" ht="16.5" customHeight="1" x14ac:dyDescent="0.35">
      <c r="A166" s="30"/>
      <c r="B166" s="119"/>
      <c r="C166" s="119"/>
      <c r="D166" s="119"/>
      <c r="E166" s="119"/>
      <c r="F166" s="119"/>
      <c r="G166" s="119"/>
      <c r="H166" s="119"/>
      <c r="I166" s="149"/>
      <c r="J166" s="149"/>
      <c r="K166" s="149"/>
      <c r="L166" s="149"/>
      <c r="M166" s="149"/>
      <c r="N166" s="149"/>
      <c r="O166" s="149"/>
      <c r="P166" s="149"/>
      <c r="Q166" s="149"/>
      <c r="R166" s="149"/>
      <c r="S166" s="149"/>
      <c r="T166" s="149"/>
      <c r="U166" s="149"/>
      <c r="V166" s="32"/>
    </row>
    <row r="167" spans="1:22" ht="16.5" customHeight="1" x14ac:dyDescent="0.35">
      <c r="A167" s="30"/>
      <c r="B167" s="119"/>
      <c r="C167" s="119"/>
      <c r="D167" s="119"/>
      <c r="E167" s="119"/>
      <c r="F167" s="119"/>
      <c r="G167" s="119"/>
      <c r="H167" s="119"/>
      <c r="I167" s="149"/>
      <c r="J167" s="149"/>
      <c r="K167" s="149"/>
      <c r="L167" s="149"/>
      <c r="M167" s="149"/>
      <c r="N167" s="149"/>
      <c r="O167" s="149"/>
      <c r="P167" s="149"/>
      <c r="Q167" s="149"/>
      <c r="R167" s="149"/>
      <c r="S167" s="149"/>
      <c r="T167" s="149"/>
      <c r="U167" s="149"/>
      <c r="V167" s="32"/>
    </row>
    <row r="168" spans="1:22" ht="16.5" customHeight="1" x14ac:dyDescent="0.35">
      <c r="A168" s="30"/>
      <c r="B168" s="119"/>
      <c r="C168" s="119"/>
      <c r="D168" s="119"/>
      <c r="E168" s="119"/>
      <c r="F168" s="119"/>
      <c r="G168" s="119"/>
      <c r="H168" s="119"/>
      <c r="I168" s="149"/>
      <c r="J168" s="149"/>
      <c r="K168" s="149"/>
      <c r="L168" s="149"/>
      <c r="M168" s="149"/>
      <c r="N168" s="149"/>
      <c r="O168" s="149"/>
      <c r="P168" s="149"/>
      <c r="Q168" s="149"/>
      <c r="R168" s="149"/>
      <c r="S168" s="149"/>
      <c r="T168" s="149"/>
      <c r="U168" s="149"/>
      <c r="V168" s="32"/>
    </row>
    <row r="169" spans="1:22" ht="35.5" customHeight="1" x14ac:dyDescent="0.35">
      <c r="A169" s="30"/>
      <c r="B169" s="119"/>
      <c r="C169" s="119"/>
      <c r="D169" s="119"/>
      <c r="E169" s="119"/>
      <c r="F169" s="119"/>
      <c r="G169" s="119"/>
      <c r="H169" s="119"/>
      <c r="I169" s="166" t="s">
        <v>66</v>
      </c>
      <c r="J169" s="166"/>
      <c r="K169" s="166"/>
      <c r="L169" s="166"/>
      <c r="M169" s="166"/>
      <c r="N169" s="166"/>
      <c r="O169" s="166"/>
      <c r="P169" s="166"/>
      <c r="Q169" s="166"/>
      <c r="R169" s="166"/>
      <c r="S169" s="166"/>
      <c r="T169" s="166"/>
      <c r="U169" s="166"/>
      <c r="V169" s="32"/>
    </row>
    <row r="170" spans="1:22" ht="16.5" customHeight="1" x14ac:dyDescent="0.35">
      <c r="A170" s="30"/>
      <c r="B170" s="34"/>
      <c r="C170" s="34"/>
      <c r="D170" s="34"/>
      <c r="E170" s="34"/>
      <c r="F170" s="34"/>
      <c r="G170" s="34"/>
      <c r="H170" s="34"/>
      <c r="I170" s="36"/>
      <c r="J170" s="36"/>
      <c r="K170" s="36"/>
      <c r="L170" s="36"/>
      <c r="M170" s="36"/>
      <c r="N170" s="36"/>
      <c r="O170" s="36"/>
      <c r="P170" s="36"/>
      <c r="Q170" s="36"/>
      <c r="R170" s="36"/>
      <c r="S170" s="36"/>
      <c r="T170" s="36"/>
      <c r="U170" s="36"/>
      <c r="V170" s="32"/>
    </row>
    <row r="171" spans="1:22" ht="16.5" customHeight="1" x14ac:dyDescent="0.35">
      <c r="A171" s="30"/>
      <c r="B171" s="34"/>
      <c r="C171" s="34"/>
      <c r="D171" s="34"/>
      <c r="E171" s="34"/>
      <c r="F171" s="34"/>
      <c r="G171" s="34"/>
      <c r="H171" s="119" t="s">
        <v>77</v>
      </c>
      <c r="I171" s="119"/>
      <c r="J171" s="119"/>
      <c r="K171" s="119"/>
      <c r="L171" s="119"/>
      <c r="M171" s="119"/>
      <c r="N171" s="168"/>
      <c r="O171" s="168"/>
      <c r="P171" s="168"/>
      <c r="Q171" s="36"/>
      <c r="R171" s="36"/>
      <c r="S171" s="36"/>
      <c r="T171" s="36"/>
      <c r="U171" s="36"/>
      <c r="V171" s="32"/>
    </row>
    <row r="172" spans="1:22" ht="16.5" customHeight="1" x14ac:dyDescent="0.35">
      <c r="A172" s="30"/>
      <c r="B172" s="34"/>
      <c r="C172" s="34"/>
      <c r="D172" s="34"/>
      <c r="E172" s="34"/>
      <c r="F172" s="34"/>
      <c r="G172" s="34"/>
      <c r="H172" s="119"/>
      <c r="I172" s="119"/>
      <c r="J172" s="119"/>
      <c r="K172" s="119"/>
      <c r="L172" s="119"/>
      <c r="M172" s="119"/>
      <c r="N172" s="168"/>
      <c r="O172" s="168"/>
      <c r="P172" s="168"/>
      <c r="Q172" s="36"/>
      <c r="R172" s="36"/>
      <c r="S172" s="36"/>
      <c r="T172" s="36"/>
      <c r="U172" s="36"/>
      <c r="V172" s="32"/>
    </row>
    <row r="173" spans="1:22" ht="30" customHeight="1" x14ac:dyDescent="0.35">
      <c r="A173" s="30"/>
      <c r="B173" s="34"/>
      <c r="C173" s="34"/>
      <c r="D173" s="34"/>
      <c r="E173" s="34"/>
      <c r="F173" s="34"/>
      <c r="G173" s="34"/>
      <c r="H173" s="119"/>
      <c r="I173" s="119"/>
      <c r="J173" s="119"/>
      <c r="K173" s="119"/>
      <c r="L173" s="119"/>
      <c r="M173" s="119"/>
      <c r="N173" s="168"/>
      <c r="O173" s="168"/>
      <c r="P173" s="168"/>
      <c r="Q173" s="36"/>
      <c r="R173" s="36"/>
      <c r="S173" s="36"/>
      <c r="T173" s="36"/>
      <c r="U173" s="36"/>
      <c r="V173" s="32"/>
    </row>
    <row r="174" spans="1:22" ht="16.5" customHeight="1" x14ac:dyDescent="0.35">
      <c r="A174" s="30"/>
      <c r="B174" s="34"/>
      <c r="C174" s="34"/>
      <c r="D174" s="34"/>
      <c r="E174" s="34"/>
      <c r="F174" s="34"/>
      <c r="G174" s="34"/>
      <c r="H174" s="34"/>
      <c r="I174" s="36"/>
      <c r="J174" s="36"/>
      <c r="K174" s="36"/>
      <c r="L174" s="36"/>
      <c r="M174" s="36"/>
      <c r="N174" s="36"/>
      <c r="O174" s="36"/>
      <c r="P174" s="36"/>
      <c r="Q174" s="36"/>
      <c r="R174" s="36"/>
      <c r="S174" s="36"/>
      <c r="T174" s="36"/>
      <c r="U174" s="36"/>
      <c r="V174" s="32"/>
    </row>
    <row r="175" spans="1:22" ht="16.5" customHeight="1" x14ac:dyDescent="0.35">
      <c r="A175" s="30"/>
      <c r="B175" s="167" t="s">
        <v>73</v>
      </c>
      <c r="C175" s="167"/>
      <c r="D175" s="167"/>
      <c r="E175" s="167"/>
      <c r="F175" s="167"/>
      <c r="G175" s="167"/>
      <c r="H175" s="167"/>
      <c r="I175" s="167"/>
      <c r="J175" s="167"/>
      <c r="K175" s="167"/>
      <c r="L175" s="167"/>
      <c r="M175" s="167"/>
      <c r="N175" s="167"/>
      <c r="O175" s="167"/>
      <c r="P175" s="167"/>
      <c r="Q175" s="167"/>
      <c r="R175" s="167"/>
      <c r="S175" s="167"/>
      <c r="T175" s="167"/>
      <c r="U175" s="167"/>
      <c r="V175" s="32"/>
    </row>
    <row r="176" spans="1:22" ht="16.5" customHeight="1" x14ac:dyDescent="0.35">
      <c r="A176" s="30"/>
      <c r="B176" s="167"/>
      <c r="C176" s="167"/>
      <c r="D176" s="167"/>
      <c r="E176" s="167"/>
      <c r="F176" s="167"/>
      <c r="G176" s="167"/>
      <c r="H176" s="167"/>
      <c r="I176" s="167"/>
      <c r="J176" s="167"/>
      <c r="K176" s="167"/>
      <c r="L176" s="167"/>
      <c r="M176" s="167"/>
      <c r="N176" s="167"/>
      <c r="O176" s="167"/>
      <c r="P176" s="167"/>
      <c r="Q176" s="167"/>
      <c r="R176" s="167"/>
      <c r="S176" s="167"/>
      <c r="T176" s="167"/>
      <c r="U176" s="167"/>
      <c r="V176" s="32"/>
    </row>
    <row r="177" spans="1:22" ht="16.5" customHeight="1" x14ac:dyDescent="0.35">
      <c r="A177" s="30"/>
      <c r="B177" s="167"/>
      <c r="C177" s="167"/>
      <c r="D177" s="167"/>
      <c r="E177" s="167"/>
      <c r="F177" s="167"/>
      <c r="G177" s="167"/>
      <c r="H177" s="167"/>
      <c r="I177" s="167"/>
      <c r="J177" s="167"/>
      <c r="K177" s="167"/>
      <c r="L177" s="167"/>
      <c r="M177" s="167"/>
      <c r="N177" s="167"/>
      <c r="O177" s="167"/>
      <c r="P177" s="167"/>
      <c r="Q177" s="167"/>
      <c r="R177" s="167"/>
      <c r="S177" s="167"/>
      <c r="T177" s="167"/>
      <c r="U177" s="167"/>
      <c r="V177" s="32"/>
    </row>
    <row r="178" spans="1:22" ht="16.5" customHeight="1" x14ac:dyDescent="0.35">
      <c r="A178" s="30"/>
      <c r="B178" s="167"/>
      <c r="C178" s="167"/>
      <c r="D178" s="167"/>
      <c r="E178" s="167"/>
      <c r="F178" s="167"/>
      <c r="G178" s="167"/>
      <c r="H178" s="167"/>
      <c r="I178" s="167"/>
      <c r="J178" s="167"/>
      <c r="K178" s="167"/>
      <c r="L178" s="167"/>
      <c r="M178" s="167"/>
      <c r="N178" s="167"/>
      <c r="O178" s="167"/>
      <c r="P178" s="167"/>
      <c r="Q178" s="167"/>
      <c r="R178" s="167"/>
      <c r="S178" s="167"/>
      <c r="T178" s="167"/>
      <c r="U178" s="167"/>
      <c r="V178" s="32"/>
    </row>
    <row r="179" spans="1:22" ht="16.5" customHeight="1" x14ac:dyDescent="0.35">
      <c r="A179" s="30"/>
      <c r="B179" s="167"/>
      <c r="C179" s="167"/>
      <c r="D179" s="167"/>
      <c r="E179" s="167"/>
      <c r="F179" s="167"/>
      <c r="G179" s="167"/>
      <c r="H179" s="167"/>
      <c r="I179" s="167"/>
      <c r="J179" s="167"/>
      <c r="K179" s="167"/>
      <c r="L179" s="167"/>
      <c r="M179" s="167"/>
      <c r="N179" s="167"/>
      <c r="O179" s="167"/>
      <c r="P179" s="167"/>
      <c r="Q179" s="167"/>
      <c r="R179" s="167"/>
      <c r="S179" s="167"/>
      <c r="T179" s="167"/>
      <c r="U179" s="167"/>
      <c r="V179" s="32"/>
    </row>
    <row r="180" spans="1:22" ht="16.5" customHeight="1" x14ac:dyDescent="0.35">
      <c r="A180" s="30"/>
      <c r="B180" s="167"/>
      <c r="C180" s="167"/>
      <c r="D180" s="167"/>
      <c r="E180" s="167"/>
      <c r="F180" s="167"/>
      <c r="G180" s="167"/>
      <c r="H180" s="167"/>
      <c r="I180" s="167"/>
      <c r="J180" s="167"/>
      <c r="K180" s="167"/>
      <c r="L180" s="167"/>
      <c r="M180" s="167"/>
      <c r="N180" s="167"/>
      <c r="O180" s="167"/>
      <c r="P180" s="167"/>
      <c r="Q180" s="167"/>
      <c r="R180" s="167"/>
      <c r="S180" s="167"/>
      <c r="T180" s="167"/>
      <c r="U180" s="167"/>
      <c r="V180" s="32"/>
    </row>
    <row r="181" spans="1:22" ht="16.5" customHeight="1" x14ac:dyDescent="0.35">
      <c r="A181" s="30"/>
      <c r="B181" s="167"/>
      <c r="C181" s="167"/>
      <c r="D181" s="167"/>
      <c r="E181" s="167"/>
      <c r="F181" s="167"/>
      <c r="G181" s="167"/>
      <c r="H181" s="167"/>
      <c r="I181" s="167"/>
      <c r="J181" s="167"/>
      <c r="K181" s="167"/>
      <c r="L181" s="167"/>
      <c r="M181" s="167"/>
      <c r="N181" s="167"/>
      <c r="O181" s="167"/>
      <c r="P181" s="167"/>
      <c r="Q181" s="167"/>
      <c r="R181" s="167"/>
      <c r="S181" s="167"/>
      <c r="T181" s="167"/>
      <c r="U181" s="167"/>
      <c r="V181" s="32"/>
    </row>
    <row r="182" spans="1:22" ht="16.5" customHeight="1" x14ac:dyDescent="0.35">
      <c r="A182" s="30"/>
      <c r="B182" s="167"/>
      <c r="C182" s="167"/>
      <c r="D182" s="167"/>
      <c r="E182" s="167"/>
      <c r="F182" s="167"/>
      <c r="G182" s="167"/>
      <c r="H182" s="167"/>
      <c r="I182" s="167"/>
      <c r="J182" s="167"/>
      <c r="K182" s="167"/>
      <c r="L182" s="167"/>
      <c r="M182" s="167"/>
      <c r="N182" s="167"/>
      <c r="O182" s="167"/>
      <c r="P182" s="167"/>
      <c r="Q182" s="167"/>
      <c r="R182" s="167"/>
      <c r="S182" s="167"/>
      <c r="T182" s="167"/>
      <c r="U182" s="167"/>
      <c r="V182" s="32"/>
    </row>
    <row r="183" spans="1:22" ht="16.5" customHeight="1" x14ac:dyDescent="0.35">
      <c r="A183" s="30"/>
      <c r="B183" s="167"/>
      <c r="C183" s="167"/>
      <c r="D183" s="167"/>
      <c r="E183" s="167"/>
      <c r="F183" s="167"/>
      <c r="G183" s="167"/>
      <c r="H183" s="167"/>
      <c r="I183" s="167"/>
      <c r="J183" s="167"/>
      <c r="K183" s="167"/>
      <c r="L183" s="167"/>
      <c r="M183" s="167"/>
      <c r="N183" s="167"/>
      <c r="O183" s="167"/>
      <c r="P183" s="167"/>
      <c r="Q183" s="167"/>
      <c r="R183" s="167"/>
      <c r="S183" s="167"/>
      <c r="T183" s="167"/>
      <c r="U183" s="167"/>
      <c r="V183" s="32"/>
    </row>
    <row r="184" spans="1:22" ht="16.5" customHeight="1" x14ac:dyDescent="0.35">
      <c r="A184" s="30"/>
      <c r="B184" s="167"/>
      <c r="C184" s="167"/>
      <c r="D184" s="167"/>
      <c r="E184" s="167"/>
      <c r="F184" s="167"/>
      <c r="G184" s="167"/>
      <c r="H184" s="167"/>
      <c r="I184" s="167"/>
      <c r="J184" s="167"/>
      <c r="K184" s="167"/>
      <c r="L184" s="167"/>
      <c r="M184" s="167"/>
      <c r="N184" s="167"/>
      <c r="O184" s="167"/>
      <c r="P184" s="167"/>
      <c r="Q184" s="167"/>
      <c r="R184" s="167"/>
      <c r="S184" s="167"/>
      <c r="T184" s="167"/>
      <c r="U184" s="167"/>
      <c r="V184" s="32"/>
    </row>
    <row r="185" spans="1:22" ht="16.5" customHeight="1" x14ac:dyDescent="0.35">
      <c r="A185" s="30"/>
      <c r="B185" s="167"/>
      <c r="C185" s="167"/>
      <c r="D185" s="167"/>
      <c r="E185" s="167"/>
      <c r="F185" s="167"/>
      <c r="G185" s="167"/>
      <c r="H185" s="167"/>
      <c r="I185" s="167"/>
      <c r="J185" s="167"/>
      <c r="K185" s="167"/>
      <c r="L185" s="167"/>
      <c r="M185" s="167"/>
      <c r="N185" s="167"/>
      <c r="O185" s="167"/>
      <c r="P185" s="167"/>
      <c r="Q185" s="167"/>
      <c r="R185" s="167"/>
      <c r="S185" s="167"/>
      <c r="T185" s="167"/>
      <c r="U185" s="167"/>
      <c r="V185" s="32"/>
    </row>
    <row r="186" spans="1:22" ht="16.5" customHeight="1" x14ac:dyDescent="0.35">
      <c r="A186" s="30"/>
      <c r="B186" s="167"/>
      <c r="C186" s="167"/>
      <c r="D186" s="167"/>
      <c r="E186" s="167"/>
      <c r="F186" s="167"/>
      <c r="G186" s="167"/>
      <c r="H186" s="167"/>
      <c r="I186" s="167"/>
      <c r="J186" s="167"/>
      <c r="K186" s="167"/>
      <c r="L186" s="167"/>
      <c r="M186" s="167"/>
      <c r="N186" s="167"/>
      <c r="O186" s="167"/>
      <c r="P186" s="167"/>
      <c r="Q186" s="167"/>
      <c r="R186" s="167"/>
      <c r="S186" s="167"/>
      <c r="T186" s="167"/>
      <c r="U186" s="167"/>
      <c r="V186" s="32"/>
    </row>
    <row r="187" spans="1:22" ht="16.5" customHeight="1" x14ac:dyDescent="0.35">
      <c r="A187" s="30"/>
      <c r="B187" s="167"/>
      <c r="C187" s="167"/>
      <c r="D187" s="167"/>
      <c r="E187" s="167"/>
      <c r="F187" s="167"/>
      <c r="G187" s="167"/>
      <c r="H187" s="167"/>
      <c r="I187" s="167"/>
      <c r="J187" s="167"/>
      <c r="K187" s="167"/>
      <c r="L187" s="167"/>
      <c r="M187" s="167"/>
      <c r="N187" s="167"/>
      <c r="O187" s="167"/>
      <c r="P187" s="167"/>
      <c r="Q187" s="167"/>
      <c r="R187" s="167"/>
      <c r="S187" s="167"/>
      <c r="T187" s="167"/>
      <c r="U187" s="167"/>
      <c r="V187" s="32"/>
    </row>
    <row r="188" spans="1:22" ht="16.5" customHeight="1" x14ac:dyDescent="0.35">
      <c r="A188" s="30"/>
      <c r="B188" s="167"/>
      <c r="C188" s="167"/>
      <c r="D188" s="167"/>
      <c r="E188" s="167"/>
      <c r="F188" s="167"/>
      <c r="G188" s="167"/>
      <c r="H188" s="167"/>
      <c r="I188" s="167"/>
      <c r="J188" s="167"/>
      <c r="K188" s="167"/>
      <c r="L188" s="167"/>
      <c r="M188" s="167"/>
      <c r="N188" s="167"/>
      <c r="O188" s="167"/>
      <c r="P188" s="167"/>
      <c r="Q188" s="167"/>
      <c r="R188" s="167"/>
      <c r="S188" s="167"/>
      <c r="T188" s="167"/>
      <c r="U188" s="167"/>
      <c r="V188" s="32"/>
    </row>
    <row r="189" spans="1:22" ht="16.5" customHeight="1" x14ac:dyDescent="0.35">
      <c r="A189" s="30"/>
      <c r="B189" s="167"/>
      <c r="C189" s="167"/>
      <c r="D189" s="167"/>
      <c r="E189" s="167"/>
      <c r="F189" s="167"/>
      <c r="G189" s="167"/>
      <c r="H189" s="167"/>
      <c r="I189" s="167"/>
      <c r="J189" s="167"/>
      <c r="K189" s="167"/>
      <c r="L189" s="167"/>
      <c r="M189" s="167"/>
      <c r="N189" s="167"/>
      <c r="O189" s="167"/>
      <c r="P189" s="167"/>
      <c r="Q189" s="167"/>
      <c r="R189" s="167"/>
      <c r="S189" s="167"/>
      <c r="T189" s="167"/>
      <c r="U189" s="167"/>
      <c r="V189" s="32"/>
    </row>
    <row r="190" spans="1:22" ht="16.5" customHeight="1" x14ac:dyDescent="0.35">
      <c r="A190" s="30"/>
      <c r="B190" s="167"/>
      <c r="C190" s="167"/>
      <c r="D190" s="167"/>
      <c r="E190" s="167"/>
      <c r="F190" s="167"/>
      <c r="G190" s="167"/>
      <c r="H190" s="167"/>
      <c r="I190" s="167"/>
      <c r="J190" s="167"/>
      <c r="K190" s="167"/>
      <c r="L190" s="167"/>
      <c r="M190" s="167"/>
      <c r="N190" s="167"/>
      <c r="O190" s="167"/>
      <c r="P190" s="167"/>
      <c r="Q190" s="167"/>
      <c r="R190" s="167"/>
      <c r="S190" s="167"/>
      <c r="T190" s="167"/>
      <c r="U190" s="167"/>
      <c r="V190" s="32"/>
    </row>
    <row r="191" spans="1:22" ht="16.5" customHeight="1" x14ac:dyDescent="0.35">
      <c r="A191" s="30"/>
      <c r="B191" s="167"/>
      <c r="C191" s="167"/>
      <c r="D191" s="167"/>
      <c r="E191" s="167"/>
      <c r="F191" s="167"/>
      <c r="G191" s="167"/>
      <c r="H191" s="167"/>
      <c r="I191" s="167"/>
      <c r="J191" s="167"/>
      <c r="K191" s="167"/>
      <c r="L191" s="167"/>
      <c r="M191" s="167"/>
      <c r="N191" s="167"/>
      <c r="O191" s="167"/>
      <c r="P191" s="167"/>
      <c r="Q191" s="167"/>
      <c r="R191" s="167"/>
      <c r="S191" s="167"/>
      <c r="T191" s="167"/>
      <c r="U191" s="167"/>
      <c r="V191" s="32"/>
    </row>
    <row r="192" spans="1:22" ht="16.5" customHeight="1" x14ac:dyDescent="0.35">
      <c r="A192" s="30"/>
      <c r="B192" s="167"/>
      <c r="C192" s="167"/>
      <c r="D192" s="167"/>
      <c r="E192" s="167"/>
      <c r="F192" s="167"/>
      <c r="G192" s="167"/>
      <c r="H192" s="167"/>
      <c r="I192" s="167"/>
      <c r="J192" s="167"/>
      <c r="K192" s="167"/>
      <c r="L192" s="167"/>
      <c r="M192" s="167"/>
      <c r="N192" s="167"/>
      <c r="O192" s="167"/>
      <c r="P192" s="167"/>
      <c r="Q192" s="167"/>
      <c r="R192" s="167"/>
      <c r="S192" s="167"/>
      <c r="T192" s="167"/>
      <c r="U192" s="167"/>
      <c r="V192" s="32"/>
    </row>
    <row r="193" spans="1:22" ht="16.5" customHeight="1" x14ac:dyDescent="0.35">
      <c r="A193" s="30"/>
      <c r="B193" s="167"/>
      <c r="C193" s="167"/>
      <c r="D193" s="167"/>
      <c r="E193" s="167"/>
      <c r="F193" s="167"/>
      <c r="G193" s="167"/>
      <c r="H193" s="167"/>
      <c r="I193" s="167"/>
      <c r="J193" s="167"/>
      <c r="K193" s="167"/>
      <c r="L193" s="167"/>
      <c r="M193" s="167"/>
      <c r="N193" s="167"/>
      <c r="O193" s="167"/>
      <c r="P193" s="167"/>
      <c r="Q193" s="167"/>
      <c r="R193" s="167"/>
      <c r="S193" s="167"/>
      <c r="T193" s="167"/>
      <c r="U193" s="167"/>
      <c r="V193" s="32"/>
    </row>
    <row r="194" spans="1:22" ht="16.5" customHeight="1" x14ac:dyDescent="0.35">
      <c r="A194" s="30"/>
      <c r="B194" s="167"/>
      <c r="C194" s="167"/>
      <c r="D194" s="167"/>
      <c r="E194" s="167"/>
      <c r="F194" s="167"/>
      <c r="G194" s="167"/>
      <c r="H194" s="167"/>
      <c r="I194" s="167"/>
      <c r="J194" s="167"/>
      <c r="K194" s="167"/>
      <c r="L194" s="167"/>
      <c r="M194" s="167"/>
      <c r="N194" s="167"/>
      <c r="O194" s="167"/>
      <c r="P194" s="167"/>
      <c r="Q194" s="167"/>
      <c r="R194" s="167"/>
      <c r="S194" s="167"/>
      <c r="T194" s="167"/>
      <c r="U194" s="167"/>
      <c r="V194" s="32"/>
    </row>
    <row r="195" spans="1:22" ht="16.5" customHeight="1" x14ac:dyDescent="0.35">
      <c r="A195" s="30"/>
      <c r="B195" s="51"/>
      <c r="C195" s="51"/>
      <c r="D195" s="51"/>
      <c r="E195" s="51"/>
      <c r="F195" s="51"/>
      <c r="G195" s="51"/>
      <c r="H195" s="51"/>
      <c r="I195" s="51"/>
      <c r="J195" s="51"/>
      <c r="K195" s="51"/>
      <c r="L195" s="51"/>
      <c r="M195" s="51"/>
      <c r="N195" s="51"/>
      <c r="O195" s="51"/>
      <c r="P195" s="51"/>
      <c r="Q195" s="51"/>
      <c r="R195" s="51"/>
      <c r="S195" s="51"/>
      <c r="T195" s="51"/>
      <c r="U195" s="51"/>
      <c r="V195" s="32"/>
    </row>
    <row r="196" spans="1:22" ht="16.5" customHeight="1" x14ac:dyDescent="0.35">
      <c r="A196" s="30"/>
      <c r="B196" s="160" t="s">
        <v>78</v>
      </c>
      <c r="C196" s="160"/>
      <c r="D196" s="160"/>
      <c r="E196" s="160"/>
      <c r="F196" s="160"/>
      <c r="G196" s="160"/>
      <c r="H196" s="160"/>
      <c r="I196" s="160"/>
      <c r="J196" s="160"/>
      <c r="K196" s="160"/>
      <c r="L196" s="160"/>
      <c r="M196" s="160"/>
      <c r="N196" s="160"/>
      <c r="O196" s="160"/>
      <c r="P196" s="160"/>
      <c r="Q196" s="160"/>
      <c r="R196" s="160"/>
      <c r="S196" s="160"/>
      <c r="T196" s="160"/>
      <c r="U196" s="160"/>
      <c r="V196" s="32"/>
    </row>
    <row r="197" spans="1:22" ht="16.5" customHeight="1" x14ac:dyDescent="0.35">
      <c r="A197" s="30"/>
      <c r="B197" s="119" t="s">
        <v>79</v>
      </c>
      <c r="C197" s="119"/>
      <c r="D197" s="119"/>
      <c r="E197" s="119"/>
      <c r="F197" s="119"/>
      <c r="G197" s="119"/>
      <c r="H197" s="119"/>
      <c r="I197" s="149" t="s">
        <v>80</v>
      </c>
      <c r="J197" s="149"/>
      <c r="K197" s="149"/>
      <c r="L197" s="149"/>
      <c r="M197" s="149"/>
      <c r="N197" s="149"/>
      <c r="O197" s="149"/>
      <c r="P197" s="149"/>
      <c r="Q197" s="149"/>
      <c r="R197" s="149"/>
      <c r="S197" s="149"/>
      <c r="T197" s="149"/>
      <c r="U197" s="149"/>
      <c r="V197" s="32"/>
    </row>
    <row r="198" spans="1:22" ht="16.5" customHeight="1" x14ac:dyDescent="0.35">
      <c r="A198" s="30"/>
      <c r="B198" s="119"/>
      <c r="C198" s="119"/>
      <c r="D198" s="119"/>
      <c r="E198" s="119"/>
      <c r="F198" s="119"/>
      <c r="G198" s="119"/>
      <c r="H198" s="119"/>
      <c r="I198" s="149"/>
      <c r="J198" s="149"/>
      <c r="K198" s="149"/>
      <c r="L198" s="149"/>
      <c r="M198" s="149"/>
      <c r="N198" s="149"/>
      <c r="O198" s="149"/>
      <c r="P198" s="149"/>
      <c r="Q198" s="149"/>
      <c r="R198" s="149"/>
      <c r="S198" s="149"/>
      <c r="T198" s="149"/>
      <c r="U198" s="149"/>
      <c r="V198" s="32"/>
    </row>
    <row r="199" spans="1:22" ht="16.5" customHeight="1" x14ac:dyDescent="0.35">
      <c r="A199" s="30"/>
      <c r="B199" s="119"/>
      <c r="C199" s="119"/>
      <c r="D199" s="119"/>
      <c r="E199" s="119"/>
      <c r="F199" s="119"/>
      <c r="G199" s="119"/>
      <c r="H199" s="119"/>
      <c r="I199" s="149"/>
      <c r="J199" s="149"/>
      <c r="K199" s="149"/>
      <c r="L199" s="149"/>
      <c r="M199" s="149"/>
      <c r="N199" s="149"/>
      <c r="O199" s="149"/>
      <c r="P199" s="149"/>
      <c r="Q199" s="149"/>
      <c r="R199" s="149"/>
      <c r="S199" s="149"/>
      <c r="T199" s="149"/>
      <c r="U199" s="149"/>
      <c r="V199" s="32"/>
    </row>
    <row r="200" spans="1:22" ht="16.5" customHeight="1" x14ac:dyDescent="0.35">
      <c r="A200" s="30"/>
      <c r="B200" s="119"/>
      <c r="C200" s="119"/>
      <c r="D200" s="119"/>
      <c r="E200" s="119"/>
      <c r="F200" s="119"/>
      <c r="G200" s="119"/>
      <c r="H200" s="119"/>
      <c r="I200" s="149"/>
      <c r="J200" s="149"/>
      <c r="K200" s="149"/>
      <c r="L200" s="149"/>
      <c r="M200" s="149"/>
      <c r="N200" s="149"/>
      <c r="O200" s="149"/>
      <c r="P200" s="149"/>
      <c r="Q200" s="149"/>
      <c r="R200" s="149"/>
      <c r="S200" s="149"/>
      <c r="T200" s="149"/>
      <c r="U200" s="149"/>
      <c r="V200" s="32"/>
    </row>
    <row r="201" spans="1:22" ht="16.5" customHeight="1" x14ac:dyDescent="0.35">
      <c r="A201" s="30"/>
      <c r="B201" s="119"/>
      <c r="C201" s="119"/>
      <c r="D201" s="119"/>
      <c r="E201" s="119"/>
      <c r="F201" s="119"/>
      <c r="G201" s="119"/>
      <c r="H201" s="119"/>
      <c r="I201" s="149"/>
      <c r="J201" s="149"/>
      <c r="K201" s="149"/>
      <c r="L201" s="149"/>
      <c r="M201" s="149"/>
      <c r="N201" s="149"/>
      <c r="O201" s="149"/>
      <c r="P201" s="149"/>
      <c r="Q201" s="149"/>
      <c r="R201" s="149"/>
      <c r="S201" s="149"/>
      <c r="T201" s="149"/>
      <c r="U201" s="149"/>
      <c r="V201" s="32"/>
    </row>
    <row r="202" spans="1:22" ht="16.5" customHeight="1" x14ac:dyDescent="0.35">
      <c r="A202" s="30"/>
      <c r="B202" s="119"/>
      <c r="C202" s="119"/>
      <c r="D202" s="119"/>
      <c r="E202" s="119"/>
      <c r="F202" s="119"/>
      <c r="G202" s="119"/>
      <c r="H202" s="119"/>
      <c r="I202" s="149"/>
      <c r="J202" s="149"/>
      <c r="K202" s="149"/>
      <c r="L202" s="149"/>
      <c r="M202" s="149"/>
      <c r="N202" s="149"/>
      <c r="O202" s="149"/>
      <c r="P202" s="149"/>
      <c r="Q202" s="149"/>
      <c r="R202" s="149"/>
      <c r="S202" s="149"/>
      <c r="T202" s="149"/>
      <c r="U202" s="149"/>
      <c r="V202" s="32"/>
    </row>
    <row r="203" spans="1:22" ht="16.5" customHeight="1" x14ac:dyDescent="0.35">
      <c r="A203" s="30"/>
      <c r="B203" s="119"/>
      <c r="C203" s="119"/>
      <c r="D203" s="119"/>
      <c r="E203" s="119"/>
      <c r="F203" s="119"/>
      <c r="G203" s="119"/>
      <c r="H203" s="119"/>
      <c r="I203" s="149"/>
      <c r="J203" s="149"/>
      <c r="K203" s="149"/>
      <c r="L203" s="149"/>
      <c r="M203" s="149"/>
      <c r="N203" s="149"/>
      <c r="O203" s="149"/>
      <c r="P203" s="149"/>
      <c r="Q203" s="149"/>
      <c r="R203" s="149"/>
      <c r="S203" s="149"/>
      <c r="T203" s="149"/>
      <c r="U203" s="149"/>
      <c r="V203" s="32"/>
    </row>
    <row r="204" spans="1:22" ht="16.5" customHeight="1" x14ac:dyDescent="0.35">
      <c r="A204" s="30"/>
      <c r="B204" s="119"/>
      <c r="C204" s="119"/>
      <c r="D204" s="119"/>
      <c r="E204" s="119"/>
      <c r="F204" s="119"/>
      <c r="G204" s="119"/>
      <c r="H204" s="119"/>
      <c r="I204" s="149"/>
      <c r="J204" s="149"/>
      <c r="K204" s="149"/>
      <c r="L204" s="149"/>
      <c r="M204" s="149"/>
      <c r="N204" s="149"/>
      <c r="O204" s="149"/>
      <c r="P204" s="149"/>
      <c r="Q204" s="149"/>
      <c r="R204" s="149"/>
      <c r="S204" s="149"/>
      <c r="T204" s="149"/>
      <c r="U204" s="149"/>
      <c r="V204" s="32"/>
    </row>
    <row r="205" spans="1:22" ht="16.5" customHeight="1" x14ac:dyDescent="0.35">
      <c r="A205" s="30"/>
      <c r="B205" s="34"/>
      <c r="C205" s="34"/>
      <c r="D205" s="34"/>
      <c r="E205" s="34"/>
      <c r="F205" s="34"/>
      <c r="G205" s="34"/>
      <c r="H205" s="34"/>
      <c r="I205" s="36"/>
      <c r="J205" s="36"/>
      <c r="K205" s="36"/>
      <c r="L205" s="36"/>
      <c r="M205" s="36"/>
      <c r="N205" s="36"/>
      <c r="O205" s="36"/>
      <c r="P205" s="36"/>
      <c r="Q205" s="36"/>
      <c r="R205" s="36"/>
      <c r="S205" s="36"/>
      <c r="T205" s="36"/>
      <c r="U205" s="36"/>
      <c r="V205" s="32"/>
    </row>
    <row r="206" spans="1:22" ht="16.5" customHeight="1" x14ac:dyDescent="0.35">
      <c r="A206" s="30"/>
      <c r="B206" s="34"/>
      <c r="C206" s="34"/>
      <c r="D206" s="34"/>
      <c r="E206" s="34"/>
      <c r="F206" s="34"/>
      <c r="G206" s="34"/>
      <c r="H206" s="119" t="s">
        <v>81</v>
      </c>
      <c r="I206" s="119"/>
      <c r="J206" s="119"/>
      <c r="K206" s="119"/>
      <c r="L206" s="119"/>
      <c r="M206" s="119"/>
      <c r="N206" s="164"/>
      <c r="O206" s="164"/>
      <c r="P206" s="164"/>
      <c r="Q206" s="36"/>
      <c r="R206" s="36"/>
      <c r="S206" s="36"/>
      <c r="T206" s="36"/>
      <c r="U206" s="36"/>
      <c r="V206" s="32"/>
    </row>
    <row r="207" spans="1:22" ht="16.5" customHeight="1" x14ac:dyDescent="0.35">
      <c r="A207" s="30"/>
      <c r="B207" s="34"/>
      <c r="C207" s="34"/>
      <c r="D207" s="34"/>
      <c r="E207" s="34"/>
      <c r="F207" s="34"/>
      <c r="G207" s="34"/>
      <c r="H207" s="119"/>
      <c r="I207" s="119"/>
      <c r="J207" s="119"/>
      <c r="K207" s="119"/>
      <c r="L207" s="119"/>
      <c r="M207" s="119"/>
      <c r="N207" s="164"/>
      <c r="O207" s="164"/>
      <c r="P207" s="164"/>
      <c r="Q207" s="36"/>
      <c r="R207" s="36"/>
      <c r="S207" s="36"/>
      <c r="T207" s="36"/>
      <c r="U207" s="36"/>
      <c r="V207" s="32"/>
    </row>
    <row r="208" spans="1:22" ht="16.5" customHeight="1" x14ac:dyDescent="0.35">
      <c r="A208" s="30"/>
      <c r="B208" s="34"/>
      <c r="C208" s="34"/>
      <c r="D208" s="34"/>
      <c r="E208" s="34"/>
      <c r="F208" s="34"/>
      <c r="G208" s="34"/>
      <c r="H208" s="119"/>
      <c r="I208" s="119"/>
      <c r="J208" s="119"/>
      <c r="K208" s="119"/>
      <c r="L208" s="119"/>
      <c r="M208" s="119"/>
      <c r="N208" s="164"/>
      <c r="O208" s="164"/>
      <c r="P208" s="164"/>
      <c r="Q208" s="36"/>
      <c r="R208" s="36"/>
      <c r="S208" s="36"/>
      <c r="T208" s="36"/>
      <c r="U208" s="36"/>
      <c r="V208" s="32"/>
    </row>
    <row r="209" spans="1:22" ht="16.5" customHeight="1" x14ac:dyDescent="0.35">
      <c r="A209" s="30"/>
      <c r="B209" s="34"/>
      <c r="C209" s="34"/>
      <c r="D209" s="34"/>
      <c r="E209" s="34"/>
      <c r="F209" s="34"/>
      <c r="G209" s="34"/>
      <c r="H209" s="6"/>
      <c r="I209" s="6"/>
      <c r="J209" s="6"/>
      <c r="K209" s="6"/>
      <c r="L209" s="6"/>
      <c r="M209" s="6"/>
      <c r="N209" s="52"/>
      <c r="O209" s="52"/>
      <c r="P209" s="52"/>
      <c r="Q209" s="36"/>
      <c r="R209" s="36"/>
      <c r="S209" s="36"/>
      <c r="T209" s="36"/>
      <c r="U209" s="36"/>
      <c r="V209" s="32"/>
    </row>
    <row r="210" spans="1:22" ht="16.5" customHeight="1" x14ac:dyDescent="0.35">
      <c r="A210" s="30"/>
      <c r="B210" s="160" t="s">
        <v>82</v>
      </c>
      <c r="C210" s="160"/>
      <c r="D210" s="160"/>
      <c r="E210" s="160"/>
      <c r="F210" s="160"/>
      <c r="G210" s="160"/>
      <c r="H210" s="160"/>
      <c r="I210" s="160"/>
      <c r="J210" s="160"/>
      <c r="K210" s="160"/>
      <c r="L210" s="160"/>
      <c r="M210" s="160"/>
      <c r="N210" s="160"/>
      <c r="O210" s="160"/>
      <c r="P210" s="160"/>
      <c r="Q210" s="160"/>
      <c r="R210" s="160"/>
      <c r="S210" s="160"/>
      <c r="T210" s="160"/>
      <c r="U210" s="160"/>
      <c r="V210" s="32"/>
    </row>
    <row r="211" spans="1:22" ht="16.5" customHeight="1" x14ac:dyDescent="0.35">
      <c r="A211" s="30"/>
      <c r="B211" s="162" t="s">
        <v>83</v>
      </c>
      <c r="C211" s="162"/>
      <c r="D211" s="162"/>
      <c r="E211" s="162"/>
      <c r="F211" s="162"/>
      <c r="G211" s="162"/>
      <c r="H211" s="162"/>
      <c r="I211" s="120" t="s">
        <v>84</v>
      </c>
      <c r="J211" s="120"/>
      <c r="K211" s="120"/>
      <c r="L211" s="120"/>
      <c r="M211" s="120"/>
      <c r="N211" s="120"/>
      <c r="O211" s="120"/>
      <c r="P211" s="120"/>
      <c r="Q211" s="120"/>
      <c r="R211" s="120"/>
      <c r="S211" s="120"/>
      <c r="T211" s="120"/>
      <c r="U211" s="120"/>
      <c r="V211" s="32"/>
    </row>
    <row r="212" spans="1:22" ht="16.5" customHeight="1" x14ac:dyDescent="0.35">
      <c r="A212" s="30"/>
      <c r="B212" s="162"/>
      <c r="C212" s="162"/>
      <c r="D212" s="162"/>
      <c r="E212" s="162"/>
      <c r="F212" s="162"/>
      <c r="G212" s="162"/>
      <c r="H212" s="162"/>
      <c r="I212" s="120"/>
      <c r="J212" s="120"/>
      <c r="K212" s="120"/>
      <c r="L212" s="120"/>
      <c r="M212" s="120"/>
      <c r="N212" s="120"/>
      <c r="O212" s="120"/>
      <c r="P212" s="120"/>
      <c r="Q212" s="120"/>
      <c r="R212" s="120"/>
      <c r="S212" s="120"/>
      <c r="T212" s="120"/>
      <c r="U212" s="120"/>
      <c r="V212" s="32"/>
    </row>
    <row r="213" spans="1:22" ht="16.5" customHeight="1" x14ac:dyDescent="0.35">
      <c r="A213" s="30"/>
      <c r="B213" s="162"/>
      <c r="C213" s="162"/>
      <c r="D213" s="162"/>
      <c r="E213" s="162"/>
      <c r="F213" s="162"/>
      <c r="G213" s="162"/>
      <c r="H213" s="162"/>
      <c r="I213" s="120"/>
      <c r="J213" s="120"/>
      <c r="K213" s="120"/>
      <c r="L213" s="120"/>
      <c r="M213" s="120"/>
      <c r="N213" s="120"/>
      <c r="O213" s="120"/>
      <c r="P213" s="120"/>
      <c r="Q213" s="120"/>
      <c r="R213" s="120"/>
      <c r="S213" s="120"/>
      <c r="T213" s="120"/>
      <c r="U213" s="120"/>
      <c r="V213" s="32"/>
    </row>
    <row r="214" spans="1:22" ht="16.5" customHeight="1" x14ac:dyDescent="0.35">
      <c r="A214" s="30"/>
      <c r="B214" s="162"/>
      <c r="C214" s="162"/>
      <c r="D214" s="162"/>
      <c r="E214" s="162"/>
      <c r="F214" s="162"/>
      <c r="G214" s="162"/>
      <c r="H214" s="162"/>
      <c r="I214" s="120"/>
      <c r="J214" s="120"/>
      <c r="K214" s="120"/>
      <c r="L214" s="120"/>
      <c r="M214" s="120"/>
      <c r="N214" s="120"/>
      <c r="O214" s="120"/>
      <c r="P214" s="120"/>
      <c r="Q214" s="120"/>
      <c r="R214" s="120"/>
      <c r="S214" s="120"/>
      <c r="T214" s="120"/>
      <c r="U214" s="120"/>
      <c r="V214" s="32"/>
    </row>
    <row r="215" spans="1:22" ht="16.5" customHeight="1" x14ac:dyDescent="0.35">
      <c r="A215" s="30"/>
      <c r="B215" s="162"/>
      <c r="C215" s="162"/>
      <c r="D215" s="162"/>
      <c r="E215" s="162"/>
      <c r="F215" s="162"/>
      <c r="G215" s="162"/>
      <c r="H215" s="162"/>
      <c r="I215" s="120"/>
      <c r="J215" s="120"/>
      <c r="K215" s="120"/>
      <c r="L215" s="120"/>
      <c r="M215" s="120"/>
      <c r="N215" s="120"/>
      <c r="O215" s="120"/>
      <c r="P215" s="120"/>
      <c r="Q215" s="120"/>
      <c r="R215" s="120"/>
      <c r="S215" s="120"/>
      <c r="T215" s="120"/>
      <c r="U215" s="120"/>
      <c r="V215" s="32"/>
    </row>
    <row r="216" spans="1:22" ht="16.5" customHeight="1" x14ac:dyDescent="0.45">
      <c r="A216" s="30"/>
      <c r="B216" s="34"/>
      <c r="C216" s="34"/>
      <c r="D216" s="34"/>
      <c r="E216" s="34"/>
      <c r="F216" s="34"/>
      <c r="G216" s="34"/>
      <c r="H216" s="34"/>
      <c r="I216" s="35"/>
      <c r="J216" s="35"/>
      <c r="K216" s="35"/>
      <c r="L216" s="35"/>
      <c r="M216" s="35"/>
      <c r="N216" s="35"/>
      <c r="O216" s="35"/>
      <c r="P216" s="35"/>
      <c r="Q216" s="35"/>
      <c r="R216" s="35"/>
      <c r="S216" s="35"/>
      <c r="T216" s="35"/>
      <c r="U216" s="35"/>
      <c r="V216" s="32"/>
    </row>
    <row r="217" spans="1:22" ht="16.5" customHeight="1" x14ac:dyDescent="0.45">
      <c r="A217" s="30"/>
      <c r="B217" s="34"/>
      <c r="C217" s="34"/>
      <c r="D217" s="34"/>
      <c r="E217" s="4"/>
      <c r="F217" s="4"/>
      <c r="G217" s="4"/>
      <c r="H217" s="119" t="s">
        <v>85</v>
      </c>
      <c r="I217" s="119"/>
      <c r="J217" s="119"/>
      <c r="K217" s="119"/>
      <c r="L217" s="119"/>
      <c r="M217" s="119"/>
      <c r="N217" s="143"/>
      <c r="O217" s="143"/>
      <c r="P217" s="143"/>
      <c r="Q217" s="4"/>
      <c r="R217" s="4"/>
      <c r="S217" s="35"/>
      <c r="T217" s="35"/>
      <c r="U217" s="35"/>
      <c r="V217" s="32"/>
    </row>
    <row r="218" spans="1:22" ht="16.5" customHeight="1" x14ac:dyDescent="0.45">
      <c r="A218" s="30"/>
      <c r="B218" s="34"/>
      <c r="C218" s="34"/>
      <c r="D218" s="34"/>
      <c r="E218" s="4"/>
      <c r="F218" s="4"/>
      <c r="G218" s="4"/>
      <c r="H218" s="119" t="s">
        <v>86</v>
      </c>
      <c r="I218" s="119"/>
      <c r="J218" s="119"/>
      <c r="K218" s="119"/>
      <c r="L218" s="119"/>
      <c r="M218" s="119"/>
      <c r="N218" s="143"/>
      <c r="O218" s="143"/>
      <c r="P218" s="143"/>
      <c r="Q218" s="4"/>
      <c r="R218" s="4"/>
      <c r="S218" s="35"/>
      <c r="T218" s="35"/>
      <c r="U218" s="35"/>
      <c r="V218" s="32"/>
    </row>
    <row r="219" spans="1:22" ht="16.5" customHeight="1" x14ac:dyDescent="0.35">
      <c r="A219" s="30"/>
      <c r="B219" s="31"/>
      <c r="C219" s="31"/>
      <c r="D219" s="31"/>
      <c r="E219" s="31"/>
      <c r="F219" s="31"/>
      <c r="G219" s="31"/>
      <c r="H219" s="119" t="s">
        <v>87</v>
      </c>
      <c r="I219" s="119"/>
      <c r="J219" s="119"/>
      <c r="K219" s="119"/>
      <c r="L219" s="119"/>
      <c r="M219" s="119"/>
      <c r="N219" s="143"/>
      <c r="O219" s="143"/>
      <c r="P219" s="143"/>
      <c r="Q219" s="31"/>
      <c r="R219" s="31"/>
      <c r="S219" s="31"/>
      <c r="T219" s="31"/>
      <c r="U219" s="31"/>
      <c r="V219" s="32"/>
    </row>
    <row r="220" spans="1:22" ht="16.5" customHeight="1" x14ac:dyDescent="0.45">
      <c r="A220" s="30"/>
      <c r="B220" s="31"/>
      <c r="C220" s="31"/>
      <c r="D220" s="31"/>
      <c r="E220" s="31"/>
      <c r="F220" s="31"/>
      <c r="G220" s="31"/>
      <c r="H220" s="161" t="s">
        <v>88</v>
      </c>
      <c r="I220" s="161"/>
      <c r="J220" s="161"/>
      <c r="K220" s="161"/>
      <c r="L220" s="161"/>
      <c r="M220" s="161"/>
      <c r="N220" s="143"/>
      <c r="O220" s="143"/>
      <c r="P220" s="143"/>
      <c r="Q220" s="31"/>
      <c r="R220" s="31"/>
      <c r="S220" s="31"/>
      <c r="T220" s="31"/>
      <c r="U220" s="31"/>
      <c r="V220" s="32"/>
    </row>
    <row r="221" spans="1:22" ht="16.5" customHeight="1" x14ac:dyDescent="0.35">
      <c r="A221" s="30"/>
      <c r="B221" s="31"/>
      <c r="C221" s="31"/>
      <c r="D221" s="31"/>
      <c r="E221" s="31"/>
      <c r="F221" s="31"/>
      <c r="G221" s="31"/>
      <c r="H221" s="163" t="s">
        <v>89</v>
      </c>
      <c r="I221" s="163"/>
      <c r="J221" s="163"/>
      <c r="K221" s="163"/>
      <c r="L221" s="163"/>
      <c r="M221" s="163"/>
      <c r="N221" s="143"/>
      <c r="O221" s="143"/>
      <c r="P221" s="143"/>
      <c r="Q221" s="31"/>
      <c r="R221" s="31"/>
      <c r="S221" s="31"/>
      <c r="T221" s="31"/>
      <c r="U221" s="31"/>
      <c r="V221" s="32"/>
    </row>
    <row r="222" spans="1:22" ht="16.5" customHeight="1" x14ac:dyDescent="0.35">
      <c r="A222" s="30"/>
      <c r="B222" s="31"/>
      <c r="C222" s="31"/>
      <c r="D222" s="31"/>
      <c r="E222" s="31"/>
      <c r="F222" s="31"/>
      <c r="G222" s="31"/>
      <c r="H222" s="163"/>
      <c r="I222" s="163"/>
      <c r="J222" s="163"/>
      <c r="K222" s="163"/>
      <c r="L222" s="163"/>
      <c r="M222" s="163"/>
      <c r="N222" s="143"/>
      <c r="O222" s="143"/>
      <c r="P222" s="143"/>
      <c r="Q222" s="31"/>
      <c r="R222" s="31"/>
      <c r="S222" s="31"/>
      <c r="T222" s="31"/>
      <c r="U222" s="31"/>
      <c r="V222" s="32"/>
    </row>
    <row r="223" spans="1:22" ht="16.5" customHeight="1" x14ac:dyDescent="0.35">
      <c r="A223" s="30"/>
      <c r="B223" s="31"/>
      <c r="C223" s="31"/>
      <c r="D223" s="31"/>
      <c r="E223" s="31"/>
      <c r="F223" s="31"/>
      <c r="G223" s="31"/>
      <c r="H223" s="163"/>
      <c r="I223" s="163"/>
      <c r="J223" s="163"/>
      <c r="K223" s="163"/>
      <c r="L223" s="163"/>
      <c r="M223" s="163"/>
      <c r="N223" s="143"/>
      <c r="O223" s="143"/>
      <c r="P223" s="143"/>
      <c r="Q223" s="31"/>
      <c r="R223" s="31"/>
      <c r="S223" s="31"/>
      <c r="T223" s="31"/>
      <c r="U223" s="31"/>
      <c r="V223" s="32"/>
    </row>
    <row r="224" spans="1:22" ht="16.5" customHeight="1" x14ac:dyDescent="0.35">
      <c r="A224" s="30"/>
      <c r="B224" s="31"/>
      <c r="C224" s="31"/>
      <c r="D224" s="31"/>
      <c r="E224" s="31"/>
      <c r="F224" s="31"/>
      <c r="G224" s="31"/>
      <c r="H224" s="31"/>
      <c r="I224" s="31"/>
      <c r="J224" s="31"/>
      <c r="K224" s="31"/>
      <c r="L224" s="31"/>
      <c r="M224" s="31"/>
      <c r="N224" s="31"/>
      <c r="O224" s="31"/>
      <c r="P224" s="31"/>
      <c r="Q224" s="31"/>
      <c r="R224" s="31"/>
      <c r="S224" s="31"/>
      <c r="T224" s="31"/>
      <c r="U224" s="31"/>
      <c r="V224" s="32"/>
    </row>
    <row r="225" spans="1:22" ht="16.5" customHeight="1" x14ac:dyDescent="0.35">
      <c r="A225" s="30"/>
      <c r="B225" s="160" t="s">
        <v>90</v>
      </c>
      <c r="C225" s="160"/>
      <c r="D225" s="160"/>
      <c r="E225" s="160"/>
      <c r="F225" s="160"/>
      <c r="G225" s="160"/>
      <c r="H225" s="160"/>
      <c r="I225" s="160"/>
      <c r="J225" s="160"/>
      <c r="K225" s="160"/>
      <c r="L225" s="160"/>
      <c r="M225" s="160"/>
      <c r="N225" s="160"/>
      <c r="O225" s="160"/>
      <c r="P225" s="160"/>
      <c r="Q225" s="160"/>
      <c r="R225" s="160"/>
      <c r="S225" s="160"/>
      <c r="T225" s="160"/>
      <c r="U225" s="160"/>
      <c r="V225" s="32"/>
    </row>
    <row r="226" spans="1:22" ht="16.5" customHeight="1" x14ac:dyDescent="0.35">
      <c r="A226" s="30"/>
      <c r="B226" s="162" t="s">
        <v>91</v>
      </c>
      <c r="C226" s="162"/>
      <c r="D226" s="162"/>
      <c r="E226" s="162"/>
      <c r="F226" s="162"/>
      <c r="G226" s="162"/>
      <c r="H226" s="162"/>
      <c r="I226" s="120" t="s">
        <v>92</v>
      </c>
      <c r="J226" s="120"/>
      <c r="K226" s="120"/>
      <c r="L226" s="120"/>
      <c r="M226" s="120"/>
      <c r="N226" s="120"/>
      <c r="O226" s="120"/>
      <c r="P226" s="120"/>
      <c r="Q226" s="120"/>
      <c r="R226" s="120"/>
      <c r="S226" s="120"/>
      <c r="T226" s="120"/>
      <c r="U226" s="120"/>
      <c r="V226" s="32"/>
    </row>
    <row r="227" spans="1:22" ht="16.5" customHeight="1" x14ac:dyDescent="0.35">
      <c r="A227" s="30"/>
      <c r="B227" s="162"/>
      <c r="C227" s="162"/>
      <c r="D227" s="162"/>
      <c r="E227" s="162"/>
      <c r="F227" s="162"/>
      <c r="G227" s="162"/>
      <c r="H227" s="162"/>
      <c r="I227" s="120"/>
      <c r="J227" s="120"/>
      <c r="K227" s="120"/>
      <c r="L227" s="120"/>
      <c r="M227" s="120"/>
      <c r="N227" s="120"/>
      <c r="O227" s="120"/>
      <c r="P227" s="120"/>
      <c r="Q227" s="120"/>
      <c r="R227" s="120"/>
      <c r="S227" s="120"/>
      <c r="T227" s="120"/>
      <c r="U227" s="120"/>
      <c r="V227" s="32"/>
    </row>
    <row r="228" spans="1:22" ht="16.5" customHeight="1" x14ac:dyDescent="0.35">
      <c r="A228" s="30"/>
      <c r="B228" s="162"/>
      <c r="C228" s="162"/>
      <c r="D228" s="162"/>
      <c r="E228" s="162"/>
      <c r="F228" s="162"/>
      <c r="G228" s="162"/>
      <c r="H228" s="162"/>
      <c r="I228" s="120"/>
      <c r="J228" s="120"/>
      <c r="K228" s="120"/>
      <c r="L228" s="120"/>
      <c r="M228" s="120"/>
      <c r="N228" s="120"/>
      <c r="O228" s="120"/>
      <c r="P228" s="120"/>
      <c r="Q228" s="120"/>
      <c r="R228" s="120"/>
      <c r="S228" s="120"/>
      <c r="T228" s="120"/>
      <c r="U228" s="120"/>
      <c r="V228" s="32"/>
    </row>
    <row r="229" spans="1:22" ht="16.5" customHeight="1" x14ac:dyDescent="0.35">
      <c r="A229" s="30"/>
      <c r="B229" s="162"/>
      <c r="C229" s="162"/>
      <c r="D229" s="162"/>
      <c r="E229" s="162"/>
      <c r="F229" s="162"/>
      <c r="G229" s="162"/>
      <c r="H229" s="162"/>
      <c r="I229" s="120"/>
      <c r="J229" s="120"/>
      <c r="K229" s="120"/>
      <c r="L229" s="120"/>
      <c r="M229" s="120"/>
      <c r="N229" s="120"/>
      <c r="O229" s="120"/>
      <c r="P229" s="120"/>
      <c r="Q229" s="120"/>
      <c r="R229" s="120"/>
      <c r="S229" s="120"/>
      <c r="T229" s="120"/>
      <c r="U229" s="120"/>
      <c r="V229" s="32"/>
    </row>
    <row r="230" spans="1:22" ht="16.5" customHeight="1" x14ac:dyDescent="0.35">
      <c r="A230" s="30"/>
      <c r="B230" s="162"/>
      <c r="C230" s="162"/>
      <c r="D230" s="162"/>
      <c r="E230" s="162"/>
      <c r="F230" s="162"/>
      <c r="G230" s="162"/>
      <c r="H230" s="162"/>
      <c r="I230" s="120"/>
      <c r="J230" s="120"/>
      <c r="K230" s="120"/>
      <c r="L230" s="120"/>
      <c r="M230" s="120"/>
      <c r="N230" s="120"/>
      <c r="O230" s="120"/>
      <c r="P230" s="120"/>
      <c r="Q230" s="120"/>
      <c r="R230" s="120"/>
      <c r="S230" s="120"/>
      <c r="T230" s="120"/>
      <c r="U230" s="120"/>
      <c r="V230" s="32"/>
    </row>
    <row r="231" spans="1:22" ht="16.5" customHeight="1" x14ac:dyDescent="0.45">
      <c r="A231" s="30"/>
      <c r="B231" s="34"/>
      <c r="C231" s="34"/>
      <c r="D231" s="34"/>
      <c r="E231" s="34"/>
      <c r="F231" s="34"/>
      <c r="G231" s="34"/>
      <c r="H231" s="34"/>
      <c r="I231" s="35"/>
      <c r="J231" s="35"/>
      <c r="K231" s="35"/>
      <c r="L231" s="35"/>
      <c r="M231" s="35"/>
      <c r="N231" s="35"/>
      <c r="O231" s="35"/>
      <c r="P231" s="35"/>
      <c r="Q231" s="35"/>
      <c r="R231" s="35"/>
      <c r="S231" s="35"/>
      <c r="T231" s="35"/>
      <c r="U231" s="35"/>
      <c r="V231" s="32"/>
    </row>
    <row r="232" spans="1:22" ht="16.5" customHeight="1" x14ac:dyDescent="0.45">
      <c r="A232" s="30"/>
      <c r="B232" s="34"/>
      <c r="C232" s="34"/>
      <c r="D232" s="34"/>
      <c r="E232" s="4"/>
      <c r="F232" s="4"/>
      <c r="G232" s="4"/>
      <c r="H232" s="4"/>
      <c r="I232" s="148"/>
      <c r="J232" s="148"/>
      <c r="K232" s="148"/>
      <c r="L232" s="148"/>
      <c r="M232" s="148"/>
      <c r="N232" s="148"/>
      <c r="O232" s="148"/>
      <c r="P232" s="4"/>
      <c r="Q232" s="4"/>
      <c r="R232" s="4"/>
      <c r="S232" s="35"/>
      <c r="T232" s="35"/>
      <c r="U232" s="35"/>
      <c r="V232" s="32"/>
    </row>
    <row r="233" spans="1:22" ht="16.5" customHeight="1" x14ac:dyDescent="0.45">
      <c r="A233" s="30"/>
      <c r="B233" s="34"/>
      <c r="C233" s="34"/>
      <c r="D233" s="34"/>
      <c r="E233" s="4"/>
      <c r="F233" s="4"/>
      <c r="G233" s="4"/>
      <c r="H233" s="4"/>
      <c r="I233" s="148"/>
      <c r="J233" s="148"/>
      <c r="K233" s="148"/>
      <c r="L233" s="148"/>
      <c r="M233" s="148"/>
      <c r="N233" s="148"/>
      <c r="O233" s="148"/>
      <c r="P233" s="4"/>
      <c r="Q233" s="4"/>
      <c r="R233" s="4"/>
      <c r="S233" s="35"/>
      <c r="T233" s="35"/>
      <c r="U233" s="35"/>
      <c r="V233" s="32"/>
    </row>
    <row r="234" spans="1:22" ht="16.5" customHeight="1" x14ac:dyDescent="0.35">
      <c r="A234" s="30"/>
      <c r="B234" s="31"/>
      <c r="C234" s="31"/>
      <c r="D234" s="31"/>
      <c r="E234" s="31"/>
      <c r="F234" s="31"/>
      <c r="G234" s="31"/>
      <c r="H234" s="4"/>
      <c r="I234" s="4"/>
      <c r="J234" s="4"/>
      <c r="K234" s="4"/>
      <c r="L234" s="4"/>
      <c r="M234" s="4"/>
      <c r="N234" s="165"/>
      <c r="O234" s="165"/>
      <c r="P234" s="165"/>
      <c r="Q234" s="31"/>
      <c r="R234" s="31"/>
      <c r="S234" s="31"/>
      <c r="T234" s="31"/>
      <c r="U234" s="31"/>
      <c r="V234" s="32"/>
    </row>
    <row r="235" spans="1:22" ht="16.5" customHeight="1" x14ac:dyDescent="0.35">
      <c r="A235" s="30"/>
      <c r="B235" s="31"/>
      <c r="C235" s="31"/>
      <c r="D235" s="31"/>
      <c r="E235" s="31"/>
      <c r="F235" s="119" t="s">
        <v>93</v>
      </c>
      <c r="G235" s="119"/>
      <c r="H235" s="119"/>
      <c r="I235" s="119"/>
      <c r="J235" s="119"/>
      <c r="K235" s="119"/>
      <c r="L235" s="156"/>
      <c r="M235" s="156"/>
      <c r="N235" s="156"/>
      <c r="O235" s="156"/>
      <c r="P235" s="156"/>
      <c r="Q235" s="156"/>
      <c r="R235" s="31"/>
      <c r="S235" s="31"/>
      <c r="T235" s="31"/>
      <c r="U235" s="31"/>
      <c r="V235" s="32"/>
    </row>
    <row r="236" spans="1:22" ht="16.5" customHeight="1" x14ac:dyDescent="0.35">
      <c r="A236" s="30"/>
      <c r="B236" s="31"/>
      <c r="C236" s="31"/>
      <c r="D236" s="31"/>
      <c r="E236" s="31"/>
      <c r="F236" s="119"/>
      <c r="G236" s="119"/>
      <c r="H236" s="119"/>
      <c r="I236" s="119"/>
      <c r="J236" s="119"/>
      <c r="K236" s="119"/>
      <c r="L236" s="156"/>
      <c r="M236" s="156"/>
      <c r="N236" s="156"/>
      <c r="O236" s="156"/>
      <c r="P236" s="156"/>
      <c r="Q236" s="156"/>
      <c r="R236" s="31"/>
      <c r="S236" s="31"/>
      <c r="T236" s="31"/>
      <c r="U236" s="31"/>
      <c r="V236" s="32"/>
    </row>
    <row r="237" spans="1:22" ht="16.5" customHeight="1" x14ac:dyDescent="0.35">
      <c r="A237" s="30"/>
      <c r="B237" s="31"/>
      <c r="C237" s="31"/>
      <c r="D237" s="31"/>
      <c r="E237" s="31"/>
      <c r="F237" s="119"/>
      <c r="G237" s="119"/>
      <c r="H237" s="119"/>
      <c r="I237" s="119"/>
      <c r="J237" s="119"/>
      <c r="K237" s="119"/>
      <c r="L237" s="156"/>
      <c r="M237" s="156"/>
      <c r="N237" s="156"/>
      <c r="O237" s="156"/>
      <c r="P237" s="156"/>
      <c r="Q237" s="156"/>
      <c r="R237" s="31"/>
      <c r="S237" s="31"/>
      <c r="T237" s="31"/>
      <c r="U237" s="31"/>
      <c r="V237" s="32"/>
    </row>
    <row r="238" spans="1:22" ht="16.5" customHeight="1" x14ac:dyDescent="0.35">
      <c r="A238" s="30"/>
      <c r="B238" s="31"/>
      <c r="C238" s="31"/>
      <c r="D238" s="31"/>
      <c r="E238" s="31"/>
      <c r="F238" s="31"/>
      <c r="G238" s="31"/>
      <c r="H238" s="31"/>
      <c r="I238" s="31"/>
      <c r="J238" s="31"/>
      <c r="K238" s="31"/>
      <c r="L238" s="31"/>
      <c r="M238" s="31"/>
      <c r="N238" s="31"/>
      <c r="O238" s="31"/>
      <c r="P238" s="31"/>
      <c r="Q238" s="31"/>
      <c r="R238" s="31"/>
      <c r="S238" s="31"/>
      <c r="T238" s="31"/>
      <c r="U238" s="31"/>
      <c r="V238" s="32"/>
    </row>
    <row r="239" spans="1:22" ht="16.5" customHeight="1" x14ac:dyDescent="0.35">
      <c r="A239" s="30"/>
      <c r="B239" s="160" t="s">
        <v>94</v>
      </c>
      <c r="C239" s="160"/>
      <c r="D239" s="160"/>
      <c r="E239" s="160"/>
      <c r="F239" s="160"/>
      <c r="G239" s="160"/>
      <c r="H239" s="160"/>
      <c r="I239" s="160"/>
      <c r="J239" s="160"/>
      <c r="K239" s="160"/>
      <c r="L239" s="160"/>
      <c r="M239" s="160"/>
      <c r="N239" s="160"/>
      <c r="O239" s="160"/>
      <c r="P239" s="160"/>
      <c r="Q239" s="160"/>
      <c r="R239" s="160"/>
      <c r="S239" s="160"/>
      <c r="T239" s="160"/>
      <c r="U239" s="160"/>
      <c r="V239" s="32"/>
    </row>
    <row r="240" spans="1:22" ht="16.5" customHeight="1" x14ac:dyDescent="0.35">
      <c r="A240" s="30"/>
      <c r="B240" s="119" t="s">
        <v>95</v>
      </c>
      <c r="C240" s="119"/>
      <c r="D240" s="119"/>
      <c r="E240" s="119"/>
      <c r="F240" s="119"/>
      <c r="G240" s="119"/>
      <c r="H240" s="119"/>
      <c r="I240" s="149" t="s">
        <v>96</v>
      </c>
      <c r="J240" s="149"/>
      <c r="K240" s="149"/>
      <c r="L240" s="149"/>
      <c r="M240" s="149"/>
      <c r="N240" s="149"/>
      <c r="O240" s="149"/>
      <c r="P240" s="149"/>
      <c r="Q240" s="149"/>
      <c r="R240" s="149"/>
      <c r="S240" s="149"/>
      <c r="T240" s="149"/>
      <c r="U240" s="149"/>
      <c r="V240" s="32"/>
    </row>
    <row r="241" spans="1:22" ht="16.5" customHeight="1" x14ac:dyDescent="0.35">
      <c r="A241" s="30"/>
      <c r="B241" s="119"/>
      <c r="C241" s="119"/>
      <c r="D241" s="119"/>
      <c r="E241" s="119"/>
      <c r="F241" s="119"/>
      <c r="G241" s="119"/>
      <c r="H241" s="119"/>
      <c r="I241" s="149"/>
      <c r="J241" s="149"/>
      <c r="K241" s="149"/>
      <c r="L241" s="149"/>
      <c r="M241" s="149"/>
      <c r="N241" s="149"/>
      <c r="O241" s="149"/>
      <c r="P241" s="149"/>
      <c r="Q241" s="149"/>
      <c r="R241" s="149"/>
      <c r="S241" s="149"/>
      <c r="T241" s="149"/>
      <c r="U241" s="149"/>
      <c r="V241" s="32"/>
    </row>
    <row r="242" spans="1:22" ht="16.5" customHeight="1" x14ac:dyDescent="0.35">
      <c r="A242" s="30"/>
      <c r="B242" s="119"/>
      <c r="C242" s="119"/>
      <c r="D242" s="119"/>
      <c r="E242" s="119"/>
      <c r="F242" s="119"/>
      <c r="G242" s="119"/>
      <c r="H242" s="119"/>
      <c r="I242" s="149"/>
      <c r="J242" s="149"/>
      <c r="K242" s="149"/>
      <c r="L242" s="149"/>
      <c r="M242" s="149"/>
      <c r="N242" s="149"/>
      <c r="O242" s="149"/>
      <c r="P242" s="149"/>
      <c r="Q242" s="149"/>
      <c r="R242" s="149"/>
      <c r="S242" s="149"/>
      <c r="T242" s="149"/>
      <c r="U242" s="149"/>
      <c r="V242" s="32"/>
    </row>
    <row r="243" spans="1:22" ht="16.5" customHeight="1" x14ac:dyDescent="0.35">
      <c r="A243" s="30"/>
      <c r="B243" s="119"/>
      <c r="C243" s="119"/>
      <c r="D243" s="119"/>
      <c r="E243" s="119"/>
      <c r="F243" s="119"/>
      <c r="G243" s="119"/>
      <c r="H243" s="119"/>
      <c r="I243" s="149"/>
      <c r="J243" s="149"/>
      <c r="K243" s="149"/>
      <c r="L243" s="149"/>
      <c r="M243" s="149"/>
      <c r="N243" s="149"/>
      <c r="O243" s="149"/>
      <c r="P243" s="149"/>
      <c r="Q243" s="149"/>
      <c r="R243" s="149"/>
      <c r="S243" s="149"/>
      <c r="T243" s="149"/>
      <c r="U243" s="149"/>
      <c r="V243" s="32"/>
    </row>
    <row r="244" spans="1:22" ht="16.5" customHeight="1" x14ac:dyDescent="0.35">
      <c r="A244" s="30"/>
      <c r="B244" s="119"/>
      <c r="C244" s="119"/>
      <c r="D244" s="119"/>
      <c r="E244" s="119"/>
      <c r="F244" s="119"/>
      <c r="G244" s="119"/>
      <c r="H244" s="119"/>
      <c r="I244" s="149"/>
      <c r="J244" s="149"/>
      <c r="K244" s="149"/>
      <c r="L244" s="149"/>
      <c r="M244" s="149"/>
      <c r="N244" s="149"/>
      <c r="O244" s="149"/>
      <c r="P244" s="149"/>
      <c r="Q244" s="149"/>
      <c r="R244" s="149"/>
      <c r="S244" s="149"/>
      <c r="T244" s="149"/>
      <c r="U244" s="149"/>
      <c r="V244" s="32"/>
    </row>
    <row r="245" spans="1:22" ht="16.5" customHeight="1" x14ac:dyDescent="0.35">
      <c r="A245" s="30"/>
      <c r="B245" s="31"/>
      <c r="C245" s="31"/>
      <c r="D245" s="31"/>
      <c r="E245" s="31"/>
      <c r="F245" s="31"/>
      <c r="G245" s="31"/>
      <c r="H245" s="31"/>
      <c r="I245" s="31"/>
      <c r="J245" s="31"/>
      <c r="K245" s="31"/>
      <c r="L245" s="31"/>
      <c r="M245" s="31"/>
      <c r="N245" s="31"/>
      <c r="O245" s="31"/>
      <c r="P245" s="31"/>
      <c r="Q245" s="31"/>
      <c r="R245" s="31"/>
      <c r="S245" s="31"/>
      <c r="T245" s="31"/>
      <c r="U245" s="31"/>
      <c r="V245" s="32"/>
    </row>
    <row r="246" spans="1:22" ht="16.5" customHeight="1" x14ac:dyDescent="0.35">
      <c r="A246" s="30"/>
      <c r="B246" s="31"/>
      <c r="C246" s="31"/>
      <c r="D246" s="31"/>
      <c r="E246" s="31"/>
      <c r="F246" s="4"/>
      <c r="G246" s="4"/>
      <c r="H246" s="4"/>
      <c r="I246" s="4"/>
      <c r="J246" s="119" t="s">
        <v>95</v>
      </c>
      <c r="K246" s="119"/>
      <c r="L246" s="119"/>
      <c r="M246" s="119"/>
      <c r="N246" s="119"/>
      <c r="O246" s="4"/>
      <c r="P246" s="4"/>
      <c r="Q246" s="4"/>
      <c r="R246" s="4"/>
      <c r="S246" s="4"/>
      <c r="T246" s="31"/>
      <c r="U246" s="31"/>
      <c r="V246" s="32"/>
    </row>
    <row r="247" spans="1:22" ht="16.5" customHeight="1" x14ac:dyDescent="0.35">
      <c r="A247" s="30"/>
      <c r="B247" s="4"/>
      <c r="C247" s="4"/>
      <c r="D247" s="4"/>
      <c r="E247" s="4"/>
      <c r="F247" s="4"/>
      <c r="G247" s="4"/>
      <c r="H247" s="4"/>
      <c r="I247" s="4"/>
      <c r="J247" s="119"/>
      <c r="K247" s="119"/>
      <c r="L247" s="119"/>
      <c r="M247" s="119"/>
      <c r="N247" s="119"/>
      <c r="O247" s="4"/>
      <c r="P247" s="4"/>
      <c r="Q247" s="4"/>
      <c r="R247" s="4"/>
      <c r="S247" s="4"/>
      <c r="T247" s="31"/>
      <c r="U247" s="31"/>
      <c r="V247" s="32"/>
    </row>
    <row r="248" spans="1:22" ht="16.5" customHeight="1" thickBot="1" x14ac:dyDescent="0.4">
      <c r="A248" s="30"/>
      <c r="B248" s="4"/>
      <c r="C248" s="4"/>
      <c r="D248" s="4"/>
      <c r="E248" s="4"/>
      <c r="F248" s="4"/>
      <c r="G248" s="4"/>
      <c r="H248" s="6"/>
      <c r="I248" s="5"/>
      <c r="J248" s="172"/>
      <c r="K248" s="172"/>
      <c r="L248" s="172"/>
      <c r="M248" s="172"/>
      <c r="N248" s="172"/>
      <c r="O248" s="5"/>
      <c r="P248" s="5"/>
      <c r="Q248" s="5"/>
      <c r="R248" s="5"/>
      <c r="S248" s="31"/>
      <c r="T248" s="31"/>
      <c r="U248" s="31"/>
      <c r="V248" s="32"/>
    </row>
    <row r="249" spans="1:22" ht="16.5" customHeight="1" thickBot="1" x14ac:dyDescent="0.4">
      <c r="A249" s="30"/>
      <c r="B249" s="6"/>
      <c r="C249" s="5"/>
      <c r="D249" s="5"/>
      <c r="E249" s="5"/>
      <c r="F249" s="5"/>
      <c r="G249" s="4"/>
      <c r="H249" s="4"/>
      <c r="I249" s="5"/>
      <c r="J249" s="77" t="b">
        <v>0</v>
      </c>
      <c r="K249" s="153" t="s">
        <v>97</v>
      </c>
      <c r="L249" s="154"/>
      <c r="M249" s="154"/>
      <c r="N249" s="155"/>
      <c r="O249" s="5"/>
      <c r="P249" s="5"/>
      <c r="Q249" s="5"/>
      <c r="R249" s="5"/>
      <c r="S249" s="31"/>
      <c r="T249" s="31"/>
      <c r="U249" s="31"/>
      <c r="V249" s="32"/>
    </row>
    <row r="250" spans="1:22" ht="16.5" customHeight="1" thickBot="1" x14ac:dyDescent="0.5">
      <c r="A250" s="30"/>
      <c r="B250" s="4"/>
      <c r="C250" s="5"/>
      <c r="D250" s="5"/>
      <c r="E250" s="5"/>
      <c r="F250" s="5"/>
      <c r="G250" s="31"/>
      <c r="H250" s="7"/>
      <c r="I250" s="5"/>
      <c r="J250" s="78" t="b">
        <v>0</v>
      </c>
      <c r="K250" s="157" t="s">
        <v>98</v>
      </c>
      <c r="L250" s="158"/>
      <c r="M250" s="158"/>
      <c r="N250" s="159"/>
      <c r="O250" s="5"/>
      <c r="P250" s="5"/>
      <c r="Q250" s="5"/>
      <c r="R250" s="5"/>
      <c r="S250" s="31"/>
      <c r="T250" s="31"/>
      <c r="U250" s="31"/>
      <c r="V250" s="32"/>
    </row>
    <row r="251" spans="1:22" ht="16.5" customHeight="1" thickBot="1" x14ac:dyDescent="0.5">
      <c r="A251" s="30"/>
      <c r="B251" s="7"/>
      <c r="C251" s="5"/>
      <c r="D251" s="5"/>
      <c r="E251" s="5"/>
      <c r="F251" s="5"/>
      <c r="G251" s="31"/>
      <c r="H251" s="8"/>
      <c r="I251" s="5"/>
      <c r="J251" s="79" t="b">
        <v>0</v>
      </c>
      <c r="K251" s="153" t="s">
        <v>99</v>
      </c>
      <c r="L251" s="154"/>
      <c r="M251" s="154"/>
      <c r="N251" s="155"/>
      <c r="O251" s="5"/>
      <c r="P251" s="5"/>
      <c r="Q251" s="5"/>
      <c r="R251" s="5"/>
      <c r="S251" s="31"/>
      <c r="T251" s="31"/>
      <c r="U251" s="31"/>
      <c r="V251" s="32"/>
    </row>
    <row r="252" spans="1:22" ht="16.5" customHeight="1" thickBot="1" x14ac:dyDescent="0.5">
      <c r="A252" s="30"/>
      <c r="B252" s="8"/>
      <c r="C252" s="5"/>
      <c r="D252" s="5"/>
      <c r="E252" s="5"/>
      <c r="F252" s="5"/>
      <c r="G252" s="31"/>
      <c r="H252" s="7"/>
      <c r="I252" s="5"/>
      <c r="J252" s="80" t="b">
        <v>0</v>
      </c>
      <c r="K252" s="157" t="s">
        <v>100</v>
      </c>
      <c r="L252" s="158"/>
      <c r="M252" s="158"/>
      <c r="N252" s="159"/>
      <c r="O252" s="5"/>
      <c r="P252" s="5"/>
      <c r="Q252" s="5"/>
      <c r="R252" s="5"/>
      <c r="S252" s="31"/>
      <c r="T252" s="31"/>
      <c r="U252" s="31"/>
      <c r="V252" s="32"/>
    </row>
    <row r="253" spans="1:22" ht="16.5" customHeight="1" thickBot="1" x14ac:dyDescent="0.5">
      <c r="A253" s="30"/>
      <c r="B253" s="7"/>
      <c r="C253" s="5"/>
      <c r="D253" s="5"/>
      <c r="E253" s="5"/>
      <c r="F253" s="5"/>
      <c r="G253" s="31"/>
      <c r="H253" s="7"/>
      <c r="I253" s="5"/>
      <c r="J253" s="79" t="b">
        <v>0</v>
      </c>
      <c r="K253" s="153" t="s">
        <v>101</v>
      </c>
      <c r="L253" s="154"/>
      <c r="M253" s="154"/>
      <c r="N253" s="155"/>
      <c r="O253" s="5"/>
      <c r="P253" s="5"/>
      <c r="Q253" s="5"/>
      <c r="R253" s="5"/>
      <c r="S253" s="31"/>
      <c r="T253" s="31"/>
      <c r="U253" s="31"/>
      <c r="V253" s="32"/>
    </row>
    <row r="254" spans="1:22" ht="16.5" customHeight="1" thickBot="1" x14ac:dyDescent="0.5">
      <c r="A254" s="30"/>
      <c r="B254" s="7"/>
      <c r="C254" s="5"/>
      <c r="D254" s="5"/>
      <c r="E254" s="5"/>
      <c r="F254" s="5"/>
      <c r="G254" s="31"/>
      <c r="H254" s="7"/>
      <c r="I254" s="5"/>
      <c r="J254" s="79" t="b">
        <v>0</v>
      </c>
      <c r="K254" s="153" t="s">
        <v>102</v>
      </c>
      <c r="L254" s="154"/>
      <c r="M254" s="154"/>
      <c r="N254" s="155"/>
      <c r="O254" s="5"/>
      <c r="P254" s="5"/>
      <c r="Q254" s="5"/>
      <c r="R254" s="5"/>
      <c r="S254" s="31"/>
      <c r="T254" s="31"/>
      <c r="U254" s="31"/>
      <c r="V254" s="32"/>
    </row>
    <row r="255" spans="1:22" ht="16.5" customHeight="1" thickBot="1" x14ac:dyDescent="0.5">
      <c r="A255" s="30"/>
      <c r="B255" s="7"/>
      <c r="C255" s="5"/>
      <c r="D255" s="5"/>
      <c r="E255" s="5"/>
      <c r="F255" s="5"/>
      <c r="G255" s="31"/>
      <c r="H255" s="7"/>
      <c r="I255" s="5"/>
      <c r="J255" s="79" t="b">
        <v>0</v>
      </c>
      <c r="K255" s="153" t="s">
        <v>103</v>
      </c>
      <c r="L255" s="154"/>
      <c r="M255" s="154"/>
      <c r="N255" s="155"/>
      <c r="O255" s="5"/>
      <c r="P255" s="5"/>
      <c r="Q255" s="5"/>
      <c r="R255" s="5"/>
      <c r="S255" s="31"/>
      <c r="T255" s="31"/>
      <c r="U255" s="31"/>
      <c r="V255" s="32"/>
    </row>
    <row r="256" spans="1:22" ht="16.5" customHeight="1" thickBot="1" x14ac:dyDescent="0.5">
      <c r="A256" s="30"/>
      <c r="B256" s="7"/>
      <c r="C256" s="5"/>
      <c r="D256" s="5"/>
      <c r="E256" s="5"/>
      <c r="F256" s="5"/>
      <c r="G256" s="31"/>
      <c r="H256" s="8"/>
      <c r="I256" s="5"/>
      <c r="J256" s="79" t="b">
        <v>0</v>
      </c>
      <c r="K256" s="153" t="s">
        <v>104</v>
      </c>
      <c r="L256" s="154"/>
      <c r="M256" s="154"/>
      <c r="N256" s="155"/>
      <c r="O256" s="5"/>
      <c r="P256" s="5"/>
      <c r="Q256" s="5"/>
      <c r="R256" s="5"/>
      <c r="S256" s="31"/>
      <c r="T256" s="31"/>
      <c r="U256" s="31"/>
      <c r="V256" s="32"/>
    </row>
    <row r="257" spans="1:22" ht="16.5" customHeight="1" thickBot="1" x14ac:dyDescent="0.4">
      <c r="A257" s="30"/>
      <c r="B257" s="8"/>
      <c r="C257" s="5"/>
      <c r="D257" s="5"/>
      <c r="E257" s="5"/>
      <c r="F257" s="5"/>
      <c r="G257" s="31"/>
      <c r="H257" s="31"/>
      <c r="I257" s="31"/>
      <c r="J257" s="81" t="b">
        <v>0</v>
      </c>
      <c r="K257" s="153" t="s">
        <v>105</v>
      </c>
      <c r="L257" s="154"/>
      <c r="M257" s="154"/>
      <c r="N257" s="155"/>
      <c r="O257" s="31"/>
      <c r="P257" s="31"/>
      <c r="Q257" s="31"/>
      <c r="R257" s="31"/>
      <c r="S257" s="31"/>
      <c r="T257" s="31"/>
      <c r="U257" s="31"/>
      <c r="V257" s="32"/>
    </row>
    <row r="258" spans="1:22" ht="16.5" customHeight="1" x14ac:dyDescent="0.35">
      <c r="A258" s="30"/>
      <c r="B258" s="8"/>
      <c r="C258" s="5"/>
      <c r="D258" s="5"/>
      <c r="E258" s="5"/>
      <c r="F258" s="5"/>
      <c r="G258" s="31"/>
      <c r="H258" s="31"/>
      <c r="I258" s="31"/>
      <c r="J258" s="8"/>
      <c r="K258" s="9"/>
      <c r="L258" s="9"/>
      <c r="M258" s="9"/>
      <c r="N258" s="9"/>
      <c r="O258" s="31"/>
      <c r="P258" s="31"/>
      <c r="Q258" s="31"/>
      <c r="R258" s="31"/>
      <c r="S258" s="31"/>
      <c r="T258" s="31"/>
      <c r="U258" s="31"/>
      <c r="V258" s="32"/>
    </row>
    <row r="259" spans="1:22" ht="16.5" customHeight="1" x14ac:dyDescent="0.35">
      <c r="A259" s="30"/>
      <c r="B259" s="31"/>
      <c r="C259" s="31"/>
      <c r="D259" s="31"/>
      <c r="E259" s="31"/>
      <c r="F259" s="31"/>
      <c r="G259" s="119" t="s">
        <v>106</v>
      </c>
      <c r="H259" s="119"/>
      <c r="I259" s="119"/>
      <c r="J259" s="119"/>
      <c r="K259" s="119"/>
      <c r="L259" s="119"/>
      <c r="M259" s="119"/>
      <c r="N259" s="156"/>
      <c r="O259" s="156"/>
      <c r="P259" s="156"/>
      <c r="Q259" s="156"/>
      <c r="R259" s="156"/>
      <c r="S259" s="31"/>
      <c r="T259" s="31"/>
      <c r="U259" s="31"/>
      <c r="V259" s="32"/>
    </row>
    <row r="260" spans="1:22" ht="16.5" customHeight="1" x14ac:dyDescent="0.35">
      <c r="A260" s="30"/>
      <c r="B260" s="31"/>
      <c r="C260" s="31"/>
      <c r="D260" s="31"/>
      <c r="E260" s="31"/>
      <c r="F260" s="31"/>
      <c r="G260" s="119"/>
      <c r="H260" s="119"/>
      <c r="I260" s="119"/>
      <c r="J260" s="119"/>
      <c r="K260" s="119"/>
      <c r="L260" s="119"/>
      <c r="M260" s="119"/>
      <c r="N260" s="156"/>
      <c r="O260" s="156"/>
      <c r="P260" s="156"/>
      <c r="Q260" s="156"/>
      <c r="R260" s="156"/>
      <c r="S260" s="31"/>
      <c r="T260" s="31"/>
      <c r="U260" s="31"/>
      <c r="V260" s="32"/>
    </row>
    <row r="261" spans="1:22" ht="16.5" customHeight="1" x14ac:dyDescent="0.35">
      <c r="A261" s="30"/>
      <c r="B261" s="31"/>
      <c r="C261" s="31"/>
      <c r="D261" s="31"/>
      <c r="E261" s="31"/>
      <c r="F261" s="31"/>
      <c r="G261" s="119"/>
      <c r="H261" s="119"/>
      <c r="I261" s="119"/>
      <c r="J261" s="119"/>
      <c r="K261" s="119"/>
      <c r="L261" s="119"/>
      <c r="M261" s="119"/>
      <c r="N261" s="156"/>
      <c r="O261" s="156"/>
      <c r="P261" s="156"/>
      <c r="Q261" s="156"/>
      <c r="R261" s="156"/>
      <c r="S261" s="31"/>
      <c r="T261" s="31"/>
      <c r="U261" s="31"/>
      <c r="V261" s="32"/>
    </row>
    <row r="262" spans="1:22" ht="16.5" customHeight="1" x14ac:dyDescent="0.35">
      <c r="A262" s="30"/>
      <c r="B262" s="31"/>
      <c r="C262" s="31"/>
      <c r="D262" s="31"/>
      <c r="E262" s="31"/>
      <c r="F262" s="31"/>
      <c r="G262" s="31"/>
      <c r="H262" s="31"/>
      <c r="I262" s="31"/>
      <c r="J262" s="31"/>
      <c r="K262" s="31"/>
      <c r="L262" s="31"/>
      <c r="M262" s="31"/>
      <c r="N262" s="31"/>
      <c r="O262" s="31"/>
      <c r="P262" s="31"/>
      <c r="Q262" s="31"/>
      <c r="R262" s="31"/>
      <c r="S262" s="31"/>
      <c r="T262" s="31"/>
      <c r="U262" s="31"/>
      <c r="V262" s="32"/>
    </row>
    <row r="263" spans="1:22" ht="16.5" customHeight="1" x14ac:dyDescent="0.45">
      <c r="A263" s="30"/>
      <c r="B263" s="144" t="s">
        <v>107</v>
      </c>
      <c r="C263" s="144"/>
      <c r="D263" s="144"/>
      <c r="E263" s="144"/>
      <c r="F263" s="144"/>
      <c r="G263" s="144"/>
      <c r="H263" s="144"/>
      <c r="I263" s="144"/>
      <c r="J263" s="144"/>
      <c r="K263" s="144"/>
      <c r="L263" s="144"/>
      <c r="M263" s="144"/>
      <c r="N263" s="144"/>
      <c r="O263" s="144"/>
      <c r="P263" s="144"/>
      <c r="Q263" s="144"/>
      <c r="R263" s="144"/>
      <c r="S263" s="144"/>
      <c r="T263" s="144"/>
      <c r="U263" s="144"/>
      <c r="V263" s="32"/>
    </row>
    <row r="264" spans="1:22" ht="16.5" customHeight="1" x14ac:dyDescent="0.35">
      <c r="A264" s="30"/>
      <c r="B264" s="119" t="s">
        <v>108</v>
      </c>
      <c r="C264" s="119"/>
      <c r="D264" s="119"/>
      <c r="E264" s="119"/>
      <c r="F264" s="119"/>
      <c r="G264" s="119"/>
      <c r="H264" s="119"/>
      <c r="I264" s="149" t="s">
        <v>109</v>
      </c>
      <c r="J264" s="149"/>
      <c r="K264" s="149"/>
      <c r="L264" s="149"/>
      <c r="M264" s="149"/>
      <c r="N264" s="149"/>
      <c r="O264" s="149"/>
      <c r="P264" s="149"/>
      <c r="Q264" s="149"/>
      <c r="R264" s="149"/>
      <c r="S264" s="149"/>
      <c r="T264" s="149"/>
      <c r="U264" s="149"/>
      <c r="V264" s="32"/>
    </row>
    <row r="265" spans="1:22" ht="16.5" customHeight="1" x14ac:dyDescent="0.35">
      <c r="A265" s="30"/>
      <c r="B265" s="119"/>
      <c r="C265" s="119"/>
      <c r="D265" s="119"/>
      <c r="E265" s="119"/>
      <c r="F265" s="119"/>
      <c r="G265" s="119"/>
      <c r="H265" s="119"/>
      <c r="I265" s="149"/>
      <c r="J265" s="149"/>
      <c r="K265" s="149"/>
      <c r="L265" s="149"/>
      <c r="M265" s="149"/>
      <c r="N265" s="149"/>
      <c r="O265" s="149"/>
      <c r="P265" s="149"/>
      <c r="Q265" s="149"/>
      <c r="R265" s="149"/>
      <c r="S265" s="149"/>
      <c r="T265" s="149"/>
      <c r="U265" s="149"/>
      <c r="V265" s="32"/>
    </row>
    <row r="266" spans="1:22" ht="16.5" customHeight="1" x14ac:dyDescent="0.35">
      <c r="A266" s="30"/>
      <c r="B266" s="119"/>
      <c r="C266" s="119"/>
      <c r="D266" s="119"/>
      <c r="E266" s="119"/>
      <c r="F266" s="119"/>
      <c r="G266" s="119"/>
      <c r="H266" s="119"/>
      <c r="I266" s="149"/>
      <c r="J266" s="149"/>
      <c r="K266" s="149"/>
      <c r="L266" s="149"/>
      <c r="M266" s="149"/>
      <c r="N266" s="149"/>
      <c r="O266" s="149"/>
      <c r="P266" s="149"/>
      <c r="Q266" s="149"/>
      <c r="R266" s="149"/>
      <c r="S266" s="149"/>
      <c r="T266" s="149"/>
      <c r="U266" s="149"/>
      <c r="V266" s="32"/>
    </row>
    <row r="267" spans="1:22" ht="16.5" customHeight="1" x14ac:dyDescent="0.35">
      <c r="A267" s="30"/>
      <c r="B267" s="119"/>
      <c r="C267" s="119"/>
      <c r="D267" s="119"/>
      <c r="E267" s="119"/>
      <c r="F267" s="119"/>
      <c r="G267" s="119"/>
      <c r="H267" s="119"/>
      <c r="I267" s="149"/>
      <c r="J267" s="149"/>
      <c r="K267" s="149"/>
      <c r="L267" s="149"/>
      <c r="M267" s="149"/>
      <c r="N267" s="149"/>
      <c r="O267" s="149"/>
      <c r="P267" s="149"/>
      <c r="Q267" s="149"/>
      <c r="R267" s="149"/>
      <c r="S267" s="149"/>
      <c r="T267" s="149"/>
      <c r="U267" s="149"/>
      <c r="V267" s="32"/>
    </row>
    <row r="268" spans="1:22" ht="16.5" customHeight="1" x14ac:dyDescent="0.35">
      <c r="A268" s="30"/>
      <c r="B268" s="34"/>
      <c r="C268" s="34"/>
      <c r="D268" s="34"/>
      <c r="E268" s="34"/>
      <c r="F268" s="34"/>
      <c r="G268" s="34"/>
      <c r="H268" s="34"/>
      <c r="I268" s="36"/>
      <c r="J268" s="36"/>
      <c r="K268" s="36"/>
      <c r="L268" s="36"/>
      <c r="M268" s="36"/>
      <c r="N268" s="36"/>
      <c r="O268" s="36"/>
      <c r="P268" s="36"/>
      <c r="Q268" s="36"/>
      <c r="R268" s="36"/>
      <c r="S268" s="36"/>
      <c r="T268" s="36"/>
      <c r="U268" s="36"/>
      <c r="V268" s="32"/>
    </row>
    <row r="269" spans="1:22" ht="16.5" customHeight="1" x14ac:dyDescent="0.35">
      <c r="A269" s="30"/>
      <c r="B269" s="34"/>
      <c r="C269" s="34"/>
      <c r="D269" s="34"/>
      <c r="E269" s="34"/>
      <c r="F269" s="34"/>
      <c r="G269" s="34"/>
      <c r="H269" s="119" t="s">
        <v>110</v>
      </c>
      <c r="I269" s="119"/>
      <c r="J269" s="119"/>
      <c r="K269" s="119"/>
      <c r="L269" s="119"/>
      <c r="M269" s="119"/>
      <c r="N269" s="156"/>
      <c r="O269" s="156"/>
      <c r="P269" s="156"/>
      <c r="Q269" s="36"/>
      <c r="R269" s="36"/>
      <c r="S269" s="36"/>
      <c r="T269" s="36"/>
      <c r="U269" s="36"/>
      <c r="V269" s="32"/>
    </row>
    <row r="270" spans="1:22" ht="16.5" customHeight="1" x14ac:dyDescent="0.35">
      <c r="A270" s="30"/>
      <c r="B270" s="34"/>
      <c r="C270" s="34"/>
      <c r="D270" s="34"/>
      <c r="E270" s="34"/>
      <c r="F270" s="34"/>
      <c r="G270" s="34"/>
      <c r="H270" s="119"/>
      <c r="I270" s="119"/>
      <c r="J270" s="119"/>
      <c r="K270" s="119"/>
      <c r="L270" s="119"/>
      <c r="M270" s="119"/>
      <c r="N270" s="156"/>
      <c r="O270" s="156"/>
      <c r="P270" s="156"/>
      <c r="Q270" s="36"/>
      <c r="R270" s="36"/>
      <c r="S270" s="36"/>
      <c r="T270" s="36"/>
      <c r="U270" s="36"/>
      <c r="V270" s="32"/>
    </row>
    <row r="271" spans="1:22" ht="16.5" customHeight="1" x14ac:dyDescent="0.35">
      <c r="A271" s="30"/>
      <c r="B271" s="34"/>
      <c r="C271" s="34"/>
      <c r="D271" s="34"/>
      <c r="E271" s="34"/>
      <c r="F271" s="34"/>
      <c r="G271" s="34"/>
      <c r="H271" s="119"/>
      <c r="I271" s="119"/>
      <c r="J271" s="119"/>
      <c r="K271" s="119"/>
      <c r="L271" s="119"/>
      <c r="M271" s="119"/>
      <c r="N271" s="156"/>
      <c r="O271" s="156"/>
      <c r="P271" s="156"/>
      <c r="Q271" s="36"/>
      <c r="R271" s="36"/>
      <c r="S271" s="36"/>
      <c r="T271" s="36"/>
      <c r="U271" s="36"/>
      <c r="V271" s="32"/>
    </row>
    <row r="272" spans="1:22" ht="16.5" customHeight="1" thickBot="1" x14ac:dyDescent="0.4">
      <c r="A272" s="30"/>
      <c r="B272" s="34"/>
      <c r="C272" s="34"/>
      <c r="D272" s="34"/>
      <c r="E272" s="34"/>
      <c r="F272" s="34"/>
      <c r="G272" s="34"/>
      <c r="H272" s="34"/>
      <c r="I272" s="36"/>
      <c r="J272" s="36"/>
      <c r="K272" s="36"/>
      <c r="L272" s="36"/>
      <c r="M272" s="36"/>
      <c r="N272" s="36"/>
      <c r="O272" s="36"/>
      <c r="P272" s="36"/>
      <c r="Q272" s="36"/>
      <c r="R272" s="36"/>
      <c r="S272" s="36"/>
      <c r="T272" s="36"/>
      <c r="U272" s="36"/>
      <c r="V272" s="32"/>
    </row>
    <row r="273" spans="1:22" ht="16.5" customHeight="1" thickBot="1" x14ac:dyDescent="0.4">
      <c r="A273" s="30"/>
      <c r="B273" s="55"/>
      <c r="C273" s="55"/>
      <c r="D273" s="55"/>
      <c r="E273" s="55"/>
      <c r="F273" s="174" t="s">
        <v>111</v>
      </c>
      <c r="G273" s="174"/>
      <c r="H273" s="174"/>
      <c r="I273" s="174"/>
      <c r="J273" s="174"/>
      <c r="K273" s="174"/>
      <c r="L273" s="174"/>
      <c r="M273" s="174"/>
      <c r="N273" s="174" t="s">
        <v>112</v>
      </c>
      <c r="O273" s="174"/>
      <c r="P273" s="174"/>
      <c r="Q273" s="174"/>
      <c r="R273" s="55"/>
      <c r="S273" s="55"/>
      <c r="T273" s="55"/>
      <c r="U273" s="55"/>
      <c r="V273" s="32"/>
    </row>
    <row r="274" spans="1:22" ht="16.5" customHeight="1" thickBot="1" x14ac:dyDescent="0.4">
      <c r="A274" s="30"/>
      <c r="B274" s="55"/>
      <c r="C274" s="55"/>
      <c r="D274" s="55"/>
      <c r="E274" s="55"/>
      <c r="F274" s="174"/>
      <c r="G274" s="174"/>
      <c r="H274" s="174"/>
      <c r="I274" s="174"/>
      <c r="J274" s="174"/>
      <c r="K274" s="174"/>
      <c r="L274" s="174"/>
      <c r="M274" s="174"/>
      <c r="N274" s="174"/>
      <c r="O274" s="174"/>
      <c r="P274" s="174"/>
      <c r="Q274" s="174"/>
      <c r="R274" s="55"/>
      <c r="S274" s="55"/>
      <c r="T274" s="55"/>
      <c r="U274" s="55"/>
      <c r="V274" s="32"/>
    </row>
    <row r="275" spans="1:22" ht="16.5" customHeight="1" thickBot="1" x14ac:dyDescent="0.4">
      <c r="A275" s="30"/>
      <c r="B275" s="55"/>
      <c r="C275" s="55"/>
      <c r="D275" s="55"/>
      <c r="E275" s="55"/>
      <c r="F275" s="174"/>
      <c r="G275" s="174"/>
      <c r="H275" s="174"/>
      <c r="I275" s="174"/>
      <c r="J275" s="174"/>
      <c r="K275" s="174"/>
      <c r="L275" s="174"/>
      <c r="M275" s="174"/>
      <c r="N275" s="174"/>
      <c r="O275" s="174"/>
      <c r="P275" s="174"/>
      <c r="Q275" s="174"/>
      <c r="R275" s="55"/>
      <c r="S275" s="55"/>
      <c r="T275" s="55"/>
      <c r="U275" s="55"/>
      <c r="V275" s="32"/>
    </row>
    <row r="276" spans="1:22" ht="16.5" customHeight="1" thickBot="1" x14ac:dyDescent="0.4">
      <c r="A276" s="30"/>
      <c r="B276" s="55"/>
      <c r="C276" s="55"/>
      <c r="D276" s="55"/>
      <c r="E276" s="55"/>
      <c r="F276" s="175"/>
      <c r="G276" s="175"/>
      <c r="H276" s="175"/>
      <c r="I276" s="175"/>
      <c r="J276" s="175"/>
      <c r="K276" s="175"/>
      <c r="L276" s="175"/>
      <c r="M276" s="175"/>
      <c r="N276" s="176"/>
      <c r="O276" s="176"/>
      <c r="P276" s="176"/>
      <c r="Q276" s="176"/>
      <c r="R276" s="55"/>
      <c r="S276" s="55"/>
      <c r="T276" s="55"/>
      <c r="U276" s="55"/>
      <c r="V276" s="32"/>
    </row>
    <row r="277" spans="1:22" ht="16.5" customHeight="1" thickBot="1" x14ac:dyDescent="0.4">
      <c r="A277" s="30"/>
      <c r="B277" s="55"/>
      <c r="C277" s="55"/>
      <c r="D277" s="55"/>
      <c r="E277" s="55"/>
      <c r="F277" s="175"/>
      <c r="G277" s="175"/>
      <c r="H277" s="175"/>
      <c r="I277" s="175"/>
      <c r="J277" s="175"/>
      <c r="K277" s="175"/>
      <c r="L277" s="175"/>
      <c r="M277" s="175"/>
      <c r="N277" s="176"/>
      <c r="O277" s="176"/>
      <c r="P277" s="176"/>
      <c r="Q277" s="176"/>
      <c r="R277" s="55"/>
      <c r="S277" s="55"/>
      <c r="T277" s="55"/>
      <c r="U277" s="55"/>
      <c r="V277" s="32"/>
    </row>
    <row r="278" spans="1:22" ht="16.5" customHeight="1" thickBot="1" x14ac:dyDescent="0.4">
      <c r="A278" s="30"/>
      <c r="B278" s="55"/>
      <c r="C278" s="55"/>
      <c r="D278" s="55"/>
      <c r="E278" s="55"/>
      <c r="F278" s="175"/>
      <c r="G278" s="175"/>
      <c r="H278" s="175"/>
      <c r="I278" s="175"/>
      <c r="J278" s="175"/>
      <c r="K278" s="175"/>
      <c r="L278" s="175"/>
      <c r="M278" s="175"/>
      <c r="N278" s="176"/>
      <c r="O278" s="176"/>
      <c r="P278" s="176"/>
      <c r="Q278" s="176"/>
      <c r="R278" s="55"/>
      <c r="S278" s="55"/>
      <c r="T278" s="55"/>
      <c r="U278" s="55"/>
      <c r="V278" s="32"/>
    </row>
    <row r="279" spans="1:22" ht="16.5" customHeight="1" thickBot="1" x14ac:dyDescent="0.4">
      <c r="A279" s="30"/>
      <c r="B279" s="55"/>
      <c r="C279" s="55"/>
      <c r="D279" s="55"/>
      <c r="E279" s="55"/>
      <c r="F279" s="175"/>
      <c r="G279" s="175"/>
      <c r="H279" s="175"/>
      <c r="I279" s="175"/>
      <c r="J279" s="175"/>
      <c r="K279" s="175"/>
      <c r="L279" s="175"/>
      <c r="M279" s="175"/>
      <c r="N279" s="176"/>
      <c r="O279" s="176"/>
      <c r="P279" s="176"/>
      <c r="Q279" s="176"/>
      <c r="R279" s="55"/>
      <c r="S279" s="55"/>
      <c r="T279" s="55"/>
      <c r="U279" s="55"/>
      <c r="V279" s="32"/>
    </row>
    <row r="280" spans="1:22" ht="16.5" customHeight="1" thickBot="1" x14ac:dyDescent="0.4">
      <c r="A280" s="30"/>
      <c r="B280" s="55"/>
      <c r="C280" s="55"/>
      <c r="D280" s="55"/>
      <c r="E280" s="55"/>
      <c r="F280" s="175"/>
      <c r="G280" s="175"/>
      <c r="H280" s="175"/>
      <c r="I280" s="175"/>
      <c r="J280" s="175"/>
      <c r="K280" s="175"/>
      <c r="L280" s="175"/>
      <c r="M280" s="175"/>
      <c r="N280" s="176"/>
      <c r="O280" s="176"/>
      <c r="P280" s="176"/>
      <c r="Q280" s="176"/>
      <c r="R280" s="55"/>
      <c r="S280" s="55"/>
      <c r="T280" s="55"/>
      <c r="U280" s="55"/>
      <c r="V280" s="32"/>
    </row>
    <row r="281" spans="1:22" ht="16.5" customHeight="1" thickBot="1" x14ac:dyDescent="0.4">
      <c r="A281" s="30"/>
      <c r="B281" s="55"/>
      <c r="C281" s="55"/>
      <c r="D281" s="55"/>
      <c r="E281" s="55"/>
      <c r="F281" s="175"/>
      <c r="G281" s="175"/>
      <c r="H281" s="175"/>
      <c r="I281" s="175"/>
      <c r="J281" s="175"/>
      <c r="K281" s="175"/>
      <c r="L281" s="175"/>
      <c r="M281" s="175"/>
      <c r="N281" s="176"/>
      <c r="O281" s="176"/>
      <c r="P281" s="176"/>
      <c r="Q281" s="176"/>
      <c r="R281" s="55"/>
      <c r="S281" s="55"/>
      <c r="T281" s="55"/>
      <c r="U281" s="55"/>
      <c r="V281" s="32"/>
    </row>
    <row r="282" spans="1:22" ht="16.5" customHeight="1" thickBot="1" x14ac:dyDescent="0.4">
      <c r="A282" s="30"/>
      <c r="B282" s="55"/>
      <c r="C282" s="55"/>
      <c r="D282" s="55"/>
      <c r="E282" s="55"/>
      <c r="F282" s="175"/>
      <c r="G282" s="175"/>
      <c r="H282" s="175"/>
      <c r="I282" s="175"/>
      <c r="J282" s="175"/>
      <c r="K282" s="175"/>
      <c r="L282" s="175"/>
      <c r="M282" s="175"/>
      <c r="N282" s="176"/>
      <c r="O282" s="176"/>
      <c r="P282" s="176"/>
      <c r="Q282" s="176"/>
      <c r="R282" s="55"/>
      <c r="S282" s="55"/>
      <c r="T282" s="55"/>
      <c r="U282" s="55"/>
      <c r="V282" s="32"/>
    </row>
    <row r="283" spans="1:22" ht="16.5" customHeight="1" thickBot="1" x14ac:dyDescent="0.4">
      <c r="A283" s="30"/>
      <c r="B283" s="55"/>
      <c r="C283" s="55"/>
      <c r="D283" s="55"/>
      <c r="E283" s="55"/>
      <c r="F283" s="175"/>
      <c r="G283" s="175"/>
      <c r="H283" s="175"/>
      <c r="I283" s="175"/>
      <c r="J283" s="175"/>
      <c r="K283" s="175"/>
      <c r="L283" s="175"/>
      <c r="M283" s="175"/>
      <c r="N283" s="176"/>
      <c r="O283" s="176"/>
      <c r="P283" s="176"/>
      <c r="Q283" s="176"/>
      <c r="R283" s="55"/>
      <c r="S283" s="55"/>
      <c r="T283" s="55"/>
      <c r="U283" s="55"/>
      <c r="V283" s="32"/>
    </row>
    <row r="284" spans="1:22" ht="16.5" customHeight="1" thickBot="1" x14ac:dyDescent="0.4">
      <c r="A284" s="30"/>
      <c r="B284" s="55"/>
      <c r="C284" s="55"/>
      <c r="D284" s="55"/>
      <c r="E284" s="55"/>
      <c r="F284" s="175"/>
      <c r="G284" s="175"/>
      <c r="H284" s="175"/>
      <c r="I284" s="175"/>
      <c r="J284" s="175"/>
      <c r="K284" s="175"/>
      <c r="L284" s="175"/>
      <c r="M284" s="175"/>
      <c r="N284" s="176"/>
      <c r="O284" s="176"/>
      <c r="P284" s="176"/>
      <c r="Q284" s="176"/>
      <c r="R284" s="55"/>
      <c r="S284" s="55"/>
      <c r="T284" s="55"/>
      <c r="U284" s="55"/>
      <c r="V284" s="32"/>
    </row>
    <row r="285" spans="1:22" ht="16.5" customHeight="1" thickBot="1" x14ac:dyDescent="0.4">
      <c r="A285" s="30"/>
      <c r="B285" s="55"/>
      <c r="C285" s="55"/>
      <c r="D285" s="55"/>
      <c r="E285" s="55"/>
      <c r="F285" s="175"/>
      <c r="G285" s="175"/>
      <c r="H285" s="175"/>
      <c r="I285" s="175"/>
      <c r="J285" s="175"/>
      <c r="K285" s="175"/>
      <c r="L285" s="175"/>
      <c r="M285" s="175"/>
      <c r="N285" s="176"/>
      <c r="O285" s="176"/>
      <c r="P285" s="176"/>
      <c r="Q285" s="176"/>
      <c r="R285" s="55"/>
      <c r="S285" s="55"/>
      <c r="T285" s="55"/>
      <c r="U285" s="55"/>
      <c r="V285" s="32"/>
    </row>
    <row r="286" spans="1:22" ht="16.5" customHeight="1" x14ac:dyDescent="0.35">
      <c r="A286" s="30"/>
      <c r="B286" s="31"/>
      <c r="C286" s="31"/>
      <c r="D286" s="31"/>
      <c r="E286" s="31"/>
      <c r="F286" s="31"/>
      <c r="G286" s="31"/>
      <c r="H286" s="31"/>
      <c r="I286" s="31"/>
      <c r="J286" s="31"/>
      <c r="K286" s="31"/>
      <c r="L286" s="31"/>
      <c r="M286" s="31"/>
      <c r="N286" s="31"/>
      <c r="O286" s="31"/>
      <c r="P286" s="31"/>
      <c r="Q286" s="31"/>
      <c r="R286" s="31"/>
      <c r="S286" s="31"/>
      <c r="T286" s="31"/>
      <c r="U286" s="31"/>
      <c r="V286" s="32"/>
    </row>
    <row r="287" spans="1:22" ht="16.5" customHeight="1" x14ac:dyDescent="0.45">
      <c r="A287" s="30"/>
      <c r="B287" s="144" t="s">
        <v>113</v>
      </c>
      <c r="C287" s="144"/>
      <c r="D287" s="144"/>
      <c r="E287" s="144"/>
      <c r="F287" s="144"/>
      <c r="G287" s="144"/>
      <c r="H287" s="144"/>
      <c r="I287" s="144"/>
      <c r="J287" s="144"/>
      <c r="K287" s="144"/>
      <c r="L287" s="144"/>
      <c r="M287" s="144"/>
      <c r="N287" s="144"/>
      <c r="O287" s="144"/>
      <c r="P287" s="144"/>
      <c r="Q287" s="144"/>
      <c r="R287" s="144"/>
      <c r="S287" s="144"/>
      <c r="T287" s="144"/>
      <c r="U287" s="144"/>
      <c r="V287" s="32"/>
    </row>
    <row r="288" spans="1:22" ht="16.5" customHeight="1" x14ac:dyDescent="0.35">
      <c r="A288" s="30"/>
      <c r="B288" s="119" t="s">
        <v>114</v>
      </c>
      <c r="C288" s="119"/>
      <c r="D288" s="119"/>
      <c r="E288" s="119"/>
      <c r="F288" s="119"/>
      <c r="G288" s="119"/>
      <c r="H288" s="119"/>
      <c r="I288" s="149" t="s">
        <v>115</v>
      </c>
      <c r="J288" s="149"/>
      <c r="K288" s="149"/>
      <c r="L288" s="149"/>
      <c r="M288" s="149"/>
      <c r="N288" s="149"/>
      <c r="O288" s="149"/>
      <c r="P288" s="149"/>
      <c r="Q288" s="149"/>
      <c r="R288" s="149"/>
      <c r="S288" s="149"/>
      <c r="T288" s="149"/>
      <c r="U288" s="149"/>
      <c r="V288" s="32"/>
    </row>
    <row r="289" spans="1:22" ht="16.5" customHeight="1" x14ac:dyDescent="0.35">
      <c r="A289" s="30"/>
      <c r="B289" s="119"/>
      <c r="C289" s="119"/>
      <c r="D289" s="119"/>
      <c r="E289" s="119"/>
      <c r="F289" s="119"/>
      <c r="G289" s="119"/>
      <c r="H289" s="119"/>
      <c r="I289" s="149"/>
      <c r="J289" s="149"/>
      <c r="K289" s="149"/>
      <c r="L289" s="149"/>
      <c r="M289" s="149"/>
      <c r="N289" s="149"/>
      <c r="O289" s="149"/>
      <c r="P289" s="149"/>
      <c r="Q289" s="149"/>
      <c r="R289" s="149"/>
      <c r="S289" s="149"/>
      <c r="T289" s="149"/>
      <c r="U289" s="149"/>
      <c r="V289" s="32"/>
    </row>
    <row r="290" spans="1:22" ht="16.5" customHeight="1" x14ac:dyDescent="0.35">
      <c r="A290" s="30"/>
      <c r="B290" s="119"/>
      <c r="C290" s="119"/>
      <c r="D290" s="119"/>
      <c r="E290" s="119"/>
      <c r="F290" s="119"/>
      <c r="G290" s="119"/>
      <c r="H290" s="119"/>
      <c r="I290" s="149"/>
      <c r="J290" s="149"/>
      <c r="K290" s="149"/>
      <c r="L290" s="149"/>
      <c r="M290" s="149"/>
      <c r="N290" s="149"/>
      <c r="O290" s="149"/>
      <c r="P290" s="149"/>
      <c r="Q290" s="149"/>
      <c r="R290" s="149"/>
      <c r="S290" s="149"/>
      <c r="T290" s="149"/>
      <c r="U290" s="149"/>
      <c r="V290" s="32"/>
    </row>
    <row r="291" spans="1:22" ht="16.5" customHeight="1" x14ac:dyDescent="0.35">
      <c r="A291" s="30"/>
      <c r="B291" s="119"/>
      <c r="C291" s="119"/>
      <c r="D291" s="119"/>
      <c r="E291" s="119"/>
      <c r="F291" s="119"/>
      <c r="G291" s="119"/>
      <c r="H291" s="119"/>
      <c r="I291" s="149"/>
      <c r="J291" s="149"/>
      <c r="K291" s="149"/>
      <c r="L291" s="149"/>
      <c r="M291" s="149"/>
      <c r="N291" s="149"/>
      <c r="O291" s="149"/>
      <c r="P291" s="149"/>
      <c r="Q291" s="149"/>
      <c r="R291" s="149"/>
      <c r="S291" s="149"/>
      <c r="T291" s="149"/>
      <c r="U291" s="149"/>
      <c r="V291" s="32"/>
    </row>
    <row r="292" spans="1:22" ht="16.5" customHeight="1" x14ac:dyDescent="0.35">
      <c r="A292" s="30"/>
      <c r="B292" s="31"/>
      <c r="C292" s="31"/>
      <c r="D292" s="31"/>
      <c r="E292" s="31"/>
      <c r="F292" s="31"/>
      <c r="G292" s="31"/>
      <c r="H292" s="31"/>
      <c r="I292" s="31"/>
      <c r="J292" s="31"/>
      <c r="K292" s="31"/>
      <c r="L292" s="31"/>
      <c r="M292" s="31"/>
      <c r="N292" s="31"/>
      <c r="O292" s="31"/>
      <c r="P292" s="31"/>
      <c r="Q292" s="31"/>
      <c r="R292" s="31"/>
      <c r="S292" s="31"/>
      <c r="T292" s="31"/>
      <c r="U292" s="31"/>
      <c r="V292" s="32"/>
    </row>
    <row r="293" spans="1:22" ht="16.5" customHeight="1" x14ac:dyDescent="0.35">
      <c r="A293" s="30"/>
      <c r="B293" s="31"/>
      <c r="C293" s="31"/>
      <c r="D293" s="31"/>
      <c r="E293" s="31"/>
      <c r="F293" s="31"/>
      <c r="G293" s="31"/>
      <c r="H293" s="119" t="s">
        <v>116</v>
      </c>
      <c r="I293" s="119"/>
      <c r="J293" s="119"/>
      <c r="K293" s="119"/>
      <c r="L293" s="143"/>
      <c r="M293" s="143"/>
      <c r="N293" s="143"/>
      <c r="O293" s="143"/>
      <c r="P293" s="143"/>
      <c r="Q293" s="31"/>
      <c r="R293" s="31"/>
      <c r="S293" s="31"/>
      <c r="T293" s="31"/>
      <c r="U293" s="31"/>
      <c r="V293" s="32"/>
    </row>
    <row r="294" spans="1:22" ht="16.5" customHeight="1" x14ac:dyDescent="0.35">
      <c r="A294" s="30"/>
      <c r="B294" s="31"/>
      <c r="C294" s="31"/>
      <c r="D294" s="31"/>
      <c r="E294" s="31"/>
      <c r="F294" s="31"/>
      <c r="G294" s="31"/>
      <c r="H294" s="4"/>
      <c r="I294" s="4"/>
      <c r="J294" s="4"/>
      <c r="K294" s="4"/>
      <c r="L294" s="4"/>
      <c r="M294" s="4"/>
      <c r="N294" s="4"/>
      <c r="O294" s="4"/>
      <c r="P294" s="4"/>
      <c r="Q294" s="31"/>
      <c r="R294" s="31"/>
      <c r="S294" s="31"/>
      <c r="T294" s="31"/>
      <c r="U294" s="31"/>
      <c r="V294" s="32"/>
    </row>
    <row r="295" spans="1:22" ht="16.5" customHeight="1" x14ac:dyDescent="0.35">
      <c r="A295" s="30"/>
      <c r="B295" s="31"/>
      <c r="C295" s="31"/>
      <c r="D295" s="31"/>
      <c r="E295" s="31"/>
      <c r="F295" s="31"/>
      <c r="G295" s="31"/>
      <c r="H295" s="119" t="s">
        <v>117</v>
      </c>
      <c r="I295" s="119"/>
      <c r="J295" s="119"/>
      <c r="K295" s="119"/>
      <c r="L295" s="143"/>
      <c r="M295" s="143"/>
      <c r="N295" s="143"/>
      <c r="O295" s="143"/>
      <c r="P295" s="143"/>
      <c r="Q295" s="38"/>
      <c r="R295" s="31"/>
      <c r="S295" s="31"/>
      <c r="T295" s="31"/>
      <c r="U295" s="31"/>
      <c r="V295" s="32"/>
    </row>
    <row r="296" spans="1:22" ht="16.5" customHeight="1" x14ac:dyDescent="0.35">
      <c r="A296" s="30"/>
      <c r="B296" s="31"/>
      <c r="C296" s="31"/>
      <c r="D296" s="31"/>
      <c r="E296" s="31"/>
      <c r="F296" s="31"/>
      <c r="G296" s="31"/>
      <c r="H296" s="31"/>
      <c r="I296" s="31"/>
      <c r="J296" s="31"/>
      <c r="K296" s="31"/>
      <c r="L296" s="31"/>
      <c r="M296" s="31"/>
      <c r="N296" s="31"/>
      <c r="O296" s="31"/>
      <c r="P296" s="31"/>
      <c r="Q296" s="31"/>
      <c r="R296" s="31"/>
      <c r="S296" s="31"/>
      <c r="T296" s="31"/>
      <c r="U296" s="31"/>
      <c r="V296" s="32"/>
    </row>
    <row r="297" spans="1:22" ht="16.5" customHeight="1" x14ac:dyDescent="0.45">
      <c r="A297" s="30"/>
      <c r="B297" s="144" t="s">
        <v>118</v>
      </c>
      <c r="C297" s="144"/>
      <c r="D297" s="144"/>
      <c r="E297" s="144"/>
      <c r="F297" s="144"/>
      <c r="G297" s="144"/>
      <c r="H297" s="144"/>
      <c r="I297" s="144"/>
      <c r="J297" s="144"/>
      <c r="K297" s="144"/>
      <c r="L297" s="144"/>
      <c r="M297" s="144"/>
      <c r="N297" s="144"/>
      <c r="O297" s="144"/>
      <c r="P297" s="144"/>
      <c r="Q297" s="144"/>
      <c r="R297" s="144"/>
      <c r="S297" s="144"/>
      <c r="T297" s="144"/>
      <c r="U297" s="144"/>
      <c r="V297" s="32"/>
    </row>
    <row r="298" spans="1:22" ht="16.5" customHeight="1" x14ac:dyDescent="0.35">
      <c r="A298" s="30"/>
      <c r="B298" s="119" t="s">
        <v>119</v>
      </c>
      <c r="C298" s="119"/>
      <c r="D298" s="119"/>
      <c r="E298" s="119"/>
      <c r="F298" s="119"/>
      <c r="G298" s="119"/>
      <c r="H298" s="119"/>
      <c r="I298" s="149" t="s">
        <v>120</v>
      </c>
      <c r="J298" s="149"/>
      <c r="K298" s="149"/>
      <c r="L298" s="149"/>
      <c r="M298" s="149"/>
      <c r="N298" s="149"/>
      <c r="O298" s="149"/>
      <c r="P298" s="149"/>
      <c r="Q298" s="149"/>
      <c r="R298" s="149"/>
      <c r="S298" s="149"/>
      <c r="T298" s="149"/>
      <c r="U298" s="149"/>
      <c r="V298" s="32"/>
    </row>
    <row r="299" spans="1:22" ht="16.5" customHeight="1" x14ac:dyDescent="0.35">
      <c r="A299" s="30"/>
      <c r="B299" s="119"/>
      <c r="C299" s="119"/>
      <c r="D299" s="119"/>
      <c r="E299" s="119"/>
      <c r="F299" s="119"/>
      <c r="G299" s="119"/>
      <c r="H299" s="119"/>
      <c r="I299" s="149"/>
      <c r="J299" s="149"/>
      <c r="K299" s="149"/>
      <c r="L299" s="149"/>
      <c r="M299" s="149"/>
      <c r="N299" s="149"/>
      <c r="O299" s="149"/>
      <c r="P299" s="149"/>
      <c r="Q299" s="149"/>
      <c r="R299" s="149"/>
      <c r="S299" s="149"/>
      <c r="T299" s="149"/>
      <c r="U299" s="149"/>
      <c r="V299" s="32"/>
    </row>
    <row r="300" spans="1:22" ht="16.5" customHeight="1" x14ac:dyDescent="0.35">
      <c r="A300" s="30"/>
      <c r="B300" s="119"/>
      <c r="C300" s="119"/>
      <c r="D300" s="119"/>
      <c r="E300" s="119"/>
      <c r="F300" s="119"/>
      <c r="G300" s="119"/>
      <c r="H300" s="119"/>
      <c r="I300" s="149"/>
      <c r="J300" s="149"/>
      <c r="K300" s="149"/>
      <c r="L300" s="149"/>
      <c r="M300" s="149"/>
      <c r="N300" s="149"/>
      <c r="O300" s="149"/>
      <c r="P300" s="149"/>
      <c r="Q300" s="149"/>
      <c r="R300" s="149"/>
      <c r="S300" s="149"/>
      <c r="T300" s="149"/>
      <c r="U300" s="149"/>
      <c r="V300" s="32"/>
    </row>
    <row r="301" spans="1:22" ht="16.5" customHeight="1" x14ac:dyDescent="0.35">
      <c r="A301" s="30"/>
      <c r="B301" s="119"/>
      <c r="C301" s="119"/>
      <c r="D301" s="119"/>
      <c r="E301" s="119"/>
      <c r="F301" s="119"/>
      <c r="G301" s="119"/>
      <c r="H301" s="119"/>
      <c r="I301" s="149"/>
      <c r="J301" s="149"/>
      <c r="K301" s="149"/>
      <c r="L301" s="149"/>
      <c r="M301" s="149"/>
      <c r="N301" s="149"/>
      <c r="O301" s="149"/>
      <c r="P301" s="149"/>
      <c r="Q301" s="149"/>
      <c r="R301" s="149"/>
      <c r="S301" s="149"/>
      <c r="T301" s="149"/>
      <c r="U301" s="149"/>
      <c r="V301" s="32"/>
    </row>
    <row r="302" spans="1:22" ht="16.5" customHeight="1" x14ac:dyDescent="0.35">
      <c r="A302" s="30"/>
      <c r="B302" s="119"/>
      <c r="C302" s="119"/>
      <c r="D302" s="119"/>
      <c r="E302" s="119"/>
      <c r="F302" s="119"/>
      <c r="G302" s="119"/>
      <c r="H302" s="119"/>
      <c r="I302" s="149"/>
      <c r="J302" s="149"/>
      <c r="K302" s="149"/>
      <c r="L302" s="149"/>
      <c r="M302" s="149"/>
      <c r="N302" s="149"/>
      <c r="O302" s="149"/>
      <c r="P302" s="149"/>
      <c r="Q302" s="149"/>
      <c r="R302" s="149"/>
      <c r="S302" s="149"/>
      <c r="T302" s="149"/>
      <c r="U302" s="149"/>
      <c r="V302" s="32"/>
    </row>
    <row r="303" spans="1:22" ht="16.5" customHeight="1" x14ac:dyDescent="0.35">
      <c r="A303" s="30"/>
      <c r="B303" s="31"/>
      <c r="C303" s="31"/>
      <c r="D303" s="31"/>
      <c r="E303" s="31"/>
      <c r="F303" s="31"/>
      <c r="G303" s="31"/>
      <c r="H303" s="31"/>
      <c r="I303" s="31"/>
      <c r="J303" s="31"/>
      <c r="K303" s="31"/>
      <c r="L303" s="31"/>
      <c r="M303" s="31"/>
      <c r="N303" s="31"/>
      <c r="O303" s="31"/>
      <c r="P303" s="31"/>
      <c r="Q303" s="31"/>
      <c r="R303" s="31"/>
      <c r="S303" s="31"/>
      <c r="T303" s="31"/>
      <c r="U303" s="31"/>
      <c r="V303" s="32"/>
    </row>
    <row r="304" spans="1:22" ht="16.5" customHeight="1" x14ac:dyDescent="0.35">
      <c r="A304" s="30"/>
      <c r="B304" s="31"/>
      <c r="C304" s="31"/>
      <c r="D304" s="31"/>
      <c r="E304" s="31"/>
      <c r="F304" s="31"/>
      <c r="G304" s="31"/>
      <c r="H304" s="119" t="s">
        <v>119</v>
      </c>
      <c r="I304" s="119"/>
      <c r="J304" s="119"/>
      <c r="K304" s="119"/>
      <c r="L304" s="148"/>
      <c r="M304" s="148"/>
      <c r="N304" s="148"/>
      <c r="O304" s="148"/>
      <c r="P304" s="148"/>
      <c r="Q304" s="31"/>
      <c r="R304" s="31"/>
      <c r="S304" s="31"/>
      <c r="T304" s="31"/>
      <c r="U304" s="31"/>
      <c r="V304" s="32"/>
    </row>
    <row r="305" spans="1:22" ht="16.5" customHeight="1" x14ac:dyDescent="0.35">
      <c r="A305" s="30"/>
      <c r="B305" s="31"/>
      <c r="C305" s="31"/>
      <c r="D305" s="31"/>
      <c r="E305" s="31"/>
      <c r="F305" s="31"/>
      <c r="G305" s="31"/>
      <c r="H305" s="119"/>
      <c r="I305" s="119"/>
      <c r="J305" s="119"/>
      <c r="K305" s="119"/>
      <c r="L305" s="148"/>
      <c r="M305" s="148"/>
      <c r="N305" s="148"/>
      <c r="O305" s="148"/>
      <c r="P305" s="148"/>
      <c r="Q305" s="31"/>
      <c r="R305" s="31"/>
      <c r="S305" s="31"/>
      <c r="T305" s="31"/>
      <c r="U305" s="31"/>
      <c r="V305" s="32"/>
    </row>
    <row r="306" spans="1:22" ht="16.5" customHeight="1" x14ac:dyDescent="0.35">
      <c r="A306" s="30"/>
      <c r="B306" s="31"/>
      <c r="C306" s="31"/>
      <c r="D306" s="31"/>
      <c r="E306" s="31"/>
      <c r="F306" s="31"/>
      <c r="G306" s="31"/>
      <c r="H306" s="119"/>
      <c r="I306" s="119"/>
      <c r="J306" s="119"/>
      <c r="K306" s="119"/>
      <c r="L306" s="148"/>
      <c r="M306" s="148"/>
      <c r="N306" s="148"/>
      <c r="O306" s="148"/>
      <c r="P306" s="148"/>
      <c r="Q306" s="38"/>
      <c r="R306" s="31"/>
      <c r="S306" s="31"/>
      <c r="T306" s="31"/>
      <c r="U306" s="31"/>
      <c r="V306" s="32"/>
    </row>
    <row r="307" spans="1:22" ht="16.5" customHeight="1" x14ac:dyDescent="0.35">
      <c r="A307" s="30"/>
      <c r="B307" s="31"/>
      <c r="C307" s="31"/>
      <c r="D307" s="31"/>
      <c r="E307" s="31"/>
      <c r="F307" s="31"/>
      <c r="G307" s="31"/>
      <c r="H307" s="31"/>
      <c r="I307" s="31"/>
      <c r="J307" s="31"/>
      <c r="K307" s="31"/>
      <c r="L307" s="31"/>
      <c r="M307" s="31"/>
      <c r="N307" s="31"/>
      <c r="O307" s="31"/>
      <c r="P307" s="31"/>
      <c r="Q307" s="31"/>
      <c r="R307" s="31"/>
      <c r="S307" s="31"/>
      <c r="T307" s="31"/>
      <c r="U307" s="31"/>
      <c r="V307" s="32"/>
    </row>
    <row r="308" spans="1:22" ht="16.5" customHeight="1" x14ac:dyDescent="0.45">
      <c r="A308" s="30"/>
      <c r="B308" s="144" t="s">
        <v>121</v>
      </c>
      <c r="C308" s="144"/>
      <c r="D308" s="144"/>
      <c r="E308" s="144"/>
      <c r="F308" s="144"/>
      <c r="G308" s="144"/>
      <c r="H308" s="144"/>
      <c r="I308" s="144"/>
      <c r="J308" s="144"/>
      <c r="K308" s="144"/>
      <c r="L308" s="144"/>
      <c r="M308" s="144"/>
      <c r="N308" s="144"/>
      <c r="O308" s="144"/>
      <c r="P308" s="144"/>
      <c r="Q308" s="144"/>
      <c r="R308" s="144"/>
      <c r="S308" s="144"/>
      <c r="T308" s="144"/>
      <c r="U308" s="144"/>
      <c r="V308" s="32"/>
    </row>
    <row r="309" spans="1:22" ht="16.5" customHeight="1" x14ac:dyDescent="0.35">
      <c r="A309" s="30"/>
      <c r="B309" s="119" t="s">
        <v>122</v>
      </c>
      <c r="C309" s="119"/>
      <c r="D309" s="119"/>
      <c r="E309" s="119"/>
      <c r="F309" s="119"/>
      <c r="G309" s="119"/>
      <c r="H309" s="119"/>
      <c r="I309" s="149" t="s">
        <v>123</v>
      </c>
      <c r="J309" s="149"/>
      <c r="K309" s="149"/>
      <c r="L309" s="149"/>
      <c r="M309" s="149"/>
      <c r="N309" s="149"/>
      <c r="O309" s="149"/>
      <c r="P309" s="149"/>
      <c r="Q309" s="149"/>
      <c r="R309" s="149"/>
      <c r="S309" s="149"/>
      <c r="T309" s="149"/>
      <c r="U309" s="149"/>
      <c r="V309" s="32"/>
    </row>
    <row r="310" spans="1:22" ht="16.5" customHeight="1" x14ac:dyDescent="0.35">
      <c r="A310" s="30"/>
      <c r="B310" s="119"/>
      <c r="C310" s="119"/>
      <c r="D310" s="119"/>
      <c r="E310" s="119"/>
      <c r="F310" s="119"/>
      <c r="G310" s="119"/>
      <c r="H310" s="119"/>
      <c r="I310" s="149"/>
      <c r="J310" s="149"/>
      <c r="K310" s="149"/>
      <c r="L310" s="149"/>
      <c r="M310" s="149"/>
      <c r="N310" s="149"/>
      <c r="O310" s="149"/>
      <c r="P310" s="149"/>
      <c r="Q310" s="149"/>
      <c r="R310" s="149"/>
      <c r="S310" s="149"/>
      <c r="T310" s="149"/>
      <c r="U310" s="149"/>
      <c r="V310" s="32"/>
    </row>
    <row r="311" spans="1:22" ht="16.5" customHeight="1" x14ac:dyDescent="0.35">
      <c r="A311" s="30"/>
      <c r="B311" s="31"/>
      <c r="C311" s="31"/>
      <c r="D311" s="31"/>
      <c r="E311" s="31"/>
      <c r="F311" s="31"/>
      <c r="G311" s="31"/>
      <c r="H311" s="31"/>
      <c r="I311" s="31"/>
      <c r="J311" s="31"/>
      <c r="K311" s="31"/>
      <c r="L311" s="31"/>
      <c r="M311" s="31"/>
      <c r="N311" s="31"/>
      <c r="O311" s="31"/>
      <c r="P311" s="31"/>
      <c r="Q311" s="31"/>
      <c r="R311" s="31"/>
      <c r="S311" s="31"/>
      <c r="T311" s="31"/>
      <c r="U311" s="31"/>
      <c r="V311" s="32"/>
    </row>
    <row r="312" spans="1:22" ht="16.5" customHeight="1" x14ac:dyDescent="0.35">
      <c r="A312" s="30"/>
      <c r="B312" s="31"/>
      <c r="C312" s="31"/>
      <c r="D312" s="31"/>
      <c r="E312" s="31"/>
      <c r="F312" s="31"/>
      <c r="G312" s="31"/>
      <c r="H312" s="119" t="s">
        <v>122</v>
      </c>
      <c r="I312" s="119"/>
      <c r="J312" s="119"/>
      <c r="K312" s="119"/>
      <c r="L312" s="148"/>
      <c r="M312" s="148"/>
      <c r="N312" s="148"/>
      <c r="O312" s="148"/>
      <c r="P312" s="148"/>
      <c r="Q312" s="31"/>
      <c r="R312" s="31"/>
      <c r="S312" s="31"/>
      <c r="T312" s="31"/>
      <c r="U312" s="31"/>
      <c r="V312" s="32"/>
    </row>
    <row r="313" spans="1:22" ht="16.5" customHeight="1" x14ac:dyDescent="0.35">
      <c r="A313" s="30"/>
      <c r="B313" s="31"/>
      <c r="C313" s="31"/>
      <c r="D313" s="31"/>
      <c r="E313" s="31"/>
      <c r="F313" s="31"/>
      <c r="G313" s="31"/>
      <c r="H313" s="119"/>
      <c r="I313" s="119"/>
      <c r="J313" s="119"/>
      <c r="K313" s="119"/>
      <c r="L313" s="148"/>
      <c r="M313" s="148"/>
      <c r="N313" s="148"/>
      <c r="O313" s="148"/>
      <c r="P313" s="148"/>
      <c r="Q313" s="31"/>
      <c r="R313" s="31"/>
      <c r="S313" s="31"/>
      <c r="T313" s="31"/>
      <c r="U313" s="31"/>
      <c r="V313" s="32"/>
    </row>
    <row r="314" spans="1:22" ht="16.5" customHeight="1" x14ac:dyDescent="0.35">
      <c r="A314" s="30"/>
      <c r="B314" s="31"/>
      <c r="C314" s="31"/>
      <c r="D314" s="31"/>
      <c r="E314" s="31"/>
      <c r="F314" s="31"/>
      <c r="G314" s="31"/>
      <c r="H314" s="119"/>
      <c r="I314" s="119"/>
      <c r="J314" s="119"/>
      <c r="K314" s="119"/>
      <c r="L314" s="148"/>
      <c r="M314" s="148"/>
      <c r="N314" s="148"/>
      <c r="O314" s="148"/>
      <c r="P314" s="148"/>
      <c r="Q314" s="31"/>
      <c r="R314" s="31"/>
      <c r="S314" s="31"/>
      <c r="T314" s="31"/>
      <c r="U314" s="31"/>
      <c r="V314" s="32"/>
    </row>
    <row r="315" spans="1:22" ht="16.5" customHeight="1" x14ac:dyDescent="0.35">
      <c r="A315" s="30"/>
      <c r="B315" s="31"/>
      <c r="C315" s="31"/>
      <c r="D315" s="31"/>
      <c r="E315" s="31"/>
      <c r="F315" s="31"/>
      <c r="G315" s="31"/>
      <c r="H315" s="119"/>
      <c r="I315" s="119"/>
      <c r="J315" s="119"/>
      <c r="K315" s="119"/>
      <c r="L315" s="148"/>
      <c r="M315" s="148"/>
      <c r="N315" s="148"/>
      <c r="O315" s="148"/>
      <c r="P315" s="148"/>
      <c r="Q315" s="38"/>
      <c r="R315" s="31"/>
      <c r="S315" s="31"/>
      <c r="T315" s="31"/>
      <c r="U315" s="31"/>
      <c r="V315" s="32"/>
    </row>
    <row r="316" spans="1:22" ht="16.5" customHeight="1" x14ac:dyDescent="0.35">
      <c r="A316" s="30"/>
      <c r="B316" s="31"/>
      <c r="C316" s="31"/>
      <c r="D316" s="31"/>
      <c r="E316" s="31"/>
      <c r="F316" s="31"/>
      <c r="G316" s="31"/>
      <c r="H316" s="31"/>
      <c r="I316" s="31"/>
      <c r="J316" s="31"/>
      <c r="K316" s="31"/>
      <c r="L316" s="31"/>
      <c r="M316" s="31"/>
      <c r="N316" s="31"/>
      <c r="O316" s="31"/>
      <c r="P316" s="31"/>
      <c r="Q316" s="31"/>
      <c r="R316" s="31"/>
      <c r="S316" s="31"/>
      <c r="T316" s="31"/>
      <c r="U316" s="31"/>
      <c r="V316" s="32"/>
    </row>
    <row r="317" spans="1:22" ht="16.5" customHeight="1" x14ac:dyDescent="0.45">
      <c r="A317" s="30"/>
      <c r="B317" s="144" t="s">
        <v>124</v>
      </c>
      <c r="C317" s="144"/>
      <c r="D317" s="144"/>
      <c r="E317" s="144"/>
      <c r="F317" s="144"/>
      <c r="G317" s="144"/>
      <c r="H317" s="144"/>
      <c r="I317" s="144"/>
      <c r="J317" s="144"/>
      <c r="K317" s="144"/>
      <c r="L317" s="144"/>
      <c r="M317" s="144"/>
      <c r="N317" s="144"/>
      <c r="O317" s="144"/>
      <c r="P317" s="144"/>
      <c r="Q317" s="144"/>
      <c r="R317" s="144"/>
      <c r="S317" s="144"/>
      <c r="T317" s="144"/>
      <c r="U317" s="144"/>
      <c r="V317" s="32"/>
    </row>
    <row r="318" spans="1:22" ht="16.5" customHeight="1" x14ac:dyDescent="0.35">
      <c r="A318" s="30"/>
      <c r="B318" s="119" t="s">
        <v>125</v>
      </c>
      <c r="C318" s="119"/>
      <c r="D318" s="119"/>
      <c r="E318" s="119"/>
      <c r="F318" s="119"/>
      <c r="G318" s="119"/>
      <c r="H318" s="119"/>
      <c r="I318" s="149" t="s">
        <v>126</v>
      </c>
      <c r="J318" s="149"/>
      <c r="K318" s="149"/>
      <c r="L318" s="149"/>
      <c r="M318" s="149"/>
      <c r="N318" s="149"/>
      <c r="O318" s="149"/>
      <c r="P318" s="149"/>
      <c r="Q318" s="149"/>
      <c r="R318" s="149"/>
      <c r="S318" s="149"/>
      <c r="T318" s="149"/>
      <c r="U318" s="149"/>
      <c r="V318" s="32"/>
    </row>
    <row r="319" spans="1:22" ht="16.5" customHeight="1" x14ac:dyDescent="0.35">
      <c r="A319" s="30"/>
      <c r="B319" s="119"/>
      <c r="C319" s="119"/>
      <c r="D319" s="119"/>
      <c r="E319" s="119"/>
      <c r="F319" s="119"/>
      <c r="G319" s="119"/>
      <c r="H319" s="119"/>
      <c r="I319" s="149"/>
      <c r="J319" s="149"/>
      <c r="K319" s="149"/>
      <c r="L319" s="149"/>
      <c r="M319" s="149"/>
      <c r="N319" s="149"/>
      <c r="O319" s="149"/>
      <c r="P319" s="149"/>
      <c r="Q319" s="149"/>
      <c r="R319" s="149"/>
      <c r="S319" s="149"/>
      <c r="T319" s="149"/>
      <c r="U319" s="149"/>
      <c r="V319" s="32"/>
    </row>
    <row r="320" spans="1:22" ht="16.5" customHeight="1" x14ac:dyDescent="0.35">
      <c r="A320" s="30"/>
      <c r="B320" s="119"/>
      <c r="C320" s="119"/>
      <c r="D320" s="119"/>
      <c r="E320" s="119"/>
      <c r="F320" s="119"/>
      <c r="G320" s="119"/>
      <c r="H320" s="119"/>
      <c r="I320" s="149"/>
      <c r="J320" s="149"/>
      <c r="K320" s="149"/>
      <c r="L320" s="149"/>
      <c r="M320" s="149"/>
      <c r="N320" s="149"/>
      <c r="O320" s="149"/>
      <c r="P320" s="149"/>
      <c r="Q320" s="149"/>
      <c r="R320" s="149"/>
      <c r="S320" s="149"/>
      <c r="T320" s="149"/>
      <c r="U320" s="149"/>
      <c r="V320" s="32"/>
    </row>
    <row r="321" spans="1:22" ht="16.5" customHeight="1" x14ac:dyDescent="0.35">
      <c r="A321" s="30"/>
      <c r="B321" s="119"/>
      <c r="C321" s="119"/>
      <c r="D321" s="119"/>
      <c r="E321" s="119"/>
      <c r="F321" s="119"/>
      <c r="G321" s="119"/>
      <c r="H321" s="119"/>
      <c r="I321" s="149"/>
      <c r="J321" s="149"/>
      <c r="K321" s="149"/>
      <c r="L321" s="149"/>
      <c r="M321" s="149"/>
      <c r="N321" s="149"/>
      <c r="O321" s="149"/>
      <c r="P321" s="149"/>
      <c r="Q321" s="149"/>
      <c r="R321" s="149"/>
      <c r="S321" s="149"/>
      <c r="T321" s="149"/>
      <c r="U321" s="149"/>
      <c r="V321" s="32"/>
    </row>
    <row r="322" spans="1:22" ht="16.5" customHeight="1" x14ac:dyDescent="0.35">
      <c r="A322" s="30"/>
      <c r="B322" s="31"/>
      <c r="C322" s="31"/>
      <c r="D322" s="31"/>
      <c r="E322" s="31"/>
      <c r="F322" s="31"/>
      <c r="G322" s="31"/>
      <c r="H322" s="31"/>
      <c r="I322" s="31"/>
      <c r="J322" s="31"/>
      <c r="K322" s="31"/>
      <c r="L322" s="31"/>
      <c r="M322" s="31"/>
      <c r="N322" s="31"/>
      <c r="O322" s="31"/>
      <c r="P322" s="31"/>
      <c r="Q322" s="31"/>
      <c r="R322" s="31"/>
      <c r="S322" s="31"/>
      <c r="T322" s="31"/>
      <c r="U322" s="31"/>
      <c r="V322" s="32"/>
    </row>
    <row r="323" spans="1:22" ht="16.5" customHeight="1" x14ac:dyDescent="0.35">
      <c r="A323" s="30"/>
      <c r="B323" s="119" t="s">
        <v>116</v>
      </c>
      <c r="C323" s="119"/>
      <c r="D323" s="119"/>
      <c r="E323" s="119"/>
      <c r="F323" s="143"/>
      <c r="G323" s="143"/>
      <c r="H323" s="143"/>
      <c r="I323" s="143"/>
      <c r="J323" s="143"/>
      <c r="K323" s="4"/>
      <c r="L323" s="39"/>
      <c r="M323" s="119" t="s">
        <v>127</v>
      </c>
      <c r="N323" s="119"/>
      <c r="O323" s="119"/>
      <c r="P323" s="119"/>
      <c r="Q323" s="143"/>
      <c r="R323" s="143"/>
      <c r="S323" s="143"/>
      <c r="T323" s="143"/>
      <c r="U323" s="143"/>
      <c r="V323" s="32"/>
    </row>
    <row r="324" spans="1:22" ht="16.5" customHeight="1" x14ac:dyDescent="0.35">
      <c r="A324" s="30"/>
      <c r="B324" s="4"/>
      <c r="C324" s="4"/>
      <c r="D324" s="4"/>
      <c r="E324" s="4"/>
      <c r="F324" s="4"/>
      <c r="G324" s="4"/>
      <c r="H324" s="4"/>
      <c r="I324" s="4"/>
      <c r="J324" s="4"/>
      <c r="K324" s="4"/>
      <c r="L324" s="4"/>
      <c r="M324" s="4"/>
      <c r="N324" s="4"/>
      <c r="O324" s="4"/>
      <c r="P324" s="4"/>
      <c r="Q324" s="4"/>
      <c r="R324" s="4"/>
      <c r="S324" s="4"/>
      <c r="T324" s="4"/>
      <c r="U324" s="4"/>
      <c r="V324" s="32"/>
    </row>
    <row r="325" spans="1:22" ht="16.5" customHeight="1" x14ac:dyDescent="0.35">
      <c r="A325" s="30"/>
      <c r="B325" s="119" t="s">
        <v>117</v>
      </c>
      <c r="C325" s="119"/>
      <c r="D325" s="119"/>
      <c r="E325" s="119"/>
      <c r="F325" s="143"/>
      <c r="G325" s="143"/>
      <c r="H325" s="143"/>
      <c r="I325" s="143"/>
      <c r="J325" s="143"/>
      <c r="K325" s="4"/>
      <c r="L325" s="39"/>
      <c r="M325" s="119" t="s">
        <v>128</v>
      </c>
      <c r="N325" s="119"/>
      <c r="O325" s="119"/>
      <c r="P325" s="119"/>
      <c r="Q325" s="143"/>
      <c r="R325" s="143"/>
      <c r="S325" s="143"/>
      <c r="T325" s="143"/>
      <c r="U325" s="143"/>
      <c r="V325" s="32"/>
    </row>
    <row r="326" spans="1:22" ht="16.5" customHeight="1" x14ac:dyDescent="0.35">
      <c r="A326" s="30"/>
      <c r="B326" s="4"/>
      <c r="C326" s="4"/>
      <c r="D326" s="4"/>
      <c r="E326" s="4"/>
      <c r="F326" s="4"/>
      <c r="G326" s="4"/>
      <c r="H326" s="4"/>
      <c r="I326" s="4"/>
      <c r="J326" s="4"/>
      <c r="K326" s="4"/>
      <c r="L326" s="4"/>
      <c r="M326" s="4"/>
      <c r="N326" s="4"/>
      <c r="O326" s="4"/>
      <c r="P326" s="4"/>
      <c r="Q326" s="4"/>
      <c r="R326" s="4"/>
      <c r="S326" s="4"/>
      <c r="T326" s="4"/>
      <c r="U326" s="4"/>
      <c r="V326" s="32"/>
    </row>
    <row r="327" spans="1:22" ht="16.5" customHeight="1" x14ac:dyDescent="0.35">
      <c r="A327" s="30"/>
      <c r="B327" s="119" t="s">
        <v>129</v>
      </c>
      <c r="C327" s="119"/>
      <c r="D327" s="119"/>
      <c r="E327" s="119"/>
      <c r="F327" s="148"/>
      <c r="G327" s="148"/>
      <c r="H327" s="148"/>
      <c r="I327" s="148"/>
      <c r="J327" s="148"/>
      <c r="K327" s="4"/>
      <c r="L327" s="39"/>
      <c r="M327" s="119" t="s">
        <v>130</v>
      </c>
      <c r="N327" s="119"/>
      <c r="O327" s="119"/>
      <c r="P327" s="119"/>
      <c r="Q327" s="148"/>
      <c r="R327" s="148"/>
      <c r="S327" s="148"/>
      <c r="T327" s="148"/>
      <c r="U327" s="148"/>
      <c r="V327" s="32"/>
    </row>
    <row r="328" spans="1:22" ht="16.5" customHeight="1" x14ac:dyDescent="0.35">
      <c r="A328" s="30"/>
      <c r="B328" s="31"/>
      <c r="C328" s="31"/>
      <c r="D328" s="31"/>
      <c r="E328" s="31"/>
      <c r="F328" s="31"/>
      <c r="G328" s="31"/>
      <c r="H328" s="31"/>
      <c r="I328" s="31"/>
      <c r="J328" s="31"/>
      <c r="K328" s="31"/>
      <c r="L328" s="31"/>
      <c r="M328" s="31"/>
      <c r="N328" s="31"/>
      <c r="O328" s="31"/>
      <c r="P328" s="31"/>
      <c r="Q328" s="31"/>
      <c r="R328" s="31"/>
      <c r="S328" s="31"/>
      <c r="T328" s="31"/>
      <c r="U328" s="31"/>
      <c r="V328" s="32"/>
    </row>
    <row r="329" spans="1:22" ht="16.5" customHeight="1" x14ac:dyDescent="0.35">
      <c r="A329" s="30"/>
      <c r="B329" s="119" t="s">
        <v>131</v>
      </c>
      <c r="C329" s="119"/>
      <c r="D329" s="119"/>
      <c r="E329" s="119"/>
      <c r="F329" s="143"/>
      <c r="G329" s="143"/>
      <c r="H329" s="143"/>
      <c r="I329" s="143"/>
      <c r="J329" s="143"/>
      <c r="K329" s="4"/>
      <c r="L329" s="39"/>
      <c r="M329" s="119" t="s">
        <v>132</v>
      </c>
      <c r="N329" s="119"/>
      <c r="O329" s="119"/>
      <c r="P329" s="119"/>
      <c r="Q329" s="143"/>
      <c r="R329" s="143"/>
      <c r="S329" s="143"/>
      <c r="T329" s="143"/>
      <c r="U329" s="143"/>
      <c r="V329" s="32"/>
    </row>
    <row r="330" spans="1:22" ht="16.5" customHeight="1" x14ac:dyDescent="0.35">
      <c r="A330" s="30"/>
      <c r="B330" s="31"/>
      <c r="C330" s="31"/>
      <c r="D330" s="31"/>
      <c r="E330" s="31"/>
      <c r="F330" s="31"/>
      <c r="G330" s="31"/>
      <c r="H330" s="31"/>
      <c r="I330" s="31"/>
      <c r="J330" s="31"/>
      <c r="K330" s="31"/>
      <c r="L330" s="31"/>
      <c r="M330" s="31"/>
      <c r="N330" s="31"/>
      <c r="O330" s="31"/>
      <c r="P330" s="31"/>
      <c r="Q330" s="31"/>
      <c r="R330" s="31"/>
      <c r="S330" s="31"/>
      <c r="T330" s="31"/>
      <c r="U330" s="31"/>
      <c r="V330" s="32"/>
    </row>
    <row r="331" spans="1:22" ht="16.5" customHeight="1" x14ac:dyDescent="0.45">
      <c r="A331" s="30"/>
      <c r="B331" s="144" t="s">
        <v>133</v>
      </c>
      <c r="C331" s="144"/>
      <c r="D331" s="144"/>
      <c r="E331" s="144"/>
      <c r="F331" s="144"/>
      <c r="G331" s="144"/>
      <c r="H331" s="144"/>
      <c r="I331" s="144"/>
      <c r="J331" s="144"/>
      <c r="K331" s="144"/>
      <c r="L331" s="144"/>
      <c r="M331" s="144"/>
      <c r="N331" s="144"/>
      <c r="O331" s="144"/>
      <c r="P331" s="144"/>
      <c r="Q331" s="144"/>
      <c r="R331" s="144"/>
      <c r="S331" s="144"/>
      <c r="T331" s="144"/>
      <c r="U331" s="144"/>
      <c r="V331" s="32"/>
    </row>
    <row r="332" spans="1:22" ht="16.5" customHeight="1" x14ac:dyDescent="0.35">
      <c r="A332" s="30"/>
      <c r="B332" s="119" t="s">
        <v>134</v>
      </c>
      <c r="C332" s="119"/>
      <c r="D332" s="119"/>
      <c r="E332" s="119"/>
      <c r="F332" s="119"/>
      <c r="G332" s="119"/>
      <c r="H332" s="119"/>
      <c r="I332" s="149" t="s">
        <v>135</v>
      </c>
      <c r="J332" s="149"/>
      <c r="K332" s="149"/>
      <c r="L332" s="149"/>
      <c r="M332" s="149"/>
      <c r="N332" s="149"/>
      <c r="O332" s="149"/>
      <c r="P332" s="149"/>
      <c r="Q332" s="149"/>
      <c r="R332" s="149"/>
      <c r="S332" s="149"/>
      <c r="T332" s="149"/>
      <c r="U332" s="149"/>
      <c r="V332" s="32"/>
    </row>
    <row r="333" spans="1:22" ht="16.5" customHeight="1" x14ac:dyDescent="0.35">
      <c r="A333" s="30"/>
      <c r="B333" s="119"/>
      <c r="C333" s="119"/>
      <c r="D333" s="119"/>
      <c r="E333" s="119"/>
      <c r="F333" s="119"/>
      <c r="G333" s="119"/>
      <c r="H333" s="119"/>
      <c r="I333" s="149"/>
      <c r="J333" s="149"/>
      <c r="K333" s="149"/>
      <c r="L333" s="149"/>
      <c r="M333" s="149"/>
      <c r="N333" s="149"/>
      <c r="O333" s="149"/>
      <c r="P333" s="149"/>
      <c r="Q333" s="149"/>
      <c r="R333" s="149"/>
      <c r="S333" s="149"/>
      <c r="T333" s="149"/>
      <c r="U333" s="149"/>
      <c r="V333" s="32"/>
    </row>
    <row r="334" spans="1:22" ht="16.5" customHeight="1" x14ac:dyDescent="0.35">
      <c r="A334" s="30"/>
      <c r="B334" s="119"/>
      <c r="C334" s="119"/>
      <c r="D334" s="119"/>
      <c r="E334" s="119"/>
      <c r="F334" s="119"/>
      <c r="G334" s="119"/>
      <c r="H334" s="119"/>
      <c r="I334" s="149"/>
      <c r="J334" s="149"/>
      <c r="K334" s="149"/>
      <c r="L334" s="149"/>
      <c r="M334" s="149"/>
      <c r="N334" s="149"/>
      <c r="O334" s="149"/>
      <c r="P334" s="149"/>
      <c r="Q334" s="149"/>
      <c r="R334" s="149"/>
      <c r="S334" s="149"/>
      <c r="T334" s="149"/>
      <c r="U334" s="149"/>
      <c r="V334" s="32"/>
    </row>
    <row r="335" spans="1:22" ht="16.5" customHeight="1" x14ac:dyDescent="0.35">
      <c r="A335" s="30"/>
      <c r="B335" s="119"/>
      <c r="C335" s="119"/>
      <c r="D335" s="119"/>
      <c r="E335" s="119"/>
      <c r="F335" s="119"/>
      <c r="G335" s="119"/>
      <c r="H335" s="119"/>
      <c r="I335" s="149"/>
      <c r="J335" s="149"/>
      <c r="K335" s="149"/>
      <c r="L335" s="149"/>
      <c r="M335" s="149"/>
      <c r="N335" s="149"/>
      <c r="O335" s="149"/>
      <c r="P335" s="149"/>
      <c r="Q335" s="149"/>
      <c r="R335" s="149"/>
      <c r="S335" s="149"/>
      <c r="T335" s="149"/>
      <c r="U335" s="149"/>
      <c r="V335" s="32"/>
    </row>
    <row r="336" spans="1:22" ht="16.5" customHeight="1" x14ac:dyDescent="0.35">
      <c r="A336" s="30"/>
      <c r="B336" s="31"/>
      <c r="C336" s="31"/>
      <c r="D336" s="31"/>
      <c r="E336" s="31"/>
      <c r="F336" s="31"/>
      <c r="G336" s="31"/>
      <c r="H336" s="31"/>
      <c r="I336" s="31"/>
      <c r="J336" s="31"/>
      <c r="K336" s="31"/>
      <c r="L336" s="31"/>
      <c r="M336" s="31"/>
      <c r="N336" s="31"/>
      <c r="O336" s="31"/>
      <c r="P336" s="31"/>
      <c r="Q336" s="31"/>
      <c r="R336" s="31"/>
      <c r="S336" s="31"/>
      <c r="T336" s="31"/>
      <c r="U336" s="31"/>
      <c r="V336" s="32"/>
    </row>
    <row r="337" spans="1:22" ht="16.5" customHeight="1" x14ac:dyDescent="0.35">
      <c r="A337" s="30"/>
      <c r="B337" s="31"/>
      <c r="C337" s="31"/>
      <c r="D337" s="31"/>
      <c r="E337" s="31"/>
      <c r="F337" s="31"/>
      <c r="G337" s="31"/>
      <c r="H337" s="119" t="s">
        <v>116</v>
      </c>
      <c r="I337" s="119"/>
      <c r="J337" s="119"/>
      <c r="K337" s="119"/>
      <c r="L337" s="143"/>
      <c r="M337" s="143"/>
      <c r="N337" s="143"/>
      <c r="O337" s="143"/>
      <c r="P337" s="143"/>
      <c r="Q337" s="31"/>
      <c r="R337" s="31"/>
      <c r="S337" s="31"/>
      <c r="T337" s="31"/>
      <c r="U337" s="31"/>
      <c r="V337" s="32"/>
    </row>
    <row r="338" spans="1:22" ht="16.5" customHeight="1" x14ac:dyDescent="0.35">
      <c r="A338" s="30"/>
      <c r="B338" s="31"/>
      <c r="C338" s="31"/>
      <c r="D338" s="31"/>
      <c r="E338" s="31"/>
      <c r="F338" s="31"/>
      <c r="G338" s="31"/>
      <c r="H338" s="4"/>
      <c r="I338" s="4"/>
      <c r="J338" s="4"/>
      <c r="K338" s="4"/>
      <c r="L338" s="4"/>
      <c r="M338" s="4"/>
      <c r="N338" s="4"/>
      <c r="O338" s="4"/>
      <c r="P338" s="4"/>
      <c r="Q338" s="31"/>
      <c r="R338" s="31"/>
      <c r="S338" s="31"/>
      <c r="T338" s="31"/>
      <c r="U338" s="31"/>
      <c r="V338" s="32"/>
    </row>
    <row r="339" spans="1:22" ht="16.5" customHeight="1" x14ac:dyDescent="0.35">
      <c r="A339" s="30"/>
      <c r="B339" s="31"/>
      <c r="C339" s="31"/>
      <c r="D339" s="31"/>
      <c r="E339" s="31"/>
      <c r="F339" s="31"/>
      <c r="G339" s="31"/>
      <c r="H339" s="119" t="s">
        <v>131</v>
      </c>
      <c r="I339" s="119"/>
      <c r="J339" s="119"/>
      <c r="K339" s="119"/>
      <c r="L339" s="143"/>
      <c r="M339" s="143"/>
      <c r="N339" s="143"/>
      <c r="O339" s="143"/>
      <c r="P339" s="143"/>
      <c r="Q339" s="38"/>
      <c r="R339" s="31"/>
      <c r="S339" s="31"/>
      <c r="T339" s="31"/>
      <c r="U339" s="31"/>
      <c r="V339" s="32"/>
    </row>
    <row r="340" spans="1:22" ht="16.5" customHeight="1" x14ac:dyDescent="0.35">
      <c r="A340" s="30"/>
      <c r="B340" s="31"/>
      <c r="C340" s="31"/>
      <c r="D340" s="31"/>
      <c r="E340" s="31"/>
      <c r="F340" s="31"/>
      <c r="G340" s="31"/>
      <c r="H340" s="31"/>
      <c r="I340" s="31"/>
      <c r="J340" s="31"/>
      <c r="K340" s="31"/>
      <c r="L340" s="31"/>
      <c r="M340" s="31"/>
      <c r="N340" s="31"/>
      <c r="O340" s="31"/>
      <c r="P340" s="31"/>
      <c r="Q340" s="31"/>
      <c r="R340" s="31"/>
      <c r="S340" s="31"/>
      <c r="T340" s="31"/>
      <c r="U340" s="31"/>
      <c r="V340" s="32"/>
    </row>
    <row r="341" spans="1:22" ht="16.5" customHeight="1" x14ac:dyDescent="0.45">
      <c r="A341" s="30"/>
      <c r="B341" s="144" t="s">
        <v>136</v>
      </c>
      <c r="C341" s="144"/>
      <c r="D341" s="144"/>
      <c r="E341" s="144"/>
      <c r="F341" s="144"/>
      <c r="G341" s="144"/>
      <c r="H341" s="144"/>
      <c r="I341" s="144"/>
      <c r="J341" s="144"/>
      <c r="K341" s="144"/>
      <c r="L341" s="144"/>
      <c r="M341" s="144"/>
      <c r="N341" s="144"/>
      <c r="O341" s="144"/>
      <c r="P341" s="144"/>
      <c r="Q341" s="144"/>
      <c r="R341" s="144"/>
      <c r="S341" s="144"/>
      <c r="T341" s="144"/>
      <c r="U341" s="144"/>
      <c r="V341" s="32"/>
    </row>
    <row r="342" spans="1:22" ht="16.5" customHeight="1" x14ac:dyDescent="0.35">
      <c r="A342" s="30"/>
      <c r="B342" s="119" t="s">
        <v>137</v>
      </c>
      <c r="C342" s="119"/>
      <c r="D342" s="119"/>
      <c r="E342" s="119"/>
      <c r="F342" s="119"/>
      <c r="G342" s="119"/>
      <c r="H342" s="119"/>
      <c r="I342" s="120" t="s">
        <v>138</v>
      </c>
      <c r="J342" s="120"/>
      <c r="K342" s="120"/>
      <c r="L342" s="120"/>
      <c r="M342" s="120"/>
      <c r="N342" s="120"/>
      <c r="O342" s="120"/>
      <c r="P342" s="120"/>
      <c r="Q342" s="120"/>
      <c r="R342" s="120"/>
      <c r="S342" s="120"/>
      <c r="T342" s="120"/>
      <c r="U342" s="120"/>
      <c r="V342" s="32"/>
    </row>
    <row r="343" spans="1:22" ht="16.5" customHeight="1" x14ac:dyDescent="0.35">
      <c r="A343" s="30"/>
      <c r="B343" s="119"/>
      <c r="C343" s="119"/>
      <c r="D343" s="119"/>
      <c r="E343" s="119"/>
      <c r="F343" s="119"/>
      <c r="G343" s="119"/>
      <c r="H343" s="119"/>
      <c r="I343" s="120"/>
      <c r="J343" s="120"/>
      <c r="K343" s="120"/>
      <c r="L343" s="120"/>
      <c r="M343" s="120"/>
      <c r="N343" s="120"/>
      <c r="O343" s="120"/>
      <c r="P343" s="120"/>
      <c r="Q343" s="120"/>
      <c r="R343" s="120"/>
      <c r="S343" s="120"/>
      <c r="T343" s="120"/>
      <c r="U343" s="120"/>
      <c r="V343" s="32"/>
    </row>
    <row r="344" spans="1:22" ht="16.5" customHeight="1" x14ac:dyDescent="0.35">
      <c r="A344" s="30"/>
      <c r="B344" s="119"/>
      <c r="C344" s="119"/>
      <c r="D344" s="119"/>
      <c r="E344" s="119"/>
      <c r="F344" s="119"/>
      <c r="G344" s="119"/>
      <c r="H344" s="119"/>
      <c r="I344" s="120"/>
      <c r="J344" s="120"/>
      <c r="K344" s="120"/>
      <c r="L344" s="120"/>
      <c r="M344" s="120"/>
      <c r="N344" s="120"/>
      <c r="O344" s="120"/>
      <c r="P344" s="120"/>
      <c r="Q344" s="120"/>
      <c r="R344" s="120"/>
      <c r="S344" s="120"/>
      <c r="T344" s="120"/>
      <c r="U344" s="120"/>
      <c r="V344" s="32"/>
    </row>
    <row r="345" spans="1:22" ht="16.5" customHeight="1" x14ac:dyDescent="0.35">
      <c r="A345" s="30"/>
      <c r="B345" s="119"/>
      <c r="C345" s="119"/>
      <c r="D345" s="119"/>
      <c r="E345" s="119"/>
      <c r="F345" s="119"/>
      <c r="G345" s="119"/>
      <c r="H345" s="119"/>
      <c r="I345" s="120"/>
      <c r="J345" s="120"/>
      <c r="K345" s="120"/>
      <c r="L345" s="120"/>
      <c r="M345" s="120"/>
      <c r="N345" s="120"/>
      <c r="O345" s="120"/>
      <c r="P345" s="120"/>
      <c r="Q345" s="120"/>
      <c r="R345" s="120"/>
      <c r="S345" s="120"/>
      <c r="T345" s="120"/>
      <c r="U345" s="120"/>
      <c r="V345" s="32"/>
    </row>
    <row r="346" spans="1:22" ht="16.5" customHeight="1" thickBot="1" x14ac:dyDescent="0.5">
      <c r="A346" s="30"/>
      <c r="B346" s="34"/>
      <c r="C346" s="34"/>
      <c r="D346" s="34"/>
      <c r="E346" s="34"/>
      <c r="F346" s="34"/>
      <c r="G346" s="34"/>
      <c r="H346" s="34"/>
      <c r="I346" s="35"/>
      <c r="J346" s="35"/>
      <c r="K346" s="35"/>
      <c r="L346" s="35"/>
      <c r="M346" s="35"/>
      <c r="N346" s="35"/>
      <c r="O346" s="35"/>
      <c r="P346" s="35"/>
      <c r="Q346" s="35"/>
      <c r="R346" s="35"/>
      <c r="S346" s="35"/>
      <c r="T346" s="35"/>
      <c r="U346" s="35"/>
      <c r="V346" s="32"/>
    </row>
    <row r="347" spans="1:22" ht="16.5" customHeight="1" thickBot="1" x14ac:dyDescent="0.5">
      <c r="A347" s="30"/>
      <c r="B347" s="34"/>
      <c r="C347" s="34"/>
      <c r="D347" s="34"/>
      <c r="E347" s="34"/>
      <c r="F347" s="34"/>
      <c r="G347" s="34"/>
      <c r="H347" s="152" t="s">
        <v>139</v>
      </c>
      <c r="I347" s="152"/>
      <c r="J347" s="152"/>
      <c r="K347" s="152" t="s">
        <v>140</v>
      </c>
      <c r="L347" s="152"/>
      <c r="M347" s="152"/>
      <c r="N347" s="152"/>
      <c r="O347" s="152"/>
      <c r="P347" s="152"/>
      <c r="Q347" s="35"/>
      <c r="R347" s="35"/>
      <c r="S347" s="35"/>
      <c r="T347" s="35"/>
      <c r="U347" s="35"/>
      <c r="V347" s="32"/>
    </row>
    <row r="348" spans="1:22" ht="16.5" customHeight="1" thickBot="1" x14ac:dyDescent="0.5">
      <c r="A348" s="30"/>
      <c r="B348" s="34"/>
      <c r="C348" s="34"/>
      <c r="D348" s="34"/>
      <c r="E348" s="34"/>
      <c r="F348" s="34"/>
      <c r="G348" s="34"/>
      <c r="H348" s="152" t="s">
        <v>139</v>
      </c>
      <c r="I348" s="152"/>
      <c r="J348" s="152"/>
      <c r="K348" s="152" t="s">
        <v>140</v>
      </c>
      <c r="L348" s="152"/>
      <c r="M348" s="152"/>
      <c r="N348" s="152"/>
      <c r="O348" s="152"/>
      <c r="P348" s="152"/>
      <c r="Q348" s="35"/>
      <c r="R348" s="35"/>
      <c r="S348" s="35"/>
      <c r="T348" s="35"/>
      <c r="U348" s="35"/>
      <c r="V348" s="32"/>
    </row>
    <row r="349" spans="1:22" ht="16.5" customHeight="1" thickBot="1" x14ac:dyDescent="0.5">
      <c r="A349" s="30"/>
      <c r="B349" s="34"/>
      <c r="C349" s="34"/>
      <c r="D349" s="34"/>
      <c r="E349" s="4"/>
      <c r="F349" s="4"/>
      <c r="G349" s="4"/>
      <c r="H349" s="152" t="s">
        <v>139</v>
      </c>
      <c r="I349" s="152"/>
      <c r="J349" s="152"/>
      <c r="K349" s="152" t="s">
        <v>140</v>
      </c>
      <c r="L349" s="152"/>
      <c r="M349" s="152"/>
      <c r="N349" s="152"/>
      <c r="O349" s="152"/>
      <c r="P349" s="152"/>
      <c r="Q349" s="4"/>
      <c r="R349" s="4"/>
      <c r="S349" s="35"/>
      <c r="T349" s="35"/>
      <c r="U349" s="35"/>
      <c r="V349" s="32"/>
    </row>
    <row r="350" spans="1:22" ht="16.5" customHeight="1" thickBot="1" x14ac:dyDescent="0.5">
      <c r="A350" s="30"/>
      <c r="B350" s="34"/>
      <c r="C350" s="34"/>
      <c r="D350" s="34"/>
      <c r="E350" s="4"/>
      <c r="F350" s="4"/>
      <c r="G350" s="4"/>
      <c r="H350" s="152" t="s">
        <v>139</v>
      </c>
      <c r="I350" s="152"/>
      <c r="J350" s="152"/>
      <c r="K350" s="152" t="s">
        <v>140</v>
      </c>
      <c r="L350" s="152"/>
      <c r="M350" s="152"/>
      <c r="N350" s="152"/>
      <c r="O350" s="152"/>
      <c r="P350" s="152"/>
      <c r="Q350" s="4"/>
      <c r="R350" s="4"/>
      <c r="S350" s="35"/>
      <c r="T350" s="35"/>
      <c r="U350" s="35"/>
      <c r="V350" s="32"/>
    </row>
    <row r="351" spans="1:22" ht="16.5" customHeight="1" thickBot="1" x14ac:dyDescent="0.4">
      <c r="A351" s="30"/>
      <c r="B351" s="31"/>
      <c r="C351" s="31"/>
      <c r="D351" s="31"/>
      <c r="E351" s="31"/>
      <c r="F351" s="31"/>
      <c r="G351" s="31"/>
      <c r="H351" s="152" t="s">
        <v>139</v>
      </c>
      <c r="I351" s="152"/>
      <c r="J351" s="152"/>
      <c r="K351" s="152" t="s">
        <v>140</v>
      </c>
      <c r="L351" s="152"/>
      <c r="M351" s="152"/>
      <c r="N351" s="152"/>
      <c r="O351" s="152"/>
      <c r="P351" s="152"/>
      <c r="Q351" s="31"/>
      <c r="R351" s="31"/>
      <c r="S351" s="31"/>
      <c r="T351" s="31"/>
      <c r="U351" s="31"/>
      <c r="V351" s="32"/>
    </row>
    <row r="352" spans="1:22" ht="16.5" customHeight="1" x14ac:dyDescent="0.35">
      <c r="A352" s="30"/>
      <c r="B352" s="31"/>
      <c r="C352" s="31"/>
      <c r="D352" s="31"/>
      <c r="E352" s="31"/>
      <c r="F352" s="31"/>
      <c r="G352" s="31"/>
      <c r="H352" s="46"/>
      <c r="I352" s="46"/>
      <c r="J352" s="46"/>
      <c r="K352" s="46"/>
      <c r="L352" s="46"/>
      <c r="M352" s="46"/>
      <c r="N352" s="46"/>
      <c r="O352" s="46"/>
      <c r="P352" s="46"/>
      <c r="Q352" s="31"/>
      <c r="R352" s="31"/>
      <c r="S352" s="31"/>
      <c r="T352" s="31"/>
      <c r="U352" s="31"/>
      <c r="V352" s="32"/>
    </row>
    <row r="353" spans="1:22" ht="16.5" customHeight="1" x14ac:dyDescent="0.45">
      <c r="A353" s="30"/>
      <c r="B353" s="144" t="s">
        <v>141</v>
      </c>
      <c r="C353" s="144"/>
      <c r="D353" s="144"/>
      <c r="E353" s="144"/>
      <c r="F353" s="144"/>
      <c r="G353" s="144"/>
      <c r="H353" s="144"/>
      <c r="I353" s="144"/>
      <c r="J353" s="144"/>
      <c r="K353" s="144"/>
      <c r="L353" s="144"/>
      <c r="M353" s="144"/>
      <c r="N353" s="144"/>
      <c r="O353" s="144"/>
      <c r="P353" s="144"/>
      <c r="Q353" s="144"/>
      <c r="R353" s="144"/>
      <c r="S353" s="144"/>
      <c r="T353" s="144"/>
      <c r="U353" s="144"/>
      <c r="V353" s="32"/>
    </row>
    <row r="354" spans="1:22" ht="16.5" customHeight="1" x14ac:dyDescent="0.35">
      <c r="A354" s="30"/>
      <c r="B354" s="119" t="s">
        <v>142</v>
      </c>
      <c r="C354" s="119"/>
      <c r="D354" s="119"/>
      <c r="E354" s="119"/>
      <c r="F354" s="119"/>
      <c r="G354" s="119"/>
      <c r="H354" s="119"/>
      <c r="I354" s="149" t="s">
        <v>143</v>
      </c>
      <c r="J354" s="149"/>
      <c r="K354" s="149"/>
      <c r="L354" s="149"/>
      <c r="M354" s="149"/>
      <c r="N354" s="149"/>
      <c r="O354" s="149"/>
      <c r="P354" s="149"/>
      <c r="Q354" s="149"/>
      <c r="R354" s="149"/>
      <c r="S354" s="149"/>
      <c r="T354" s="149"/>
      <c r="U354" s="149"/>
      <c r="V354" s="32"/>
    </row>
    <row r="355" spans="1:22" ht="16.5" customHeight="1" x14ac:dyDescent="0.35">
      <c r="A355" s="30"/>
      <c r="B355" s="119"/>
      <c r="C355" s="119"/>
      <c r="D355" s="119"/>
      <c r="E355" s="119"/>
      <c r="F355" s="119"/>
      <c r="G355" s="119"/>
      <c r="H355" s="119"/>
      <c r="I355" s="149"/>
      <c r="J355" s="149"/>
      <c r="K355" s="149"/>
      <c r="L355" s="149"/>
      <c r="M355" s="149"/>
      <c r="N355" s="149"/>
      <c r="O355" s="149"/>
      <c r="P355" s="149"/>
      <c r="Q355" s="149"/>
      <c r="R355" s="149"/>
      <c r="S355" s="149"/>
      <c r="T355" s="149"/>
      <c r="U355" s="149"/>
      <c r="V355" s="32"/>
    </row>
    <row r="356" spans="1:22" ht="16.5" customHeight="1" x14ac:dyDescent="0.35">
      <c r="A356" s="30"/>
      <c r="B356" s="119"/>
      <c r="C356" s="119"/>
      <c r="D356" s="119"/>
      <c r="E356" s="119"/>
      <c r="F356" s="119"/>
      <c r="G356" s="119"/>
      <c r="H356" s="119"/>
      <c r="I356" s="149"/>
      <c r="J356" s="149"/>
      <c r="K356" s="149"/>
      <c r="L356" s="149"/>
      <c r="M356" s="149"/>
      <c r="N356" s="149"/>
      <c r="O356" s="149"/>
      <c r="P356" s="149"/>
      <c r="Q356" s="149"/>
      <c r="R356" s="149"/>
      <c r="S356" s="149"/>
      <c r="T356" s="149"/>
      <c r="U356" s="149"/>
      <c r="V356" s="32"/>
    </row>
    <row r="357" spans="1:22" ht="16.5" customHeight="1" x14ac:dyDescent="0.35">
      <c r="A357" s="30"/>
      <c r="B357" s="31"/>
      <c r="C357" s="31"/>
      <c r="D357" s="31"/>
      <c r="E357" s="31"/>
      <c r="F357" s="31"/>
      <c r="G357" s="31"/>
      <c r="H357" s="31"/>
      <c r="I357" s="31"/>
      <c r="J357" s="31"/>
      <c r="K357" s="31"/>
      <c r="L357" s="31"/>
      <c r="M357" s="31"/>
      <c r="N357" s="31"/>
      <c r="O357" s="31"/>
      <c r="P357" s="31"/>
      <c r="Q357" s="31"/>
      <c r="R357" s="31"/>
      <c r="S357" s="31"/>
      <c r="T357" s="31"/>
      <c r="U357" s="31"/>
      <c r="V357" s="32"/>
    </row>
    <row r="358" spans="1:22" ht="16.5" customHeight="1" x14ac:dyDescent="0.35">
      <c r="A358" s="30"/>
      <c r="B358" s="31"/>
      <c r="C358" s="31"/>
      <c r="D358" s="31"/>
      <c r="E358" s="31"/>
      <c r="F358" s="31"/>
      <c r="G358" s="31"/>
      <c r="H358" s="119" t="s">
        <v>116</v>
      </c>
      <c r="I358" s="119"/>
      <c r="J358" s="119"/>
      <c r="K358" s="119"/>
      <c r="L358" s="143"/>
      <c r="M358" s="143"/>
      <c r="N358" s="143"/>
      <c r="O358" s="143"/>
      <c r="P358" s="143"/>
      <c r="Q358" s="31"/>
      <c r="R358" s="31"/>
      <c r="S358" s="31"/>
      <c r="T358" s="31"/>
      <c r="U358" s="31"/>
      <c r="V358" s="32"/>
    </row>
    <row r="359" spans="1:22" ht="16.5" customHeight="1" x14ac:dyDescent="0.35">
      <c r="A359" s="30"/>
      <c r="B359" s="31"/>
      <c r="C359" s="31"/>
      <c r="D359" s="31"/>
      <c r="E359" s="31"/>
      <c r="F359" s="31"/>
      <c r="G359" s="31"/>
      <c r="H359" s="6"/>
      <c r="I359" s="6"/>
      <c r="J359" s="6"/>
      <c r="K359" s="6"/>
      <c r="L359" s="40"/>
      <c r="M359" s="40"/>
      <c r="N359" s="40"/>
      <c r="O359" s="40"/>
      <c r="P359" s="40"/>
      <c r="Q359" s="31"/>
      <c r="R359" s="31"/>
      <c r="S359" s="31"/>
      <c r="T359" s="31"/>
      <c r="U359" s="31"/>
      <c r="V359" s="32"/>
    </row>
    <row r="360" spans="1:22" ht="16.5" customHeight="1" x14ac:dyDescent="0.35">
      <c r="A360" s="30"/>
      <c r="B360" s="31"/>
      <c r="C360" s="31"/>
      <c r="D360" s="31"/>
      <c r="E360" s="31"/>
      <c r="F360" s="31"/>
      <c r="G360" s="31"/>
      <c r="H360" s="119" t="s">
        <v>117</v>
      </c>
      <c r="I360" s="119"/>
      <c r="J360" s="119"/>
      <c r="K360" s="119"/>
      <c r="L360" s="143"/>
      <c r="M360" s="143"/>
      <c r="N360" s="143"/>
      <c r="O360" s="143"/>
      <c r="P360" s="143"/>
      <c r="Q360" s="31"/>
      <c r="R360" s="31"/>
      <c r="S360" s="31"/>
      <c r="T360" s="31"/>
      <c r="U360" s="31"/>
      <c r="V360" s="32"/>
    </row>
    <row r="361" spans="1:22" ht="16.5" customHeight="1" x14ac:dyDescent="0.35">
      <c r="A361" s="30"/>
      <c r="B361" s="31"/>
      <c r="C361" s="31"/>
      <c r="D361" s="31"/>
      <c r="E361" s="31"/>
      <c r="F361" s="31"/>
      <c r="G361" s="31"/>
      <c r="H361" s="4"/>
      <c r="I361" s="4"/>
      <c r="J361" s="4"/>
      <c r="K361" s="4"/>
      <c r="L361" s="4"/>
      <c r="M361" s="4"/>
      <c r="N361" s="4"/>
      <c r="O361" s="4"/>
      <c r="P361" s="4"/>
      <c r="Q361" s="31"/>
      <c r="R361" s="31"/>
      <c r="S361" s="31"/>
      <c r="T361" s="31"/>
      <c r="U361" s="31"/>
      <c r="V361" s="32"/>
    </row>
    <row r="362" spans="1:22" ht="16.5" customHeight="1" x14ac:dyDescent="0.35">
      <c r="A362" s="30"/>
      <c r="B362" s="31"/>
      <c r="C362" s="31"/>
      <c r="D362" s="31"/>
      <c r="E362" s="31"/>
      <c r="F362" s="31"/>
      <c r="G362" s="31"/>
      <c r="H362" s="119" t="s">
        <v>129</v>
      </c>
      <c r="I362" s="119"/>
      <c r="J362" s="119"/>
      <c r="K362" s="119"/>
      <c r="L362" s="148"/>
      <c r="M362" s="148"/>
      <c r="N362" s="148"/>
      <c r="O362" s="148"/>
      <c r="P362" s="148"/>
      <c r="Q362" s="31"/>
      <c r="R362" s="31"/>
      <c r="S362" s="31"/>
      <c r="T362" s="31"/>
      <c r="U362" s="31"/>
      <c r="V362" s="32"/>
    </row>
    <row r="363" spans="1:22" ht="16.5" customHeight="1" x14ac:dyDescent="0.35">
      <c r="A363" s="30"/>
      <c r="B363" s="31"/>
      <c r="C363" s="31"/>
      <c r="D363" s="31"/>
      <c r="E363" s="31"/>
      <c r="F363" s="31"/>
      <c r="G363" s="31"/>
      <c r="H363" s="4"/>
      <c r="I363" s="4"/>
      <c r="J363" s="4"/>
      <c r="K363" s="4"/>
      <c r="L363" s="4"/>
      <c r="M363" s="45"/>
      <c r="N363" s="4"/>
      <c r="O363" s="4"/>
      <c r="P363" s="4"/>
      <c r="Q363" s="31"/>
      <c r="R363" s="31"/>
      <c r="S363" s="31"/>
      <c r="T363" s="31"/>
      <c r="U363" s="31"/>
      <c r="V363" s="32"/>
    </row>
    <row r="364" spans="1:22" ht="16.5" customHeight="1" x14ac:dyDescent="0.35">
      <c r="A364" s="30"/>
      <c r="B364" s="31"/>
      <c r="C364" s="31"/>
      <c r="D364" s="31"/>
      <c r="E364" s="31"/>
      <c r="F364" s="31"/>
      <c r="G364" s="31"/>
      <c r="H364" s="119" t="s">
        <v>131</v>
      </c>
      <c r="I364" s="119"/>
      <c r="J364" s="119"/>
      <c r="K364" s="119"/>
      <c r="L364" s="143"/>
      <c r="M364" s="143"/>
      <c r="N364" s="143"/>
      <c r="O364" s="143"/>
      <c r="P364" s="143"/>
      <c r="Q364" s="38"/>
      <c r="R364" s="31"/>
      <c r="S364" s="31"/>
      <c r="T364" s="31"/>
      <c r="U364" s="31"/>
      <c r="V364" s="32"/>
    </row>
    <row r="365" spans="1:22" ht="16.5" customHeight="1" x14ac:dyDescent="0.35">
      <c r="A365" s="30"/>
      <c r="B365" s="31"/>
      <c r="C365" s="31"/>
      <c r="D365" s="31"/>
      <c r="E365" s="31"/>
      <c r="F365" s="31"/>
      <c r="G365" s="31"/>
      <c r="H365" s="31"/>
      <c r="I365" s="31"/>
      <c r="J365" s="31"/>
      <c r="K365" s="31"/>
      <c r="L365" s="31"/>
      <c r="M365" s="31"/>
      <c r="N365" s="31"/>
      <c r="O365" s="31"/>
      <c r="P365" s="31"/>
      <c r="Q365" s="31"/>
      <c r="R365" s="31"/>
      <c r="S365" s="31"/>
      <c r="T365" s="31"/>
      <c r="U365" s="31"/>
      <c r="V365" s="32"/>
    </row>
    <row r="366" spans="1:22" ht="16.5" customHeight="1" x14ac:dyDescent="0.45">
      <c r="A366" s="30"/>
      <c r="B366" s="144" t="s">
        <v>144</v>
      </c>
      <c r="C366" s="144"/>
      <c r="D366" s="144"/>
      <c r="E366" s="144"/>
      <c r="F366" s="144"/>
      <c r="G366" s="144"/>
      <c r="H366" s="144"/>
      <c r="I366" s="144"/>
      <c r="J366" s="144"/>
      <c r="K366" s="144"/>
      <c r="L366" s="144"/>
      <c r="M366" s="144"/>
      <c r="N366" s="144"/>
      <c r="O366" s="144"/>
      <c r="P366" s="144"/>
      <c r="Q366" s="144"/>
      <c r="R366" s="144"/>
      <c r="S366" s="144"/>
      <c r="T366" s="144"/>
      <c r="U366" s="144"/>
      <c r="V366" s="32"/>
    </row>
    <row r="367" spans="1:22" ht="16.5" customHeight="1" x14ac:dyDescent="0.35">
      <c r="A367" s="30"/>
      <c r="B367" s="119" t="s">
        <v>145</v>
      </c>
      <c r="C367" s="119"/>
      <c r="D367" s="119"/>
      <c r="E367" s="119"/>
      <c r="F367" s="119"/>
      <c r="G367" s="119"/>
      <c r="H367" s="119"/>
      <c r="I367" s="149" t="s">
        <v>146</v>
      </c>
      <c r="J367" s="149"/>
      <c r="K367" s="149"/>
      <c r="L367" s="149"/>
      <c r="M367" s="149"/>
      <c r="N367" s="149"/>
      <c r="O367" s="149"/>
      <c r="P367" s="149"/>
      <c r="Q367" s="149"/>
      <c r="R367" s="149"/>
      <c r="S367" s="149"/>
      <c r="T367" s="149"/>
      <c r="U367" s="149"/>
      <c r="V367" s="32"/>
    </row>
    <row r="368" spans="1:22" ht="16.5" customHeight="1" x14ac:dyDescent="0.35">
      <c r="A368" s="30"/>
      <c r="B368" s="119"/>
      <c r="C368" s="119"/>
      <c r="D368" s="119"/>
      <c r="E368" s="119"/>
      <c r="F368" s="119"/>
      <c r="G368" s="119"/>
      <c r="H368" s="119"/>
      <c r="I368" s="149"/>
      <c r="J368" s="149"/>
      <c r="K368" s="149"/>
      <c r="L368" s="149"/>
      <c r="M368" s="149"/>
      <c r="N368" s="149"/>
      <c r="O368" s="149"/>
      <c r="P368" s="149"/>
      <c r="Q368" s="149"/>
      <c r="R368" s="149"/>
      <c r="S368" s="149"/>
      <c r="T368" s="149"/>
      <c r="U368" s="149"/>
      <c r="V368" s="32"/>
    </row>
    <row r="369" spans="1:22" ht="16.5" customHeight="1" x14ac:dyDescent="0.35">
      <c r="A369" s="30"/>
      <c r="B369" s="119"/>
      <c r="C369" s="119"/>
      <c r="D369" s="119"/>
      <c r="E369" s="119"/>
      <c r="F369" s="119"/>
      <c r="G369" s="119"/>
      <c r="H369" s="119"/>
      <c r="I369" s="149"/>
      <c r="J369" s="149"/>
      <c r="K369" s="149"/>
      <c r="L369" s="149"/>
      <c r="M369" s="149"/>
      <c r="N369" s="149"/>
      <c r="O369" s="149"/>
      <c r="P369" s="149"/>
      <c r="Q369" s="149"/>
      <c r="R369" s="149"/>
      <c r="S369" s="149"/>
      <c r="T369" s="149"/>
      <c r="U369" s="149"/>
      <c r="V369" s="32"/>
    </row>
    <row r="370" spans="1:22" ht="16.5" customHeight="1" x14ac:dyDescent="0.35">
      <c r="A370" s="30"/>
      <c r="B370" s="119"/>
      <c r="C370" s="119"/>
      <c r="D370" s="119"/>
      <c r="E370" s="119"/>
      <c r="F370" s="119"/>
      <c r="G370" s="119"/>
      <c r="H370" s="119"/>
      <c r="I370" s="149"/>
      <c r="J370" s="149"/>
      <c r="K370" s="149"/>
      <c r="L370" s="149"/>
      <c r="M370" s="149"/>
      <c r="N370" s="149"/>
      <c r="O370" s="149"/>
      <c r="P370" s="149"/>
      <c r="Q370" s="149"/>
      <c r="R370" s="149"/>
      <c r="S370" s="149"/>
      <c r="T370" s="149"/>
      <c r="U370" s="149"/>
      <c r="V370" s="32"/>
    </row>
    <row r="371" spans="1:22" ht="16.5" customHeight="1" x14ac:dyDescent="0.35">
      <c r="A371" s="30"/>
      <c r="B371" s="31"/>
      <c r="C371" s="31"/>
      <c r="D371" s="31"/>
      <c r="E371" s="31"/>
      <c r="F371" s="31"/>
      <c r="G371" s="31"/>
      <c r="H371" s="31"/>
      <c r="I371" s="31"/>
      <c r="J371" s="31"/>
      <c r="K371" s="31"/>
      <c r="L371" s="31"/>
      <c r="M371" s="31"/>
      <c r="N371" s="31"/>
      <c r="O371" s="31"/>
      <c r="P371" s="31"/>
      <c r="Q371" s="31"/>
      <c r="R371" s="31"/>
      <c r="S371" s="31"/>
      <c r="T371" s="31"/>
      <c r="U371" s="31"/>
      <c r="V371" s="32"/>
    </row>
    <row r="372" spans="1:22" ht="16.5" customHeight="1" x14ac:dyDescent="0.35">
      <c r="A372" s="30"/>
      <c r="B372" s="31"/>
      <c r="C372" s="31"/>
      <c r="D372" s="31"/>
      <c r="E372" s="31"/>
      <c r="F372" s="31"/>
      <c r="G372" s="31"/>
      <c r="H372" s="119" t="s">
        <v>116</v>
      </c>
      <c r="I372" s="119"/>
      <c r="J372" s="119"/>
      <c r="K372" s="119"/>
      <c r="L372" s="143"/>
      <c r="M372" s="143"/>
      <c r="N372" s="143"/>
      <c r="O372" s="143"/>
      <c r="P372" s="143"/>
      <c r="Q372" s="31"/>
      <c r="R372" s="31"/>
      <c r="S372" s="31"/>
      <c r="T372" s="31"/>
      <c r="U372" s="31"/>
      <c r="V372" s="32"/>
    </row>
    <row r="373" spans="1:22" ht="16.5" customHeight="1" x14ac:dyDescent="0.35">
      <c r="A373" s="30"/>
      <c r="B373" s="31"/>
      <c r="C373" s="31"/>
      <c r="D373" s="31"/>
      <c r="E373" s="31"/>
      <c r="F373" s="31"/>
      <c r="G373" s="31"/>
      <c r="H373" s="6"/>
      <c r="I373" s="6"/>
      <c r="J373" s="6"/>
      <c r="K373" s="6"/>
      <c r="L373" s="40"/>
      <c r="M373" s="40"/>
      <c r="N373" s="40"/>
      <c r="O373" s="40"/>
      <c r="P373" s="40"/>
      <c r="Q373" s="31"/>
      <c r="R373" s="31"/>
      <c r="S373" s="31"/>
      <c r="T373" s="31"/>
      <c r="U373" s="31"/>
      <c r="V373" s="32"/>
    </row>
    <row r="374" spans="1:22" ht="16.5" customHeight="1" x14ac:dyDescent="0.35">
      <c r="A374" s="30"/>
      <c r="B374" s="31"/>
      <c r="C374" s="31"/>
      <c r="D374" s="31"/>
      <c r="E374" s="31"/>
      <c r="F374" s="31"/>
      <c r="G374" s="31"/>
      <c r="H374" s="119" t="s">
        <v>117</v>
      </c>
      <c r="I374" s="119"/>
      <c r="J374" s="119"/>
      <c r="K374" s="119"/>
      <c r="L374" s="143"/>
      <c r="M374" s="143"/>
      <c r="N374" s="143"/>
      <c r="O374" s="143"/>
      <c r="P374" s="143"/>
      <c r="Q374" s="31"/>
      <c r="R374" s="31"/>
      <c r="S374" s="31"/>
      <c r="T374" s="31"/>
      <c r="U374" s="31"/>
      <c r="V374" s="32"/>
    </row>
    <row r="375" spans="1:22" ht="16.5" customHeight="1" x14ac:dyDescent="0.35">
      <c r="A375" s="30"/>
      <c r="B375" s="31"/>
      <c r="C375" s="31"/>
      <c r="D375" s="31"/>
      <c r="E375" s="31"/>
      <c r="F375" s="31"/>
      <c r="G375" s="31"/>
      <c r="H375" s="4"/>
      <c r="I375" s="4"/>
      <c r="J375" s="4"/>
      <c r="K375" s="4"/>
      <c r="L375" s="4"/>
      <c r="M375" s="4"/>
      <c r="N375" s="4"/>
      <c r="O375" s="4"/>
      <c r="P375" s="4"/>
      <c r="Q375" s="31"/>
      <c r="R375" s="31"/>
      <c r="S375" s="31"/>
      <c r="T375" s="31"/>
      <c r="U375" s="31"/>
      <c r="V375" s="32"/>
    </row>
    <row r="376" spans="1:22" ht="16.5" customHeight="1" x14ac:dyDescent="0.35">
      <c r="A376" s="30"/>
      <c r="B376" s="31"/>
      <c r="C376" s="31"/>
      <c r="D376" s="31"/>
      <c r="E376" s="31"/>
      <c r="F376" s="31"/>
      <c r="G376" s="31"/>
      <c r="H376" s="119" t="s">
        <v>129</v>
      </c>
      <c r="I376" s="119"/>
      <c r="J376" s="119"/>
      <c r="K376" s="119"/>
      <c r="L376" s="148"/>
      <c r="M376" s="148"/>
      <c r="N376" s="148"/>
      <c r="O376" s="148"/>
      <c r="P376" s="148"/>
      <c r="Q376" s="31"/>
      <c r="R376" s="31"/>
      <c r="S376" s="31"/>
      <c r="T376" s="31"/>
      <c r="U376" s="31"/>
      <c r="V376" s="32"/>
    </row>
    <row r="377" spans="1:22" ht="16.5" customHeight="1" x14ac:dyDescent="0.35">
      <c r="A377" s="30"/>
      <c r="B377" s="31"/>
      <c r="C377" s="31"/>
      <c r="D377" s="31"/>
      <c r="E377" s="31"/>
      <c r="F377" s="31"/>
      <c r="G377" s="31"/>
      <c r="H377" s="4"/>
      <c r="I377" s="4"/>
      <c r="J377" s="4"/>
      <c r="K377" s="4"/>
      <c r="L377" s="4"/>
      <c r="M377" s="4"/>
      <c r="N377" s="4"/>
      <c r="O377" s="4"/>
      <c r="P377" s="4"/>
      <c r="Q377" s="31"/>
      <c r="R377" s="31"/>
      <c r="S377" s="31"/>
      <c r="T377" s="31"/>
      <c r="U377" s="31"/>
      <c r="V377" s="32"/>
    </row>
    <row r="378" spans="1:22" ht="16.5" customHeight="1" x14ac:dyDescent="0.35">
      <c r="A378" s="30"/>
      <c r="B378" s="31"/>
      <c r="C378" s="31"/>
      <c r="D378" s="31"/>
      <c r="E378" s="31"/>
      <c r="F378" s="31"/>
      <c r="G378" s="31"/>
      <c r="H378" s="119" t="s">
        <v>131</v>
      </c>
      <c r="I378" s="119"/>
      <c r="J378" s="119"/>
      <c r="K378" s="119"/>
      <c r="L378" s="143"/>
      <c r="M378" s="143"/>
      <c r="N378" s="143"/>
      <c r="O378" s="143"/>
      <c r="P378" s="143"/>
      <c r="Q378" s="38"/>
      <c r="R378" s="31"/>
      <c r="S378" s="31"/>
      <c r="T378" s="31"/>
      <c r="U378" s="31"/>
      <c r="V378" s="32"/>
    </row>
    <row r="379" spans="1:22" ht="16.5" customHeight="1" x14ac:dyDescent="0.35">
      <c r="A379" s="30"/>
      <c r="B379" s="31"/>
      <c r="C379" s="31"/>
      <c r="D379" s="31"/>
      <c r="E379" s="31"/>
      <c r="F379" s="31"/>
      <c r="G379" s="31"/>
      <c r="H379" s="31"/>
      <c r="I379" s="31"/>
      <c r="J379" s="31"/>
      <c r="K379" s="31"/>
      <c r="L379" s="31"/>
      <c r="M379" s="31"/>
      <c r="N379" s="31"/>
      <c r="O379" s="31"/>
      <c r="P379" s="31"/>
      <c r="Q379" s="31"/>
      <c r="R379" s="31"/>
      <c r="S379" s="31"/>
      <c r="T379" s="31"/>
      <c r="U379" s="31"/>
      <c r="V379" s="32"/>
    </row>
    <row r="380" spans="1:22" ht="16.5" customHeight="1" x14ac:dyDescent="0.45">
      <c r="A380" s="30"/>
      <c r="B380" s="144" t="s">
        <v>147</v>
      </c>
      <c r="C380" s="144"/>
      <c r="D380" s="144"/>
      <c r="E380" s="144"/>
      <c r="F380" s="144"/>
      <c r="G380" s="144"/>
      <c r="H380" s="144"/>
      <c r="I380" s="144"/>
      <c r="J380" s="144"/>
      <c r="K380" s="144"/>
      <c r="L380" s="144"/>
      <c r="M380" s="144"/>
      <c r="N380" s="144"/>
      <c r="O380" s="144"/>
      <c r="P380" s="144"/>
      <c r="Q380" s="144"/>
      <c r="R380" s="144"/>
      <c r="S380" s="144"/>
      <c r="T380" s="144"/>
      <c r="U380" s="144"/>
      <c r="V380" s="32"/>
    </row>
    <row r="381" spans="1:22" ht="16.5" customHeight="1" x14ac:dyDescent="0.35">
      <c r="A381" s="30"/>
      <c r="B381" s="119" t="s">
        <v>148</v>
      </c>
      <c r="C381" s="119"/>
      <c r="D381" s="119"/>
      <c r="E381" s="119"/>
      <c r="F381" s="119"/>
      <c r="G381" s="119"/>
      <c r="H381" s="119"/>
      <c r="I381" s="120" t="s">
        <v>149</v>
      </c>
      <c r="J381" s="120"/>
      <c r="K381" s="120"/>
      <c r="L381" s="120"/>
      <c r="M381" s="120"/>
      <c r="N381" s="120"/>
      <c r="O381" s="120"/>
      <c r="P381" s="120"/>
      <c r="Q381" s="120"/>
      <c r="R381" s="120"/>
      <c r="S381" s="120"/>
      <c r="T381" s="120"/>
      <c r="U381" s="120"/>
      <c r="V381" s="32"/>
    </row>
    <row r="382" spans="1:22" ht="16.5" customHeight="1" x14ac:dyDescent="0.35">
      <c r="A382" s="30"/>
      <c r="B382" s="119"/>
      <c r="C382" s="119"/>
      <c r="D382" s="119"/>
      <c r="E382" s="119"/>
      <c r="F382" s="119"/>
      <c r="G382" s="119"/>
      <c r="H382" s="119"/>
      <c r="I382" s="120"/>
      <c r="J382" s="120"/>
      <c r="K382" s="120"/>
      <c r="L382" s="120"/>
      <c r="M382" s="120"/>
      <c r="N382" s="120"/>
      <c r="O382" s="120"/>
      <c r="P382" s="120"/>
      <c r="Q382" s="120"/>
      <c r="R382" s="120"/>
      <c r="S382" s="120"/>
      <c r="T382" s="120"/>
      <c r="U382" s="120"/>
      <c r="V382" s="32"/>
    </row>
    <row r="383" spans="1:22" ht="16.5" customHeight="1" x14ac:dyDescent="0.35">
      <c r="A383" s="30"/>
      <c r="B383" s="119"/>
      <c r="C383" s="119"/>
      <c r="D383" s="119"/>
      <c r="E383" s="119"/>
      <c r="F383" s="119"/>
      <c r="G383" s="119"/>
      <c r="H383" s="119"/>
      <c r="I383" s="120"/>
      <c r="J383" s="120"/>
      <c r="K383" s="120"/>
      <c r="L383" s="120"/>
      <c r="M383" s="120"/>
      <c r="N383" s="120"/>
      <c r="O383" s="120"/>
      <c r="P383" s="120"/>
      <c r="Q383" s="120"/>
      <c r="R383" s="120"/>
      <c r="S383" s="120"/>
      <c r="T383" s="120"/>
      <c r="U383" s="120"/>
      <c r="V383" s="32"/>
    </row>
    <row r="384" spans="1:22" ht="16.5" customHeight="1" x14ac:dyDescent="0.35">
      <c r="A384" s="30"/>
      <c r="B384" s="119"/>
      <c r="C384" s="119"/>
      <c r="D384" s="119"/>
      <c r="E384" s="119"/>
      <c r="F384" s="119"/>
      <c r="G384" s="119"/>
      <c r="H384" s="119"/>
      <c r="I384" s="120"/>
      <c r="J384" s="120"/>
      <c r="K384" s="120"/>
      <c r="L384" s="120"/>
      <c r="M384" s="120"/>
      <c r="N384" s="120"/>
      <c r="O384" s="120"/>
      <c r="P384" s="120"/>
      <c r="Q384" s="120"/>
      <c r="R384" s="120"/>
      <c r="S384" s="120"/>
      <c r="T384" s="120"/>
      <c r="U384" s="120"/>
      <c r="V384" s="32"/>
    </row>
    <row r="385" spans="1:22" ht="16.5" customHeight="1" x14ac:dyDescent="0.35">
      <c r="A385" s="30"/>
      <c r="B385" s="119"/>
      <c r="C385" s="119"/>
      <c r="D385" s="119"/>
      <c r="E385" s="119"/>
      <c r="F385" s="119"/>
      <c r="G385" s="119"/>
      <c r="H385" s="119"/>
      <c r="I385" s="120"/>
      <c r="J385" s="120"/>
      <c r="K385" s="120"/>
      <c r="L385" s="120"/>
      <c r="M385" s="120"/>
      <c r="N385" s="120"/>
      <c r="O385" s="120"/>
      <c r="P385" s="120"/>
      <c r="Q385" s="120"/>
      <c r="R385" s="120"/>
      <c r="S385" s="120"/>
      <c r="T385" s="120"/>
      <c r="U385" s="120"/>
      <c r="V385" s="32"/>
    </row>
    <row r="386" spans="1:22" ht="16.5" customHeight="1" x14ac:dyDescent="0.35">
      <c r="A386" s="30"/>
      <c r="B386" s="119"/>
      <c r="C386" s="119"/>
      <c r="D386" s="119"/>
      <c r="E386" s="119"/>
      <c r="F386" s="119"/>
      <c r="G386" s="119"/>
      <c r="H386" s="119"/>
      <c r="I386" s="120"/>
      <c r="J386" s="120"/>
      <c r="K386" s="120"/>
      <c r="L386" s="120"/>
      <c r="M386" s="120"/>
      <c r="N386" s="120"/>
      <c r="O386" s="120"/>
      <c r="P386" s="120"/>
      <c r="Q386" s="120"/>
      <c r="R386" s="120"/>
      <c r="S386" s="120"/>
      <c r="T386" s="120"/>
      <c r="U386" s="120"/>
      <c r="V386" s="32"/>
    </row>
    <row r="387" spans="1:22" ht="16.5" customHeight="1" x14ac:dyDescent="0.35">
      <c r="A387" s="30"/>
      <c r="B387" s="119"/>
      <c r="C387" s="119"/>
      <c r="D387" s="119"/>
      <c r="E387" s="119"/>
      <c r="F387" s="119"/>
      <c r="G387" s="119"/>
      <c r="H387" s="119"/>
      <c r="I387" s="120"/>
      <c r="J387" s="120"/>
      <c r="K387" s="120"/>
      <c r="L387" s="120"/>
      <c r="M387" s="120"/>
      <c r="N387" s="120"/>
      <c r="O387" s="120"/>
      <c r="P387" s="120"/>
      <c r="Q387" s="120"/>
      <c r="R387" s="120"/>
      <c r="S387" s="120"/>
      <c r="T387" s="120"/>
      <c r="U387" s="120"/>
      <c r="V387" s="32"/>
    </row>
    <row r="388" spans="1:22" ht="16.5" customHeight="1" x14ac:dyDescent="0.35">
      <c r="A388" s="30"/>
      <c r="B388" s="119"/>
      <c r="C388" s="119"/>
      <c r="D388" s="119"/>
      <c r="E388" s="119"/>
      <c r="F388" s="119"/>
      <c r="G388" s="119"/>
      <c r="H388" s="119"/>
      <c r="I388" s="120"/>
      <c r="J388" s="120"/>
      <c r="K388" s="120"/>
      <c r="L388" s="120"/>
      <c r="M388" s="120"/>
      <c r="N388" s="120"/>
      <c r="O388" s="120"/>
      <c r="P388" s="120"/>
      <c r="Q388" s="120"/>
      <c r="R388" s="120"/>
      <c r="S388" s="120"/>
      <c r="T388" s="120"/>
      <c r="U388" s="120"/>
      <c r="V388" s="32"/>
    </row>
    <row r="389" spans="1:22" ht="16.5" customHeight="1" x14ac:dyDescent="0.35">
      <c r="A389" s="30"/>
      <c r="B389" s="119"/>
      <c r="C389" s="119"/>
      <c r="D389" s="119"/>
      <c r="E389" s="119"/>
      <c r="F389" s="119"/>
      <c r="G389" s="119"/>
      <c r="H389" s="119"/>
      <c r="I389" s="120"/>
      <c r="J389" s="120"/>
      <c r="K389" s="120"/>
      <c r="L389" s="120"/>
      <c r="M389" s="120"/>
      <c r="N389" s="120"/>
      <c r="O389" s="120"/>
      <c r="P389" s="120"/>
      <c r="Q389" s="120"/>
      <c r="R389" s="120"/>
      <c r="S389" s="120"/>
      <c r="T389" s="120"/>
      <c r="U389" s="120"/>
      <c r="V389" s="32"/>
    </row>
    <row r="390" spans="1:22" ht="16.5" customHeight="1" x14ac:dyDescent="0.35">
      <c r="A390" s="30"/>
      <c r="B390" s="119"/>
      <c r="C390" s="119"/>
      <c r="D390" s="119"/>
      <c r="E390" s="119"/>
      <c r="F390" s="119"/>
      <c r="G390" s="119"/>
      <c r="H390" s="119"/>
      <c r="I390" s="120"/>
      <c r="J390" s="120"/>
      <c r="K390" s="120"/>
      <c r="L390" s="120"/>
      <c r="M390" s="120"/>
      <c r="N390" s="120"/>
      <c r="O390" s="120"/>
      <c r="P390" s="120"/>
      <c r="Q390" s="120"/>
      <c r="R390" s="120"/>
      <c r="S390" s="120"/>
      <c r="T390" s="120"/>
      <c r="U390" s="120"/>
      <c r="V390" s="32"/>
    </row>
    <row r="391" spans="1:22" ht="16.5" customHeight="1" x14ac:dyDescent="0.35">
      <c r="A391" s="30"/>
      <c r="B391" s="119"/>
      <c r="C391" s="119"/>
      <c r="D391" s="119"/>
      <c r="E391" s="119"/>
      <c r="F391" s="119"/>
      <c r="G391" s="119"/>
      <c r="H391" s="119"/>
      <c r="I391" s="120"/>
      <c r="J391" s="120"/>
      <c r="K391" s="120"/>
      <c r="L391" s="120"/>
      <c r="M391" s="120"/>
      <c r="N391" s="120"/>
      <c r="O391" s="120"/>
      <c r="P391" s="120"/>
      <c r="Q391" s="120"/>
      <c r="R391" s="120"/>
      <c r="S391" s="120"/>
      <c r="T391" s="120"/>
      <c r="U391" s="120"/>
      <c r="V391" s="32"/>
    </row>
    <row r="392" spans="1:22" ht="16.5" customHeight="1" x14ac:dyDescent="0.35">
      <c r="A392" s="30"/>
      <c r="B392" s="119"/>
      <c r="C392" s="119"/>
      <c r="D392" s="119"/>
      <c r="E392" s="119"/>
      <c r="F392" s="119"/>
      <c r="G392" s="119"/>
      <c r="H392" s="119"/>
      <c r="I392" s="120"/>
      <c r="J392" s="120"/>
      <c r="K392" s="120"/>
      <c r="L392" s="120"/>
      <c r="M392" s="120"/>
      <c r="N392" s="120"/>
      <c r="O392" s="120"/>
      <c r="P392" s="120"/>
      <c r="Q392" s="120"/>
      <c r="R392" s="120"/>
      <c r="S392" s="120"/>
      <c r="T392" s="120"/>
      <c r="U392" s="120"/>
      <c r="V392" s="32"/>
    </row>
    <row r="393" spans="1:22" ht="16.5" customHeight="1" x14ac:dyDescent="0.35">
      <c r="A393" s="30"/>
      <c r="B393" s="119"/>
      <c r="C393" s="119"/>
      <c r="D393" s="119"/>
      <c r="E393" s="119"/>
      <c r="F393" s="119"/>
      <c r="G393" s="119"/>
      <c r="H393" s="119"/>
      <c r="I393" s="120"/>
      <c r="J393" s="120"/>
      <c r="K393" s="120"/>
      <c r="L393" s="120"/>
      <c r="M393" s="120"/>
      <c r="N393" s="120"/>
      <c r="O393" s="120"/>
      <c r="P393" s="120"/>
      <c r="Q393" s="120"/>
      <c r="R393" s="120"/>
      <c r="S393" s="120"/>
      <c r="T393" s="120"/>
      <c r="U393" s="120"/>
      <c r="V393" s="32"/>
    </row>
    <row r="394" spans="1:22" ht="16.5" customHeight="1" x14ac:dyDescent="0.35">
      <c r="A394" s="30"/>
      <c r="B394" s="119"/>
      <c r="C394" s="119"/>
      <c r="D394" s="119"/>
      <c r="E394" s="119"/>
      <c r="F394" s="119"/>
      <c r="G394" s="119"/>
      <c r="H394" s="119"/>
      <c r="I394" s="120"/>
      <c r="J394" s="120"/>
      <c r="K394" s="120"/>
      <c r="L394" s="120"/>
      <c r="M394" s="120"/>
      <c r="N394" s="120"/>
      <c r="O394" s="120"/>
      <c r="P394" s="120"/>
      <c r="Q394" s="120"/>
      <c r="R394" s="120"/>
      <c r="S394" s="120"/>
      <c r="T394" s="120"/>
      <c r="U394" s="120"/>
      <c r="V394" s="32"/>
    </row>
    <row r="395" spans="1:22" ht="16.5" customHeight="1" x14ac:dyDescent="0.35">
      <c r="A395" s="30"/>
      <c r="B395" s="119"/>
      <c r="C395" s="119"/>
      <c r="D395" s="119"/>
      <c r="E395" s="119"/>
      <c r="F395" s="119"/>
      <c r="G395" s="119"/>
      <c r="H395" s="119"/>
      <c r="I395" s="120"/>
      <c r="J395" s="120"/>
      <c r="K395" s="120"/>
      <c r="L395" s="120"/>
      <c r="M395" s="120"/>
      <c r="N395" s="120"/>
      <c r="O395" s="120"/>
      <c r="P395" s="120"/>
      <c r="Q395" s="120"/>
      <c r="R395" s="120"/>
      <c r="S395" s="120"/>
      <c r="T395" s="120"/>
      <c r="U395" s="120"/>
      <c r="V395" s="32"/>
    </row>
    <row r="396" spans="1:22" ht="16.5" customHeight="1" x14ac:dyDescent="0.35">
      <c r="A396" s="30"/>
      <c r="B396" s="119"/>
      <c r="C396" s="119"/>
      <c r="D396" s="119"/>
      <c r="E396" s="119"/>
      <c r="F396" s="119"/>
      <c r="G396" s="119"/>
      <c r="H396" s="119"/>
      <c r="I396" s="120"/>
      <c r="J396" s="120"/>
      <c r="K396" s="120"/>
      <c r="L396" s="120"/>
      <c r="M396" s="120"/>
      <c r="N396" s="120"/>
      <c r="O396" s="120"/>
      <c r="P396" s="120"/>
      <c r="Q396" s="120"/>
      <c r="R396" s="120"/>
      <c r="S396" s="120"/>
      <c r="T396" s="120"/>
      <c r="U396" s="120"/>
      <c r="V396" s="32"/>
    </row>
    <row r="397" spans="1:22" ht="16.5" customHeight="1" x14ac:dyDescent="0.35">
      <c r="A397" s="30"/>
      <c r="B397" s="119"/>
      <c r="C397" s="119"/>
      <c r="D397" s="119"/>
      <c r="E397" s="119"/>
      <c r="F397" s="119"/>
      <c r="G397" s="119"/>
      <c r="H397" s="119"/>
      <c r="I397" s="120"/>
      <c r="J397" s="120"/>
      <c r="K397" s="120"/>
      <c r="L397" s="120"/>
      <c r="M397" s="120"/>
      <c r="N397" s="120"/>
      <c r="O397" s="120"/>
      <c r="P397" s="120"/>
      <c r="Q397" s="120"/>
      <c r="R397" s="120"/>
      <c r="S397" s="120"/>
      <c r="T397" s="120"/>
      <c r="U397" s="120"/>
      <c r="V397" s="32"/>
    </row>
    <row r="398" spans="1:22" ht="16.5" customHeight="1" x14ac:dyDescent="0.35">
      <c r="A398" s="30"/>
      <c r="B398" s="119"/>
      <c r="C398" s="119"/>
      <c r="D398" s="119"/>
      <c r="E398" s="119"/>
      <c r="F398" s="119"/>
      <c r="G398" s="119"/>
      <c r="H398" s="119"/>
      <c r="I398" s="120"/>
      <c r="J398" s="120"/>
      <c r="K398" s="120"/>
      <c r="L398" s="120"/>
      <c r="M398" s="120"/>
      <c r="N398" s="120"/>
      <c r="O398" s="120"/>
      <c r="P398" s="120"/>
      <c r="Q398" s="120"/>
      <c r="R398" s="120"/>
      <c r="S398" s="120"/>
      <c r="T398" s="120"/>
      <c r="U398" s="120"/>
      <c r="V398" s="32"/>
    </row>
    <row r="399" spans="1:22" ht="16.5" customHeight="1" x14ac:dyDescent="0.35">
      <c r="A399" s="30"/>
      <c r="B399" s="119"/>
      <c r="C399" s="119"/>
      <c r="D399" s="119"/>
      <c r="E399" s="119"/>
      <c r="F399" s="119"/>
      <c r="G399" s="119"/>
      <c r="H399" s="119"/>
      <c r="I399" s="120"/>
      <c r="J399" s="120"/>
      <c r="K399" s="120"/>
      <c r="L399" s="120"/>
      <c r="M399" s="120"/>
      <c r="N399" s="120"/>
      <c r="O399" s="120"/>
      <c r="P399" s="120"/>
      <c r="Q399" s="120"/>
      <c r="R399" s="120"/>
      <c r="S399" s="120"/>
      <c r="T399" s="120"/>
      <c r="U399" s="120"/>
      <c r="V399" s="32"/>
    </row>
    <row r="400" spans="1:22" ht="16.5" customHeight="1" x14ac:dyDescent="0.35">
      <c r="A400" s="30"/>
      <c r="B400" s="143" t="s">
        <v>17</v>
      </c>
      <c r="C400" s="143"/>
      <c r="D400" s="143"/>
      <c r="E400" s="143"/>
      <c r="F400" s="143"/>
      <c r="G400" s="143"/>
      <c r="H400" s="143"/>
      <c r="I400" s="143"/>
      <c r="J400" s="143"/>
      <c r="K400" s="143"/>
      <c r="L400" s="143"/>
      <c r="M400" s="143"/>
      <c r="N400" s="143"/>
      <c r="O400" s="143"/>
      <c r="P400" s="143"/>
      <c r="Q400" s="143"/>
      <c r="R400" s="143"/>
      <c r="S400" s="143"/>
      <c r="T400" s="143"/>
      <c r="U400" s="143"/>
      <c r="V400" s="32"/>
    </row>
    <row r="401" spans="1:22" ht="16.5" customHeight="1" x14ac:dyDescent="0.35">
      <c r="A401" s="30"/>
      <c r="B401" s="143"/>
      <c r="C401" s="143"/>
      <c r="D401" s="143"/>
      <c r="E401" s="143"/>
      <c r="F401" s="143"/>
      <c r="G401" s="143"/>
      <c r="H401" s="143"/>
      <c r="I401" s="143"/>
      <c r="J401" s="143"/>
      <c r="K401" s="143"/>
      <c r="L401" s="143"/>
      <c r="M401" s="143"/>
      <c r="N401" s="143"/>
      <c r="O401" s="143"/>
      <c r="P401" s="143"/>
      <c r="Q401" s="143"/>
      <c r="R401" s="143"/>
      <c r="S401" s="143"/>
      <c r="T401" s="143"/>
      <c r="U401" s="143"/>
      <c r="V401" s="32"/>
    </row>
    <row r="402" spans="1:22" ht="16.5" customHeight="1" x14ac:dyDescent="0.35">
      <c r="A402" s="30"/>
      <c r="B402" s="143"/>
      <c r="C402" s="143"/>
      <c r="D402" s="143"/>
      <c r="E402" s="143"/>
      <c r="F402" s="143"/>
      <c r="G402" s="143"/>
      <c r="H402" s="143"/>
      <c r="I402" s="143"/>
      <c r="J402" s="143"/>
      <c r="K402" s="143"/>
      <c r="L402" s="143"/>
      <c r="M402" s="143"/>
      <c r="N402" s="143"/>
      <c r="O402" s="143"/>
      <c r="P402" s="143"/>
      <c r="Q402" s="143"/>
      <c r="R402" s="143"/>
      <c r="S402" s="143"/>
      <c r="T402" s="143"/>
      <c r="U402" s="143"/>
      <c r="V402" s="32"/>
    </row>
    <row r="403" spans="1:22" ht="16.5" customHeight="1" x14ac:dyDescent="0.35">
      <c r="A403" s="30"/>
      <c r="B403" s="143"/>
      <c r="C403" s="143"/>
      <c r="D403" s="143"/>
      <c r="E403" s="143"/>
      <c r="F403" s="143"/>
      <c r="G403" s="143"/>
      <c r="H403" s="143"/>
      <c r="I403" s="143"/>
      <c r="J403" s="143"/>
      <c r="K403" s="143"/>
      <c r="L403" s="143"/>
      <c r="M403" s="143"/>
      <c r="N403" s="143"/>
      <c r="O403" s="143"/>
      <c r="P403" s="143"/>
      <c r="Q403" s="143"/>
      <c r="R403" s="143"/>
      <c r="S403" s="143"/>
      <c r="T403" s="143"/>
      <c r="U403" s="143"/>
      <c r="V403" s="32"/>
    </row>
    <row r="404" spans="1:22" ht="16.5" customHeight="1" x14ac:dyDescent="0.35">
      <c r="A404" s="30"/>
      <c r="B404" s="143"/>
      <c r="C404" s="143"/>
      <c r="D404" s="143"/>
      <c r="E404" s="143"/>
      <c r="F404" s="143"/>
      <c r="G404" s="143"/>
      <c r="H404" s="143"/>
      <c r="I404" s="143"/>
      <c r="J404" s="143"/>
      <c r="K404" s="143"/>
      <c r="L404" s="143"/>
      <c r="M404" s="143"/>
      <c r="N404" s="143"/>
      <c r="O404" s="143"/>
      <c r="P404" s="143"/>
      <c r="Q404" s="143"/>
      <c r="R404" s="143"/>
      <c r="S404" s="143"/>
      <c r="T404" s="143"/>
      <c r="U404" s="143"/>
      <c r="V404" s="32"/>
    </row>
    <row r="405" spans="1:22" ht="16.5" customHeight="1" x14ac:dyDescent="0.35">
      <c r="A405" s="30"/>
      <c r="B405" s="143"/>
      <c r="C405" s="143"/>
      <c r="D405" s="143"/>
      <c r="E405" s="143"/>
      <c r="F405" s="143"/>
      <c r="G405" s="143"/>
      <c r="H405" s="143"/>
      <c r="I405" s="143"/>
      <c r="J405" s="143"/>
      <c r="K405" s="143"/>
      <c r="L405" s="143"/>
      <c r="M405" s="143"/>
      <c r="N405" s="143"/>
      <c r="O405" s="143"/>
      <c r="P405" s="143"/>
      <c r="Q405" s="143"/>
      <c r="R405" s="143"/>
      <c r="S405" s="143"/>
      <c r="T405" s="143"/>
      <c r="U405" s="143"/>
      <c r="V405" s="32"/>
    </row>
    <row r="406" spans="1:22" ht="16.5" customHeight="1" x14ac:dyDescent="0.35">
      <c r="A406" s="30"/>
      <c r="B406" s="143"/>
      <c r="C406" s="143"/>
      <c r="D406" s="143"/>
      <c r="E406" s="143"/>
      <c r="F406" s="143"/>
      <c r="G406" s="143"/>
      <c r="H406" s="143"/>
      <c r="I406" s="143"/>
      <c r="J406" s="143"/>
      <c r="K406" s="143"/>
      <c r="L406" s="143"/>
      <c r="M406" s="143"/>
      <c r="N406" s="143"/>
      <c r="O406" s="143"/>
      <c r="P406" s="143"/>
      <c r="Q406" s="143"/>
      <c r="R406" s="143"/>
      <c r="S406" s="143"/>
      <c r="T406" s="143"/>
      <c r="U406" s="143"/>
      <c r="V406" s="32"/>
    </row>
    <row r="407" spans="1:22" ht="16.5" customHeight="1" x14ac:dyDescent="0.35">
      <c r="A407" s="30"/>
      <c r="B407" s="143"/>
      <c r="C407" s="143"/>
      <c r="D407" s="143"/>
      <c r="E407" s="143"/>
      <c r="F407" s="143"/>
      <c r="G407" s="143"/>
      <c r="H407" s="143"/>
      <c r="I407" s="143"/>
      <c r="J407" s="143"/>
      <c r="K407" s="143"/>
      <c r="L407" s="143"/>
      <c r="M407" s="143"/>
      <c r="N407" s="143"/>
      <c r="O407" s="143"/>
      <c r="P407" s="143"/>
      <c r="Q407" s="143"/>
      <c r="R407" s="143"/>
      <c r="S407" s="143"/>
      <c r="T407" s="143"/>
      <c r="U407" s="143"/>
      <c r="V407" s="32"/>
    </row>
    <row r="408" spans="1:22" ht="16.5" customHeight="1" x14ac:dyDescent="0.35">
      <c r="A408" s="30"/>
      <c r="B408" s="143"/>
      <c r="C408" s="143"/>
      <c r="D408" s="143"/>
      <c r="E408" s="143"/>
      <c r="F408" s="143"/>
      <c r="G408" s="143"/>
      <c r="H408" s="143"/>
      <c r="I408" s="143"/>
      <c r="J408" s="143"/>
      <c r="K408" s="143"/>
      <c r="L408" s="143"/>
      <c r="M408" s="143"/>
      <c r="N408" s="143"/>
      <c r="O408" s="143"/>
      <c r="P408" s="143"/>
      <c r="Q408" s="143"/>
      <c r="R408" s="143"/>
      <c r="S408" s="143"/>
      <c r="T408" s="143"/>
      <c r="U408" s="143"/>
      <c r="V408" s="32"/>
    </row>
    <row r="409" spans="1:22" ht="16.5" customHeight="1" x14ac:dyDescent="0.35">
      <c r="A409" s="30"/>
      <c r="B409" s="143"/>
      <c r="C409" s="143"/>
      <c r="D409" s="143"/>
      <c r="E409" s="143"/>
      <c r="F409" s="143"/>
      <c r="G409" s="143"/>
      <c r="H409" s="143"/>
      <c r="I409" s="143"/>
      <c r="J409" s="143"/>
      <c r="K409" s="143"/>
      <c r="L409" s="143"/>
      <c r="M409" s="143"/>
      <c r="N409" s="143"/>
      <c r="O409" s="143"/>
      <c r="P409" s="143"/>
      <c r="Q409" s="143"/>
      <c r="R409" s="143"/>
      <c r="S409" s="143"/>
      <c r="T409" s="143"/>
      <c r="U409" s="143"/>
      <c r="V409" s="32"/>
    </row>
    <row r="410" spans="1:22" ht="16.5" customHeight="1" x14ac:dyDescent="0.35">
      <c r="A410" s="30"/>
      <c r="B410" s="51"/>
      <c r="C410" s="51"/>
      <c r="D410" s="51"/>
      <c r="E410" s="51"/>
      <c r="F410" s="51"/>
      <c r="G410" s="51"/>
      <c r="H410" s="51"/>
      <c r="I410" s="51"/>
      <c r="J410" s="51"/>
      <c r="K410" s="51"/>
      <c r="L410" s="51"/>
      <c r="M410" s="51"/>
      <c r="N410" s="51"/>
      <c r="O410" s="51"/>
      <c r="P410" s="51"/>
      <c r="Q410" s="51"/>
      <c r="R410" s="51"/>
      <c r="S410" s="51"/>
      <c r="T410" s="51"/>
      <c r="U410" s="51"/>
      <c r="V410" s="32"/>
    </row>
    <row r="411" spans="1:22" ht="16.5" customHeight="1" x14ac:dyDescent="0.45">
      <c r="A411" s="30"/>
      <c r="B411" s="150" t="s">
        <v>150</v>
      </c>
      <c r="C411" s="150"/>
      <c r="D411" s="150"/>
      <c r="E411" s="150"/>
      <c r="F411" s="150"/>
      <c r="G411" s="150"/>
      <c r="H411" s="150"/>
      <c r="I411" s="150"/>
      <c r="J411" s="150"/>
      <c r="K411" s="150"/>
      <c r="L411" s="150"/>
      <c r="M411" s="150"/>
      <c r="N411" s="150"/>
      <c r="O411" s="150"/>
      <c r="P411" s="150"/>
      <c r="Q411" s="150"/>
      <c r="R411" s="150"/>
      <c r="S411" s="150"/>
      <c r="T411" s="150"/>
      <c r="U411" s="150"/>
      <c r="V411" s="32"/>
    </row>
    <row r="412" spans="1:22" ht="16.5" customHeight="1" x14ac:dyDescent="0.35">
      <c r="A412" s="30"/>
      <c r="B412" s="145" t="s">
        <v>151</v>
      </c>
      <c r="C412" s="145"/>
      <c r="D412" s="145"/>
      <c r="E412" s="145"/>
      <c r="F412" s="145"/>
      <c r="G412" s="145"/>
      <c r="H412" s="145"/>
      <c r="I412" s="151" t="s">
        <v>152</v>
      </c>
      <c r="J412" s="151"/>
      <c r="K412" s="151"/>
      <c r="L412" s="151"/>
      <c r="M412" s="151"/>
      <c r="N412" s="151"/>
      <c r="O412" s="151"/>
      <c r="P412" s="151"/>
      <c r="Q412" s="151"/>
      <c r="R412" s="151"/>
      <c r="S412" s="151"/>
      <c r="T412" s="151"/>
      <c r="U412" s="151"/>
      <c r="V412" s="32"/>
    </row>
    <row r="413" spans="1:22" ht="16.5" customHeight="1" x14ac:dyDescent="0.35">
      <c r="A413" s="30"/>
      <c r="B413" s="145"/>
      <c r="C413" s="145"/>
      <c r="D413" s="145"/>
      <c r="E413" s="145"/>
      <c r="F413" s="145"/>
      <c r="G413" s="145"/>
      <c r="H413" s="145"/>
      <c r="I413" s="151"/>
      <c r="J413" s="151"/>
      <c r="K413" s="151"/>
      <c r="L413" s="151"/>
      <c r="M413" s="151"/>
      <c r="N413" s="151"/>
      <c r="O413" s="151"/>
      <c r="P413" s="151"/>
      <c r="Q413" s="151"/>
      <c r="R413" s="151"/>
      <c r="S413" s="151"/>
      <c r="T413" s="151"/>
      <c r="U413" s="151"/>
      <c r="V413" s="32"/>
    </row>
    <row r="414" spans="1:22" ht="16.5" customHeight="1" x14ac:dyDescent="0.35">
      <c r="A414" s="30"/>
      <c r="B414" s="145"/>
      <c r="C414" s="145"/>
      <c r="D414" s="145"/>
      <c r="E414" s="145"/>
      <c r="F414" s="145"/>
      <c r="G414" s="145"/>
      <c r="H414" s="145"/>
      <c r="I414" s="151"/>
      <c r="J414" s="151"/>
      <c r="K414" s="151"/>
      <c r="L414" s="151"/>
      <c r="M414" s="151"/>
      <c r="N414" s="151"/>
      <c r="O414" s="151"/>
      <c r="P414" s="151"/>
      <c r="Q414" s="151"/>
      <c r="R414" s="151"/>
      <c r="S414" s="151"/>
      <c r="T414" s="151"/>
      <c r="U414" s="151"/>
      <c r="V414" s="32"/>
    </row>
    <row r="415" spans="1:22" ht="16.5" customHeight="1" x14ac:dyDescent="0.35">
      <c r="A415" s="30"/>
      <c r="B415" s="145"/>
      <c r="C415" s="145"/>
      <c r="D415" s="145"/>
      <c r="E415" s="145"/>
      <c r="F415" s="145"/>
      <c r="G415" s="145"/>
      <c r="H415" s="145"/>
      <c r="I415" s="151"/>
      <c r="J415" s="151"/>
      <c r="K415" s="151"/>
      <c r="L415" s="151"/>
      <c r="M415" s="151"/>
      <c r="N415" s="151"/>
      <c r="O415" s="151"/>
      <c r="P415" s="151"/>
      <c r="Q415" s="151"/>
      <c r="R415" s="151"/>
      <c r="S415" s="151"/>
      <c r="T415" s="151"/>
      <c r="U415" s="151"/>
      <c r="V415" s="32"/>
    </row>
    <row r="416" spans="1:22" ht="16.5" customHeight="1" x14ac:dyDescent="0.35">
      <c r="A416" s="30"/>
      <c r="B416" s="145"/>
      <c r="C416" s="145"/>
      <c r="D416" s="145"/>
      <c r="E416" s="145"/>
      <c r="F416" s="145"/>
      <c r="G416" s="145"/>
      <c r="H416" s="145"/>
      <c r="I416" s="151"/>
      <c r="J416" s="151"/>
      <c r="K416" s="151"/>
      <c r="L416" s="151"/>
      <c r="M416" s="151"/>
      <c r="N416" s="151"/>
      <c r="O416" s="151"/>
      <c r="P416" s="151"/>
      <c r="Q416" s="151"/>
      <c r="R416" s="151"/>
      <c r="S416" s="151"/>
      <c r="T416" s="151"/>
      <c r="U416" s="151"/>
      <c r="V416" s="32"/>
    </row>
    <row r="417" spans="1:22" ht="16.5" customHeight="1" x14ac:dyDescent="0.35">
      <c r="A417" s="30"/>
      <c r="B417" s="145"/>
      <c r="C417" s="145"/>
      <c r="D417" s="145"/>
      <c r="E417" s="145"/>
      <c r="F417" s="145"/>
      <c r="G417" s="145"/>
      <c r="H417" s="145"/>
      <c r="I417" s="151"/>
      <c r="J417" s="151"/>
      <c r="K417" s="151"/>
      <c r="L417" s="151"/>
      <c r="M417" s="151"/>
      <c r="N417" s="151"/>
      <c r="O417" s="151"/>
      <c r="P417" s="151"/>
      <c r="Q417" s="151"/>
      <c r="R417" s="151"/>
      <c r="S417" s="151"/>
      <c r="T417" s="151"/>
      <c r="U417" s="151"/>
      <c r="V417" s="32"/>
    </row>
    <row r="418" spans="1:22" ht="16.5" customHeight="1" x14ac:dyDescent="0.35">
      <c r="A418" s="30"/>
      <c r="B418" s="145"/>
      <c r="C418" s="145"/>
      <c r="D418" s="145"/>
      <c r="E418" s="145"/>
      <c r="F418" s="145"/>
      <c r="G418" s="145"/>
      <c r="H418" s="145"/>
      <c r="I418" s="151"/>
      <c r="J418" s="151"/>
      <c r="K418" s="151"/>
      <c r="L418" s="151"/>
      <c r="M418" s="151"/>
      <c r="N418" s="151"/>
      <c r="O418" s="151"/>
      <c r="P418" s="151"/>
      <c r="Q418" s="151"/>
      <c r="R418" s="151"/>
      <c r="S418" s="151"/>
      <c r="T418" s="151"/>
      <c r="U418" s="151"/>
      <c r="V418" s="32"/>
    </row>
    <row r="419" spans="1:22" ht="16.5" customHeight="1" x14ac:dyDescent="0.35">
      <c r="A419" s="30"/>
      <c r="B419" s="65"/>
      <c r="C419" s="65"/>
      <c r="D419" s="65"/>
      <c r="E419" s="65"/>
      <c r="F419" s="65"/>
      <c r="G419" s="65"/>
      <c r="H419" s="65"/>
      <c r="I419" s="66"/>
      <c r="J419" s="66"/>
      <c r="K419" s="66"/>
      <c r="L419" s="66"/>
      <c r="M419" s="66"/>
      <c r="N419" s="66"/>
      <c r="O419" s="66"/>
      <c r="P419" s="66"/>
      <c r="Q419" s="66"/>
      <c r="R419" s="66"/>
      <c r="S419" s="66"/>
      <c r="T419" s="66"/>
      <c r="U419" s="66"/>
      <c r="V419" s="32"/>
    </row>
    <row r="420" spans="1:22" ht="16.5" customHeight="1" x14ac:dyDescent="0.35">
      <c r="A420" s="30"/>
      <c r="B420" s="65"/>
      <c r="C420" s="65"/>
      <c r="D420" s="65"/>
      <c r="E420" s="65"/>
      <c r="F420" s="65"/>
      <c r="G420" s="65"/>
      <c r="H420" s="145" t="s">
        <v>153</v>
      </c>
      <c r="I420" s="145"/>
      <c r="J420" s="145"/>
      <c r="K420" s="145"/>
      <c r="L420" s="145"/>
      <c r="M420" s="145"/>
      <c r="N420" s="146"/>
      <c r="O420" s="146"/>
      <c r="P420" s="146"/>
      <c r="Q420" s="66"/>
      <c r="R420" s="66"/>
      <c r="S420" s="66"/>
      <c r="T420" s="66"/>
      <c r="U420" s="66"/>
      <c r="V420" s="32"/>
    </row>
    <row r="421" spans="1:22" ht="16.5" customHeight="1" x14ac:dyDescent="0.35">
      <c r="A421" s="30"/>
      <c r="B421" s="65"/>
      <c r="C421" s="65"/>
      <c r="D421" s="65"/>
      <c r="E421" s="65"/>
      <c r="F421" s="65"/>
      <c r="G421" s="65"/>
      <c r="H421" s="145"/>
      <c r="I421" s="145"/>
      <c r="J421" s="145"/>
      <c r="K421" s="145"/>
      <c r="L421" s="145"/>
      <c r="M421" s="145"/>
      <c r="N421" s="146"/>
      <c r="O421" s="146"/>
      <c r="P421" s="146"/>
      <c r="Q421" s="66"/>
      <c r="R421" s="66"/>
      <c r="S421" s="66"/>
      <c r="T421" s="66"/>
      <c r="U421" s="66"/>
      <c r="V421" s="32"/>
    </row>
    <row r="422" spans="1:22" ht="16.5" customHeight="1" x14ac:dyDescent="0.35">
      <c r="A422" s="30"/>
      <c r="B422" s="65"/>
      <c r="C422" s="65"/>
      <c r="D422" s="65"/>
      <c r="E422" s="65"/>
      <c r="F422" s="65"/>
      <c r="G422" s="65"/>
      <c r="H422" s="145"/>
      <c r="I422" s="145"/>
      <c r="J422" s="145"/>
      <c r="K422" s="145"/>
      <c r="L422" s="145"/>
      <c r="M422" s="145"/>
      <c r="N422" s="146"/>
      <c r="O422" s="146"/>
      <c r="P422" s="146"/>
      <c r="Q422" s="66"/>
      <c r="R422" s="66"/>
      <c r="S422" s="66"/>
      <c r="T422" s="66"/>
      <c r="U422" s="66"/>
      <c r="V422" s="32"/>
    </row>
    <row r="423" spans="1:22" ht="16.5" customHeight="1" x14ac:dyDescent="0.35">
      <c r="A423" s="30"/>
      <c r="B423" s="65"/>
      <c r="C423" s="65"/>
      <c r="D423" s="65"/>
      <c r="E423" s="65"/>
      <c r="F423" s="65"/>
      <c r="G423" s="65"/>
      <c r="H423" s="145"/>
      <c r="I423" s="145"/>
      <c r="J423" s="145"/>
      <c r="K423" s="145"/>
      <c r="L423" s="145"/>
      <c r="M423" s="145"/>
      <c r="N423" s="146"/>
      <c r="O423" s="146"/>
      <c r="P423" s="146"/>
      <c r="Q423" s="66"/>
      <c r="R423" s="66"/>
      <c r="S423" s="66"/>
      <c r="T423" s="66"/>
      <c r="U423" s="66"/>
      <c r="V423" s="32"/>
    </row>
    <row r="424" spans="1:22" ht="16.5" customHeight="1" x14ac:dyDescent="0.35">
      <c r="A424" s="30"/>
      <c r="B424" s="65"/>
      <c r="C424" s="65"/>
      <c r="D424" s="65"/>
      <c r="E424" s="65"/>
      <c r="F424" s="65"/>
      <c r="G424" s="65"/>
      <c r="H424" s="145"/>
      <c r="I424" s="145"/>
      <c r="J424" s="145"/>
      <c r="K424" s="145"/>
      <c r="L424" s="145"/>
      <c r="M424" s="145"/>
      <c r="N424" s="146"/>
      <c r="O424" s="146"/>
      <c r="P424" s="146"/>
      <c r="Q424" s="66"/>
      <c r="R424" s="66"/>
      <c r="S424" s="66"/>
      <c r="T424" s="66"/>
      <c r="U424" s="66"/>
      <c r="V424" s="32"/>
    </row>
    <row r="425" spans="1:22" ht="16.5" customHeight="1" x14ac:dyDescent="0.35">
      <c r="A425" s="30"/>
      <c r="B425" s="65"/>
      <c r="C425" s="65"/>
      <c r="D425" s="65"/>
      <c r="E425" s="65"/>
      <c r="F425" s="65"/>
      <c r="G425" s="65"/>
      <c r="H425" s="145"/>
      <c r="I425" s="145"/>
      <c r="J425" s="145"/>
      <c r="K425" s="145"/>
      <c r="L425" s="145"/>
      <c r="M425" s="145"/>
      <c r="N425" s="146"/>
      <c r="O425" s="146"/>
      <c r="P425" s="146"/>
      <c r="Q425" s="66"/>
      <c r="R425" s="66"/>
      <c r="S425" s="66"/>
      <c r="T425" s="66"/>
      <c r="U425" s="66"/>
      <c r="V425" s="32"/>
    </row>
    <row r="426" spans="1:22" ht="16.5" customHeight="1" x14ac:dyDescent="0.35">
      <c r="A426" s="30"/>
      <c r="B426" s="65"/>
      <c r="C426" s="65"/>
      <c r="D426" s="65"/>
      <c r="E426" s="65"/>
      <c r="F426" s="65"/>
      <c r="G426" s="65"/>
      <c r="H426" s="145"/>
      <c r="I426" s="145"/>
      <c r="J426" s="145"/>
      <c r="K426" s="145"/>
      <c r="L426" s="145"/>
      <c r="M426" s="145"/>
      <c r="N426" s="146"/>
      <c r="O426" s="146"/>
      <c r="P426" s="146"/>
      <c r="Q426" s="66"/>
      <c r="R426" s="66"/>
      <c r="S426" s="66"/>
      <c r="T426" s="66"/>
      <c r="U426" s="66"/>
      <c r="V426" s="32"/>
    </row>
    <row r="427" spans="1:22" ht="16.5" customHeight="1" x14ac:dyDescent="0.35">
      <c r="A427" s="30"/>
      <c r="B427" s="31"/>
      <c r="C427" s="31"/>
      <c r="D427" s="31"/>
      <c r="E427" s="31"/>
      <c r="F427" s="31"/>
      <c r="G427" s="31"/>
      <c r="H427" s="31"/>
      <c r="I427" s="31"/>
      <c r="J427" s="31"/>
      <c r="K427" s="31"/>
      <c r="L427" s="31"/>
      <c r="M427" s="31"/>
      <c r="N427" s="31"/>
      <c r="O427" s="31"/>
      <c r="P427" s="31"/>
      <c r="Q427" s="31"/>
      <c r="R427" s="31"/>
      <c r="S427" s="31"/>
      <c r="T427" s="31"/>
      <c r="U427" s="31"/>
      <c r="V427" s="32"/>
    </row>
    <row r="428" spans="1:22" ht="16.5" customHeight="1" x14ac:dyDescent="0.45">
      <c r="A428" s="30"/>
      <c r="B428" s="144" t="s">
        <v>154</v>
      </c>
      <c r="C428" s="144"/>
      <c r="D428" s="144"/>
      <c r="E428" s="144"/>
      <c r="F428" s="144"/>
      <c r="G428" s="144"/>
      <c r="H428" s="144"/>
      <c r="I428" s="144"/>
      <c r="J428" s="144"/>
      <c r="K428" s="144"/>
      <c r="L428" s="144"/>
      <c r="M428" s="144"/>
      <c r="N428" s="144"/>
      <c r="O428" s="144"/>
      <c r="P428" s="144"/>
      <c r="Q428" s="144"/>
      <c r="R428" s="144"/>
      <c r="S428" s="144"/>
      <c r="T428" s="144"/>
      <c r="U428" s="144"/>
      <c r="V428" s="32"/>
    </row>
    <row r="429" spans="1:22" ht="16.5" customHeight="1" x14ac:dyDescent="0.35">
      <c r="A429" s="30"/>
      <c r="B429" s="119" t="s">
        <v>155</v>
      </c>
      <c r="C429" s="119"/>
      <c r="D429" s="119"/>
      <c r="E429" s="119"/>
      <c r="F429" s="119"/>
      <c r="G429" s="119"/>
      <c r="H429" s="119"/>
      <c r="I429" s="120" t="s">
        <v>156</v>
      </c>
      <c r="J429" s="120"/>
      <c r="K429" s="120"/>
      <c r="L429" s="120"/>
      <c r="M429" s="120"/>
      <c r="N429" s="120"/>
      <c r="O429" s="120"/>
      <c r="P429" s="120"/>
      <c r="Q429" s="120"/>
      <c r="R429" s="120"/>
      <c r="S429" s="120"/>
      <c r="T429" s="120"/>
      <c r="U429" s="120"/>
      <c r="V429" s="32"/>
    </row>
    <row r="430" spans="1:22" ht="16.5" customHeight="1" x14ac:dyDescent="0.35">
      <c r="A430" s="30"/>
      <c r="B430" s="119"/>
      <c r="C430" s="119"/>
      <c r="D430" s="119"/>
      <c r="E430" s="119"/>
      <c r="F430" s="119"/>
      <c r="G430" s="119"/>
      <c r="H430" s="119"/>
      <c r="I430" s="120"/>
      <c r="J430" s="120"/>
      <c r="K430" s="120"/>
      <c r="L430" s="120"/>
      <c r="M430" s="120"/>
      <c r="N430" s="120"/>
      <c r="O430" s="120"/>
      <c r="P430" s="120"/>
      <c r="Q430" s="120"/>
      <c r="R430" s="120"/>
      <c r="S430" s="120"/>
      <c r="T430" s="120"/>
      <c r="U430" s="120"/>
      <c r="V430" s="32"/>
    </row>
    <row r="431" spans="1:22" ht="16.5" customHeight="1" x14ac:dyDescent="0.35">
      <c r="A431" s="30"/>
      <c r="B431" s="119"/>
      <c r="C431" s="119"/>
      <c r="D431" s="119"/>
      <c r="E431" s="119"/>
      <c r="F431" s="119"/>
      <c r="G431" s="119"/>
      <c r="H431" s="119"/>
      <c r="I431" s="120"/>
      <c r="J431" s="120"/>
      <c r="K431" s="120"/>
      <c r="L431" s="120"/>
      <c r="M431" s="120"/>
      <c r="N431" s="120"/>
      <c r="O431" s="120"/>
      <c r="P431" s="120"/>
      <c r="Q431" s="120"/>
      <c r="R431" s="120"/>
      <c r="S431" s="120"/>
      <c r="T431" s="120"/>
      <c r="U431" s="120"/>
      <c r="V431" s="32"/>
    </row>
    <row r="432" spans="1:22" ht="16.5" customHeight="1" x14ac:dyDescent="0.35">
      <c r="A432" s="30"/>
      <c r="B432" s="119"/>
      <c r="C432" s="119"/>
      <c r="D432" s="119"/>
      <c r="E432" s="119"/>
      <c r="F432" s="119"/>
      <c r="G432" s="119"/>
      <c r="H432" s="119"/>
      <c r="I432" s="120"/>
      <c r="J432" s="120"/>
      <c r="K432" s="120"/>
      <c r="L432" s="120"/>
      <c r="M432" s="120"/>
      <c r="N432" s="120"/>
      <c r="O432" s="120"/>
      <c r="P432" s="120"/>
      <c r="Q432" s="120"/>
      <c r="R432" s="120"/>
      <c r="S432" s="120"/>
      <c r="T432" s="120"/>
      <c r="U432" s="120"/>
      <c r="V432" s="32"/>
    </row>
    <row r="433" spans="1:22" ht="16.5" customHeight="1" x14ac:dyDescent="0.45">
      <c r="A433" s="30"/>
      <c r="B433" s="34"/>
      <c r="C433" s="34"/>
      <c r="D433" s="34"/>
      <c r="E433" s="34"/>
      <c r="F433" s="34"/>
      <c r="G433" s="34"/>
      <c r="H433" s="34"/>
      <c r="I433" s="35"/>
      <c r="J433" s="35"/>
      <c r="K433" s="35"/>
      <c r="L433" s="35"/>
      <c r="M433" s="35"/>
      <c r="N433" s="35"/>
      <c r="O433" s="35"/>
      <c r="P433" s="35"/>
      <c r="Q433" s="35"/>
      <c r="R433" s="35"/>
      <c r="S433" s="35"/>
      <c r="T433" s="35"/>
      <c r="U433" s="35"/>
      <c r="V433" s="32"/>
    </row>
    <row r="434" spans="1:22" ht="16.5" customHeight="1" x14ac:dyDescent="0.45">
      <c r="A434" s="30"/>
      <c r="B434" s="34"/>
      <c r="C434" s="34"/>
      <c r="D434" s="34"/>
      <c r="E434" s="34"/>
      <c r="F434" s="34"/>
      <c r="G434" s="34"/>
      <c r="H434" s="119" t="s">
        <v>157</v>
      </c>
      <c r="I434" s="119"/>
      <c r="J434" s="119"/>
      <c r="K434" s="119"/>
      <c r="L434" s="147"/>
      <c r="M434" s="147"/>
      <c r="N434" s="147"/>
      <c r="O434" s="147"/>
      <c r="P434" s="147"/>
      <c r="Q434" s="35"/>
      <c r="R434" s="35"/>
      <c r="S434" s="35"/>
      <c r="T434" s="35"/>
      <c r="U434" s="35"/>
      <c r="V434" s="32"/>
    </row>
    <row r="435" spans="1:22" ht="16.5" customHeight="1" x14ac:dyDescent="0.45">
      <c r="A435" s="30"/>
      <c r="B435" s="34"/>
      <c r="C435" s="34"/>
      <c r="D435" s="34"/>
      <c r="E435" s="34"/>
      <c r="F435" s="34"/>
      <c r="G435" s="34"/>
      <c r="H435" s="6"/>
      <c r="I435" s="6"/>
      <c r="J435" s="6"/>
      <c r="K435" s="6"/>
      <c r="L435" s="40"/>
      <c r="M435" s="40"/>
      <c r="N435" s="46"/>
      <c r="O435" s="40"/>
      <c r="P435" s="40"/>
      <c r="Q435" s="35"/>
      <c r="R435" s="35"/>
      <c r="S435" s="35"/>
      <c r="T435" s="35"/>
      <c r="U435" s="35"/>
      <c r="V435" s="32"/>
    </row>
    <row r="436" spans="1:22" ht="16.5" customHeight="1" x14ac:dyDescent="0.45">
      <c r="A436" s="30"/>
      <c r="B436" s="34"/>
      <c r="C436" s="34"/>
      <c r="D436" s="34"/>
      <c r="E436" s="4"/>
      <c r="F436" s="4"/>
      <c r="G436" s="4"/>
      <c r="H436" s="119" t="s">
        <v>116</v>
      </c>
      <c r="I436" s="119"/>
      <c r="J436" s="119"/>
      <c r="K436" s="119"/>
      <c r="L436" s="143"/>
      <c r="M436" s="143"/>
      <c r="N436" s="143"/>
      <c r="O436" s="143"/>
      <c r="P436" s="143"/>
      <c r="Q436" s="4"/>
      <c r="R436" s="4"/>
      <c r="S436" s="35"/>
      <c r="T436" s="35"/>
      <c r="U436" s="35"/>
      <c r="V436" s="32"/>
    </row>
    <row r="437" spans="1:22" ht="16.5" customHeight="1" x14ac:dyDescent="0.45">
      <c r="A437" s="30"/>
      <c r="B437" s="34"/>
      <c r="C437" s="34"/>
      <c r="D437" s="34"/>
      <c r="E437" s="4"/>
      <c r="F437" s="4"/>
      <c r="G437" s="4"/>
      <c r="H437" s="4"/>
      <c r="I437" s="4"/>
      <c r="J437" s="4"/>
      <c r="K437" s="4"/>
      <c r="L437" s="4"/>
      <c r="M437" s="4"/>
      <c r="N437" s="4"/>
      <c r="O437" s="4"/>
      <c r="P437" s="4"/>
      <c r="Q437" s="4"/>
      <c r="R437" s="4"/>
      <c r="S437" s="35"/>
      <c r="T437" s="35"/>
      <c r="U437" s="35"/>
      <c r="V437" s="32"/>
    </row>
    <row r="438" spans="1:22" ht="16.5" customHeight="1" x14ac:dyDescent="0.35">
      <c r="A438" s="30"/>
      <c r="B438" s="31"/>
      <c r="C438" s="31"/>
      <c r="D438" s="31"/>
      <c r="E438" s="31"/>
      <c r="F438" s="31"/>
      <c r="G438" s="31"/>
      <c r="H438" s="119" t="s">
        <v>158</v>
      </c>
      <c r="I438" s="119"/>
      <c r="J438" s="119"/>
      <c r="K438" s="119"/>
      <c r="L438" s="143"/>
      <c r="M438" s="143"/>
      <c r="N438" s="143"/>
      <c r="O438" s="143"/>
      <c r="P438" s="143"/>
      <c r="Q438" s="31"/>
      <c r="R438" s="31"/>
      <c r="S438" s="31"/>
      <c r="T438" s="31"/>
      <c r="U438" s="31"/>
      <c r="V438" s="32"/>
    </row>
    <row r="439" spans="1:22" ht="16.5" customHeight="1" x14ac:dyDescent="0.35">
      <c r="A439" s="30"/>
      <c r="B439" s="31"/>
      <c r="C439" s="31"/>
      <c r="D439" s="31"/>
      <c r="E439" s="31"/>
      <c r="F439" s="31"/>
      <c r="G439" s="31"/>
      <c r="H439" s="4"/>
      <c r="I439" s="4"/>
      <c r="J439" s="4"/>
      <c r="K439" s="4"/>
      <c r="L439" s="4"/>
      <c r="M439" s="4"/>
      <c r="N439" s="4"/>
      <c r="O439" s="4"/>
      <c r="P439" s="4"/>
      <c r="Q439" s="31"/>
      <c r="R439" s="31"/>
      <c r="S439" s="31"/>
      <c r="T439" s="31"/>
      <c r="U439" s="31"/>
      <c r="V439" s="32"/>
    </row>
    <row r="440" spans="1:22" ht="16.5" customHeight="1" x14ac:dyDescent="0.35">
      <c r="A440" s="30"/>
      <c r="B440" s="31"/>
      <c r="C440" s="31"/>
      <c r="D440" s="31"/>
      <c r="E440" s="31"/>
      <c r="F440" s="31"/>
      <c r="G440" s="31"/>
      <c r="H440" s="119" t="s">
        <v>117</v>
      </c>
      <c r="I440" s="119"/>
      <c r="J440" s="119"/>
      <c r="K440" s="119"/>
      <c r="L440" s="143"/>
      <c r="M440" s="143"/>
      <c r="N440" s="143"/>
      <c r="O440" s="143"/>
      <c r="P440" s="143"/>
      <c r="Q440" s="31"/>
      <c r="R440" s="31"/>
      <c r="S440" s="31"/>
      <c r="T440" s="31"/>
      <c r="U440" s="31"/>
      <c r="V440" s="32"/>
    </row>
    <row r="441" spans="1:22" ht="16.5" customHeight="1" x14ac:dyDescent="0.45">
      <c r="A441" s="30"/>
      <c r="B441" s="34"/>
      <c r="C441" s="34"/>
      <c r="D441" s="34"/>
      <c r="E441" s="4"/>
      <c r="F441" s="4"/>
      <c r="G441" s="4"/>
      <c r="H441" s="4"/>
      <c r="I441" s="4"/>
      <c r="J441" s="4"/>
      <c r="K441" s="4"/>
      <c r="L441" s="4"/>
      <c r="M441" s="4"/>
      <c r="N441" s="4"/>
      <c r="O441" s="4"/>
      <c r="P441" s="4"/>
      <c r="Q441" s="4"/>
      <c r="R441" s="4"/>
      <c r="S441" s="35"/>
      <c r="T441" s="35"/>
      <c r="U441" s="35"/>
      <c r="V441" s="32"/>
    </row>
    <row r="442" spans="1:22" ht="16.5" customHeight="1" x14ac:dyDescent="0.35">
      <c r="A442" s="30"/>
      <c r="B442" s="31"/>
      <c r="C442" s="31"/>
      <c r="D442" s="31"/>
      <c r="E442" s="31"/>
      <c r="F442" s="31"/>
      <c r="G442" s="31"/>
      <c r="H442" s="119" t="s">
        <v>131</v>
      </c>
      <c r="I442" s="119"/>
      <c r="J442" s="119"/>
      <c r="K442" s="119"/>
      <c r="L442" s="143"/>
      <c r="M442" s="143"/>
      <c r="N442" s="143"/>
      <c r="O442" s="143"/>
      <c r="P442" s="143"/>
      <c r="Q442" s="31"/>
      <c r="R442" s="31"/>
      <c r="S442" s="31"/>
      <c r="T442" s="31"/>
      <c r="U442" s="31"/>
      <c r="V442" s="32"/>
    </row>
    <row r="443" spans="1:22" ht="16.5" customHeight="1" x14ac:dyDescent="0.35">
      <c r="A443" s="30"/>
      <c r="B443" s="31"/>
      <c r="C443" s="31"/>
      <c r="D443" s="31"/>
      <c r="E443" s="31"/>
      <c r="F443" s="31"/>
      <c r="G443" s="31"/>
      <c r="H443" s="4"/>
      <c r="I443" s="4"/>
      <c r="J443" s="4"/>
      <c r="K443" s="4"/>
      <c r="L443" s="4"/>
      <c r="M443" s="4"/>
      <c r="N443" s="4"/>
      <c r="O443" s="4"/>
      <c r="P443" s="4"/>
      <c r="Q443" s="31"/>
      <c r="R443" s="31"/>
      <c r="S443" s="31"/>
      <c r="T443" s="31"/>
      <c r="U443" s="31"/>
      <c r="V443" s="32"/>
    </row>
    <row r="444" spans="1:22" ht="16.5" customHeight="1" x14ac:dyDescent="0.35">
      <c r="A444" s="30"/>
      <c r="B444" s="31"/>
      <c r="C444" s="31"/>
      <c r="D444" s="31"/>
      <c r="E444" s="31"/>
      <c r="F444" s="31"/>
      <c r="G444" s="31"/>
      <c r="H444" s="119" t="s">
        <v>129</v>
      </c>
      <c r="I444" s="119"/>
      <c r="J444" s="119"/>
      <c r="K444" s="119"/>
      <c r="L444" s="148"/>
      <c r="M444" s="148"/>
      <c r="N444" s="148"/>
      <c r="O444" s="148"/>
      <c r="P444" s="148"/>
      <c r="Q444" s="31"/>
      <c r="R444" s="31"/>
      <c r="S444" s="31"/>
      <c r="T444" s="31"/>
      <c r="U444" s="31"/>
      <c r="V444" s="32"/>
    </row>
    <row r="445" spans="1:22" ht="16.5" customHeight="1" thickBot="1" x14ac:dyDescent="0.4">
      <c r="A445" s="30"/>
      <c r="B445" s="31"/>
      <c r="C445" s="31"/>
      <c r="D445" s="31"/>
      <c r="E445" s="31"/>
      <c r="F445" s="31"/>
      <c r="G445" s="31"/>
      <c r="H445" s="31"/>
      <c r="I445" s="31"/>
      <c r="J445" s="31"/>
      <c r="K445" s="31"/>
      <c r="L445" s="31"/>
      <c r="M445" s="31"/>
      <c r="N445" s="31"/>
      <c r="O445" s="31"/>
      <c r="P445" s="31"/>
      <c r="Q445" s="31"/>
      <c r="R445" s="31"/>
      <c r="S445" s="31"/>
      <c r="T445" s="31"/>
      <c r="U445" s="31"/>
      <c r="V445" s="32"/>
    </row>
    <row r="446" spans="1:22" ht="16.5" customHeight="1" x14ac:dyDescent="0.35">
      <c r="A446" s="137" t="s">
        <v>159</v>
      </c>
      <c r="B446" s="138"/>
      <c r="C446" s="138"/>
      <c r="D446" s="138"/>
      <c r="E446" s="138"/>
      <c r="F446" s="138"/>
      <c r="G446" s="138"/>
      <c r="H446" s="138"/>
      <c r="I446" s="138"/>
      <c r="J446" s="138"/>
      <c r="K446" s="138"/>
      <c r="L446" s="138"/>
      <c r="M446" s="138"/>
      <c r="N446" s="138"/>
      <c r="O446" s="138"/>
      <c r="P446" s="138"/>
      <c r="Q446" s="138"/>
      <c r="R446" s="138"/>
      <c r="S446" s="138"/>
      <c r="T446" s="138"/>
      <c r="U446" s="138"/>
      <c r="V446" s="139"/>
    </row>
    <row r="447" spans="1:22" ht="16.5" customHeight="1" thickBot="1" x14ac:dyDescent="0.4">
      <c r="A447" s="140"/>
      <c r="B447" s="141"/>
      <c r="C447" s="141"/>
      <c r="D447" s="141"/>
      <c r="E447" s="141"/>
      <c r="F447" s="141"/>
      <c r="G447" s="141"/>
      <c r="H447" s="141"/>
      <c r="I447" s="141"/>
      <c r="J447" s="141"/>
      <c r="K447" s="141"/>
      <c r="L447" s="141"/>
      <c r="M447" s="141"/>
      <c r="N447" s="141"/>
      <c r="O447" s="141"/>
      <c r="P447" s="141"/>
      <c r="Q447" s="141"/>
      <c r="R447" s="141"/>
      <c r="S447" s="141"/>
      <c r="T447" s="141"/>
      <c r="U447" s="141"/>
      <c r="V447" s="142"/>
    </row>
    <row r="448" spans="1:22" ht="16.5" customHeight="1" x14ac:dyDescent="0.35"/>
  </sheetData>
  <sheetProtection algorithmName="SHA-512" hashValue="BnE7I8XctZlFY46Mv8YsCm884OxyIyWaXwcP3Ase5Ulasgkfo0B+0EDDpO/WXUv75y0nrgdh1uGp+GcuDJhcUQ==" saltValue="mL/O7MlxGxnQwGlzgZcjbw==" spinCount="100000" sheet="1" objects="1" scenarios="1"/>
  <mergeCells count="213">
    <mergeCell ref="F282:M283"/>
    <mergeCell ref="N282:Q283"/>
    <mergeCell ref="F284:M285"/>
    <mergeCell ref="N284:Q285"/>
    <mergeCell ref="B287:U287"/>
    <mergeCell ref="B297:U297"/>
    <mergeCell ref="B308:U308"/>
    <mergeCell ref="B317:U317"/>
    <mergeCell ref="B331:U331"/>
    <mergeCell ref="B288:H291"/>
    <mergeCell ref="I288:U291"/>
    <mergeCell ref="M323:P323"/>
    <mergeCell ref="M325:P325"/>
    <mergeCell ref="B323:E323"/>
    <mergeCell ref="F323:J323"/>
    <mergeCell ref="B325:E325"/>
    <mergeCell ref="H312:K315"/>
    <mergeCell ref="L312:P315"/>
    <mergeCell ref="B318:H321"/>
    <mergeCell ref="I318:U321"/>
    <mergeCell ref="Q323:U323"/>
    <mergeCell ref="Q325:U325"/>
    <mergeCell ref="F325:J325"/>
    <mergeCell ref="M327:P327"/>
    <mergeCell ref="B263:U263"/>
    <mergeCell ref="F273:M275"/>
    <mergeCell ref="N273:Q275"/>
    <mergeCell ref="F276:M277"/>
    <mergeCell ref="N276:Q277"/>
    <mergeCell ref="F278:M279"/>
    <mergeCell ref="N278:Q279"/>
    <mergeCell ref="F280:M281"/>
    <mergeCell ref="N280:Q281"/>
    <mergeCell ref="I264:U267"/>
    <mergeCell ref="H269:M271"/>
    <mergeCell ref="N269:P271"/>
    <mergeCell ref="J246:N248"/>
    <mergeCell ref="H96:M98"/>
    <mergeCell ref="N96:P98"/>
    <mergeCell ref="B100:U119"/>
    <mergeCell ref="B122:H131"/>
    <mergeCell ref="I122:U131"/>
    <mergeCell ref="H134:M136"/>
    <mergeCell ref="N134:P136"/>
    <mergeCell ref="H36:K38"/>
    <mergeCell ref="H53:P54"/>
    <mergeCell ref="H61:P62"/>
    <mergeCell ref="B57:H59"/>
    <mergeCell ref="I57:U59"/>
    <mergeCell ref="I65:U93"/>
    <mergeCell ref="B49:H51"/>
    <mergeCell ref="I49:U51"/>
    <mergeCell ref="B41:H43"/>
    <mergeCell ref="I41:U43"/>
    <mergeCell ref="B36:G38"/>
    <mergeCell ref="M36:R38"/>
    <mergeCell ref="S36:U38"/>
    <mergeCell ref="B40:U40"/>
    <mergeCell ref="B48:U48"/>
    <mergeCell ref="B56:U56"/>
    <mergeCell ref="A1:V8"/>
    <mergeCell ref="A10:V12"/>
    <mergeCell ref="B16:H22"/>
    <mergeCell ref="I22:U22"/>
    <mergeCell ref="B15:U15"/>
    <mergeCell ref="B27:U27"/>
    <mergeCell ref="B65:H94"/>
    <mergeCell ref="I94:U94"/>
    <mergeCell ref="B64:U64"/>
    <mergeCell ref="I16:U21"/>
    <mergeCell ref="H24:M25"/>
    <mergeCell ref="N24:P25"/>
    <mergeCell ref="B28:H33"/>
    <mergeCell ref="I28:U32"/>
    <mergeCell ref="I33:U33"/>
    <mergeCell ref="I34:U34"/>
    <mergeCell ref="D45:J46"/>
    <mergeCell ref="B45:C46"/>
    <mergeCell ref="O45:U46"/>
    <mergeCell ref="M45:N46"/>
    <mergeCell ref="B121:U121"/>
    <mergeCell ref="I132:U132"/>
    <mergeCell ref="B159:U159"/>
    <mergeCell ref="B160:H169"/>
    <mergeCell ref="I169:U169"/>
    <mergeCell ref="B197:H204"/>
    <mergeCell ref="I197:U204"/>
    <mergeCell ref="B196:U196"/>
    <mergeCell ref="B138:U157"/>
    <mergeCell ref="I160:U168"/>
    <mergeCell ref="H171:M173"/>
    <mergeCell ref="N171:P173"/>
    <mergeCell ref="B175:U194"/>
    <mergeCell ref="H206:M208"/>
    <mergeCell ref="N206:P208"/>
    <mergeCell ref="L235:Q237"/>
    <mergeCell ref="F235:K237"/>
    <mergeCell ref="N234:P234"/>
    <mergeCell ref="B211:H215"/>
    <mergeCell ref="I211:U215"/>
    <mergeCell ref="H217:M217"/>
    <mergeCell ref="H218:M218"/>
    <mergeCell ref="H219:M219"/>
    <mergeCell ref="N217:P217"/>
    <mergeCell ref="B225:U225"/>
    <mergeCell ref="N218:P218"/>
    <mergeCell ref="B210:U210"/>
    <mergeCell ref="B239:U239"/>
    <mergeCell ref="H220:M220"/>
    <mergeCell ref="N220:P220"/>
    <mergeCell ref="B226:H230"/>
    <mergeCell ref="I226:U230"/>
    <mergeCell ref="I232:O233"/>
    <mergeCell ref="H221:M223"/>
    <mergeCell ref="N221:P223"/>
    <mergeCell ref="N219:P219"/>
    <mergeCell ref="K257:N257"/>
    <mergeCell ref="G259:M261"/>
    <mergeCell ref="N259:R261"/>
    <mergeCell ref="B264:H267"/>
    <mergeCell ref="B240:H244"/>
    <mergeCell ref="I240:U244"/>
    <mergeCell ref="H304:K306"/>
    <mergeCell ref="L304:P306"/>
    <mergeCell ref="B309:H310"/>
    <mergeCell ref="I309:U310"/>
    <mergeCell ref="L293:P293"/>
    <mergeCell ref="L295:P295"/>
    <mergeCell ref="H293:K293"/>
    <mergeCell ref="H295:K295"/>
    <mergeCell ref="B298:H302"/>
    <mergeCell ref="I298:U302"/>
    <mergeCell ref="K254:N254"/>
    <mergeCell ref="K255:N255"/>
    <mergeCell ref="K256:N256"/>
    <mergeCell ref="K249:N249"/>
    <mergeCell ref="K250:N250"/>
    <mergeCell ref="K251:N251"/>
    <mergeCell ref="K252:N252"/>
    <mergeCell ref="K253:N253"/>
    <mergeCell ref="Q327:U327"/>
    <mergeCell ref="M329:P329"/>
    <mergeCell ref="Q329:U329"/>
    <mergeCell ref="B332:H335"/>
    <mergeCell ref="I332:U335"/>
    <mergeCell ref="B327:E327"/>
    <mergeCell ref="B329:E329"/>
    <mergeCell ref="F327:J327"/>
    <mergeCell ref="F329:J329"/>
    <mergeCell ref="H337:K337"/>
    <mergeCell ref="L337:P337"/>
    <mergeCell ref="H339:K339"/>
    <mergeCell ref="L339:P339"/>
    <mergeCell ref="B342:H345"/>
    <mergeCell ref="I342:U345"/>
    <mergeCell ref="B341:U341"/>
    <mergeCell ref="B353:U353"/>
    <mergeCell ref="H347:J347"/>
    <mergeCell ref="K347:P347"/>
    <mergeCell ref="H348:J348"/>
    <mergeCell ref="K348:P348"/>
    <mergeCell ref="H349:J349"/>
    <mergeCell ref="K349:P349"/>
    <mergeCell ref="H350:J350"/>
    <mergeCell ref="K350:P350"/>
    <mergeCell ref="H351:J351"/>
    <mergeCell ref="K351:P351"/>
    <mergeCell ref="H364:K364"/>
    <mergeCell ref="L364:P364"/>
    <mergeCell ref="H362:K362"/>
    <mergeCell ref="L362:P362"/>
    <mergeCell ref="B366:U366"/>
    <mergeCell ref="B354:H356"/>
    <mergeCell ref="I354:U356"/>
    <mergeCell ref="H358:K358"/>
    <mergeCell ref="L358:P358"/>
    <mergeCell ref="H360:K360"/>
    <mergeCell ref="L360:P360"/>
    <mergeCell ref="B367:H370"/>
    <mergeCell ref="I367:U370"/>
    <mergeCell ref="H372:K372"/>
    <mergeCell ref="L372:P372"/>
    <mergeCell ref="H374:K374"/>
    <mergeCell ref="L374:P374"/>
    <mergeCell ref="B411:U411"/>
    <mergeCell ref="B412:H418"/>
    <mergeCell ref="I412:U418"/>
    <mergeCell ref="B400:U409"/>
    <mergeCell ref="H376:K376"/>
    <mergeCell ref="L376:P376"/>
    <mergeCell ref="A446:V447"/>
    <mergeCell ref="H438:K438"/>
    <mergeCell ref="L438:P438"/>
    <mergeCell ref="H440:K440"/>
    <mergeCell ref="L440:P440"/>
    <mergeCell ref="H442:K442"/>
    <mergeCell ref="L442:P442"/>
    <mergeCell ref="H378:K378"/>
    <mergeCell ref="L378:P378"/>
    <mergeCell ref="B381:H399"/>
    <mergeCell ref="I381:U399"/>
    <mergeCell ref="B380:U380"/>
    <mergeCell ref="B428:U428"/>
    <mergeCell ref="H420:M426"/>
    <mergeCell ref="N420:P426"/>
    <mergeCell ref="B429:H432"/>
    <mergeCell ref="I429:U432"/>
    <mergeCell ref="H434:K434"/>
    <mergeCell ref="L434:P434"/>
    <mergeCell ref="H436:K436"/>
    <mergeCell ref="L436:P436"/>
    <mergeCell ref="H444:K444"/>
    <mergeCell ref="L444:P444"/>
  </mergeCells>
  <dataValidations count="1">
    <dataValidation type="custom" allowBlank="1" showInputMessage="1" showErrorMessage="1" sqref="B410:U410 B400:U409" xr:uid="{2816DEAA-220D-4E7F-AF94-0336B48890C4}">
      <formula1>COUNTA(_xlfn.TEXTSPLIT(TRIM(B400)," "))&lt;=100</formula1>
    </dataValidation>
  </dataValidations>
  <hyperlinks>
    <hyperlink ref="I28:U34" r:id="rId1" display="Name of the Lead Applicant and type of body, e.g. Local Authority, Combined Authority, registered provider of social housing, or registered charity. Please ensure that names are listed here as they appear in the gov.uk list of registered providers or register of charities. (https://www.gov.uk/government/publications/registered-providers-of-social-housing/list-of-registered-providers-14-april-2022-accessible-version and " xr:uid="{80BC76D9-C9DC-4EFC-82A5-FA9995798AA1}"/>
    <hyperlink ref="I22" r:id="rId2" display="https://www.gov.uk/government/publications/warm-homes-social-housing-fund-wave-3" xr:uid="{DE23FE52-A11F-46EB-B897-B07A24A38096}"/>
    <hyperlink ref="I94:U94" r:id="rId3" display="Scheme Guidance: https://www.gov.uk/government/publications/warm-homes-social-housing-fund-wave-3" xr:uid="{20AAFE79-866D-448E-B4A5-F462FFCB042C}"/>
    <hyperlink ref="I132:U132" r:id="rId4" display="Scheme Guidance: https://www.gov.uk/government/publications/warm-homes-social-housing-fund-wave-3" xr:uid="{6FD8B8BB-05EB-4F43-B96B-AE0E41D6C067}"/>
    <hyperlink ref="I169:U169" r:id="rId5" display="Scheme Guidance: https://www.gov.uk/government/publications/warm-homes-social-housing-fund-wave-3" xr:uid="{95BFB236-67E6-4156-908E-5618C994AF00}"/>
  </hyperlinks>
  <pageMargins left="0.7" right="0.7" top="0.75" bottom="0.75" header="0.3" footer="0.3"/>
  <extLst>
    <ext xmlns:x14="http://schemas.microsoft.com/office/spreadsheetml/2009/9/main" uri="{CCE6A557-97BC-4b89-ADB6-D9C93CAAB3DF}">
      <x14:dataValidations xmlns:xm="http://schemas.microsoft.com/office/excel/2006/main" count="10">
        <x14:dataValidation type="list" allowBlank="1" showInputMessage="1" showErrorMessage="1" xr:uid="{9798CC04-475F-4EB5-B88C-8FD2CABB29F5}">
          <x14:formula1>
            <xm:f>'Engine - TO HIDE'!$J$2</xm:f>
          </x14:formula1>
          <xm:sqref>N24:P25</xm:sqref>
        </x14:dataValidation>
        <x14:dataValidation type="list" allowBlank="1" showInputMessage="1" showErrorMessage="1" xr:uid="{B0DA955D-CBCB-41F1-BCED-A481FA5CF8AE}">
          <x14:formula1>
            <xm:f>'Engine - TO HIDE'!$L$2:$L$5</xm:f>
          </x14:formula1>
          <xm:sqref>S36:U38</xm:sqref>
        </x14:dataValidation>
        <x14:dataValidation type="list" allowBlank="1" showInputMessage="1" showErrorMessage="1" xr:uid="{8408E025-76A7-4D5D-B35E-AAF5009DB3B6}">
          <x14:formula1>
            <xm:f>'Engine - TO HIDE'!$N$2:$N$3</xm:f>
          </x14:formula1>
          <xm:sqref>N96:P98</xm:sqref>
        </x14:dataValidation>
        <x14:dataValidation type="list" allowBlank="1" showInputMessage="1" showErrorMessage="1" xr:uid="{AA2D93B5-C4CA-4B95-80BA-FBCC58FEE8FE}">
          <x14:formula1>
            <xm:f>'Engine - TO HIDE'!$P$2:$P$3</xm:f>
          </x14:formula1>
          <xm:sqref>N134:P136</xm:sqref>
        </x14:dataValidation>
        <x14:dataValidation type="list" allowBlank="1" showInputMessage="1" showErrorMessage="1" xr:uid="{34BD777C-4E05-462D-841B-16243A43FFAA}">
          <x14:formula1>
            <xm:f>'Engine - TO HIDE'!$R$2:$R$4</xm:f>
          </x14:formula1>
          <xm:sqref>N171:P173 N209:P209</xm:sqref>
        </x14:dataValidation>
        <x14:dataValidation type="list" allowBlank="1" showInputMessage="1" showErrorMessage="1" xr:uid="{CCAAC5A0-D71C-4C45-948B-1DD606491476}">
          <x14:formula1>
            <xm:f>'Engine - TO HIDE'!$T$2:$T$11</xm:f>
          </x14:formula1>
          <xm:sqref>I232:O233</xm:sqref>
        </x14:dataValidation>
        <x14:dataValidation type="list" allowBlank="1" showInputMessage="1" showErrorMessage="1" xr:uid="{6CA38113-1A93-4FEB-8D8D-FDCA5AF50C33}">
          <x14:formula1>
            <xm:f>'Engine - TO HIDE'!$U$2:$U$11</xm:f>
          </x14:formula1>
          <xm:sqref>L235:Q237</xm:sqref>
        </x14:dataValidation>
        <x14:dataValidation type="list" allowBlank="1" showInputMessage="1" showErrorMessage="1" xr:uid="{162DCD03-770E-47A3-ACEB-907B983268E8}">
          <x14:formula1>
            <xm:f>'Engine - TO HIDE'!$V$2:$V$11</xm:f>
          </x14:formula1>
          <xm:sqref>N259:R261</xm:sqref>
        </x14:dataValidation>
        <x14:dataValidation type="list" allowBlank="1" showInputMessage="1" showErrorMessage="1" xr:uid="{DB6278B6-9ADF-49D9-8D98-B41E3C3BD9E8}">
          <x14:formula1>
            <xm:f>'Engine - TO HIDE'!$X$2:$X$3</xm:f>
          </x14:formula1>
          <xm:sqref>N269:P271</xm:sqref>
        </x14:dataValidation>
        <x14:dataValidation type="list" allowBlank="1" showInputMessage="1" showErrorMessage="1" xr:uid="{3057D718-09C6-4486-A4E0-A5911C175F4F}">
          <x14:formula1>
            <xm:f>'Engine - TO HIDE'!$Z$2:$Z$4</xm:f>
          </x14:formula1>
          <xm:sqref>N420:P426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4475-6538-4A12-80D3-96FAFF569D19}">
  <dimension ref="A1:W282"/>
  <sheetViews>
    <sheetView showGridLines="0" zoomScale="90" zoomScaleNormal="90" zoomScaleSheetLayoutView="50" workbookViewId="0">
      <selection activeCell="A280" sqref="A280:V281"/>
    </sheetView>
  </sheetViews>
  <sheetFormatPr defaultColWidth="0" defaultRowHeight="16.5" customHeight="1" zeroHeight="1" x14ac:dyDescent="0.35"/>
  <cols>
    <col min="1" max="23" width="8.7265625" customWidth="1"/>
    <col min="24" max="16384" width="8.7265625" hidden="1"/>
  </cols>
  <sheetData>
    <row r="1" spans="1:22" ht="16.5" customHeight="1" x14ac:dyDescent="0.35">
      <c r="A1" s="110" t="s">
        <v>0</v>
      </c>
      <c r="B1" s="111"/>
      <c r="C1" s="111"/>
      <c r="D1" s="111"/>
      <c r="E1" s="111"/>
      <c r="F1" s="111"/>
      <c r="G1" s="111"/>
      <c r="H1" s="111"/>
      <c r="I1" s="111"/>
      <c r="J1" s="111"/>
      <c r="K1" s="111"/>
      <c r="L1" s="111"/>
      <c r="M1" s="111"/>
      <c r="N1" s="111"/>
      <c r="O1" s="111"/>
      <c r="P1" s="111"/>
      <c r="Q1" s="111"/>
      <c r="R1" s="111"/>
      <c r="S1" s="111"/>
      <c r="T1" s="111"/>
      <c r="U1" s="111"/>
      <c r="V1" s="112"/>
    </row>
    <row r="2" spans="1:22" ht="16.5" customHeight="1" x14ac:dyDescent="0.35">
      <c r="A2" s="113"/>
      <c r="B2" s="114"/>
      <c r="C2" s="114"/>
      <c r="D2" s="114"/>
      <c r="E2" s="114"/>
      <c r="F2" s="114"/>
      <c r="G2" s="114"/>
      <c r="H2" s="114"/>
      <c r="I2" s="114"/>
      <c r="J2" s="114"/>
      <c r="K2" s="114"/>
      <c r="L2" s="114"/>
      <c r="M2" s="114"/>
      <c r="N2" s="114"/>
      <c r="O2" s="114"/>
      <c r="P2" s="114"/>
      <c r="Q2" s="114"/>
      <c r="R2" s="114"/>
      <c r="S2" s="114"/>
      <c r="T2" s="114"/>
      <c r="U2" s="114"/>
      <c r="V2" s="115"/>
    </row>
    <row r="3" spans="1:22" ht="16.5" customHeight="1" x14ac:dyDescent="0.35">
      <c r="A3" s="113"/>
      <c r="B3" s="114"/>
      <c r="C3" s="114"/>
      <c r="D3" s="114"/>
      <c r="E3" s="114"/>
      <c r="F3" s="114"/>
      <c r="G3" s="114"/>
      <c r="H3" s="114"/>
      <c r="I3" s="114"/>
      <c r="J3" s="114"/>
      <c r="K3" s="114"/>
      <c r="L3" s="114"/>
      <c r="M3" s="114"/>
      <c r="N3" s="114"/>
      <c r="O3" s="114"/>
      <c r="P3" s="114"/>
      <c r="Q3" s="114"/>
      <c r="R3" s="114"/>
      <c r="S3" s="114"/>
      <c r="T3" s="114"/>
      <c r="U3" s="114"/>
      <c r="V3" s="115"/>
    </row>
    <row r="4" spans="1:22" ht="16.5" customHeight="1" x14ac:dyDescent="0.35">
      <c r="A4" s="113"/>
      <c r="B4" s="114"/>
      <c r="C4" s="114"/>
      <c r="D4" s="114"/>
      <c r="E4" s="114"/>
      <c r="F4" s="114"/>
      <c r="G4" s="114"/>
      <c r="H4" s="114"/>
      <c r="I4" s="114"/>
      <c r="J4" s="114"/>
      <c r="K4" s="114"/>
      <c r="L4" s="114"/>
      <c r="M4" s="114"/>
      <c r="N4" s="114"/>
      <c r="O4" s="114"/>
      <c r="P4" s="114"/>
      <c r="Q4" s="114"/>
      <c r="R4" s="114"/>
      <c r="S4" s="114"/>
      <c r="T4" s="114"/>
      <c r="U4" s="114"/>
      <c r="V4" s="115"/>
    </row>
    <row r="5" spans="1:22" ht="16.5" customHeight="1" x14ac:dyDescent="0.35">
      <c r="A5" s="113"/>
      <c r="B5" s="114"/>
      <c r="C5" s="114"/>
      <c r="D5" s="114"/>
      <c r="E5" s="114"/>
      <c r="F5" s="114"/>
      <c r="G5" s="114"/>
      <c r="H5" s="114"/>
      <c r="I5" s="114"/>
      <c r="J5" s="114"/>
      <c r="K5" s="114"/>
      <c r="L5" s="114"/>
      <c r="M5" s="114"/>
      <c r="N5" s="114"/>
      <c r="O5" s="114"/>
      <c r="P5" s="114"/>
      <c r="Q5" s="114"/>
      <c r="R5" s="114"/>
      <c r="S5" s="114"/>
      <c r="T5" s="114"/>
      <c r="U5" s="114"/>
      <c r="V5" s="115"/>
    </row>
    <row r="6" spans="1:22" ht="16.5" customHeight="1" x14ac:dyDescent="0.35">
      <c r="A6" s="113"/>
      <c r="B6" s="114"/>
      <c r="C6" s="114"/>
      <c r="D6" s="114"/>
      <c r="E6" s="114"/>
      <c r="F6" s="114"/>
      <c r="G6" s="114"/>
      <c r="H6" s="114"/>
      <c r="I6" s="114"/>
      <c r="J6" s="114"/>
      <c r="K6" s="114"/>
      <c r="L6" s="114"/>
      <c r="M6" s="114"/>
      <c r="N6" s="114"/>
      <c r="O6" s="114"/>
      <c r="P6" s="114"/>
      <c r="Q6" s="114"/>
      <c r="R6" s="114"/>
      <c r="S6" s="114"/>
      <c r="T6" s="114"/>
      <c r="U6" s="114"/>
      <c r="V6" s="115"/>
    </row>
    <row r="7" spans="1:22" ht="16.5" customHeight="1" x14ac:dyDescent="0.35">
      <c r="A7" s="113"/>
      <c r="B7" s="114"/>
      <c r="C7" s="114"/>
      <c r="D7" s="114"/>
      <c r="E7" s="114"/>
      <c r="F7" s="114"/>
      <c r="G7" s="114"/>
      <c r="H7" s="114"/>
      <c r="I7" s="114"/>
      <c r="J7" s="114"/>
      <c r="K7" s="114"/>
      <c r="L7" s="114"/>
      <c r="M7" s="114"/>
      <c r="N7" s="114"/>
      <c r="O7" s="114"/>
      <c r="P7" s="114"/>
      <c r="Q7" s="114"/>
      <c r="R7" s="114"/>
      <c r="S7" s="114"/>
      <c r="T7" s="114"/>
      <c r="U7" s="114"/>
      <c r="V7" s="115"/>
    </row>
    <row r="8" spans="1:22" ht="16.5" customHeight="1" thickBot="1" x14ac:dyDescent="0.4">
      <c r="A8" s="116"/>
      <c r="B8" s="117"/>
      <c r="C8" s="117"/>
      <c r="D8" s="117"/>
      <c r="E8" s="117"/>
      <c r="F8" s="117"/>
      <c r="G8" s="117"/>
      <c r="H8" s="117"/>
      <c r="I8" s="117"/>
      <c r="J8" s="117"/>
      <c r="K8" s="117"/>
      <c r="L8" s="117"/>
      <c r="M8" s="117"/>
      <c r="N8" s="117"/>
      <c r="O8" s="117"/>
      <c r="P8" s="117"/>
      <c r="Q8" s="117"/>
      <c r="R8" s="117"/>
      <c r="S8" s="117"/>
      <c r="T8" s="117"/>
      <c r="U8" s="117"/>
      <c r="V8" s="118"/>
    </row>
    <row r="9" spans="1:22" ht="16.5" customHeight="1" x14ac:dyDescent="0.35">
      <c r="A9" s="16"/>
      <c r="B9" s="17"/>
      <c r="C9" s="17"/>
      <c r="D9" s="17"/>
      <c r="E9" s="17"/>
      <c r="F9" s="17"/>
      <c r="G9" s="17"/>
      <c r="H9" s="17"/>
      <c r="I9" s="17"/>
      <c r="J9" s="17"/>
      <c r="K9" s="17"/>
      <c r="L9" s="17"/>
      <c r="M9" s="17"/>
      <c r="N9" s="17"/>
      <c r="O9" s="17"/>
      <c r="P9" s="17"/>
      <c r="Q9" s="17"/>
      <c r="R9" s="17"/>
      <c r="S9" s="17"/>
      <c r="T9" s="17"/>
      <c r="U9" s="17"/>
      <c r="V9" s="18"/>
    </row>
    <row r="10" spans="1:22" ht="16.5" customHeight="1" x14ac:dyDescent="0.35">
      <c r="A10" s="169" t="s">
        <v>160</v>
      </c>
      <c r="B10" s="170"/>
      <c r="C10" s="170"/>
      <c r="D10" s="170"/>
      <c r="E10" s="170"/>
      <c r="F10" s="170"/>
      <c r="G10" s="170"/>
      <c r="H10" s="170"/>
      <c r="I10" s="170"/>
      <c r="J10" s="170"/>
      <c r="K10" s="170"/>
      <c r="L10" s="170"/>
      <c r="M10" s="170"/>
      <c r="N10" s="170"/>
      <c r="O10" s="170"/>
      <c r="P10" s="170"/>
      <c r="Q10" s="170"/>
      <c r="R10" s="170"/>
      <c r="S10" s="170"/>
      <c r="T10" s="170"/>
      <c r="U10" s="170"/>
      <c r="V10" s="171"/>
    </row>
    <row r="11" spans="1:22" ht="16.5" customHeight="1" x14ac:dyDescent="0.35">
      <c r="A11" s="169"/>
      <c r="B11" s="170"/>
      <c r="C11" s="170"/>
      <c r="D11" s="170"/>
      <c r="E11" s="170"/>
      <c r="F11" s="170"/>
      <c r="G11" s="170"/>
      <c r="H11" s="170"/>
      <c r="I11" s="170"/>
      <c r="J11" s="170"/>
      <c r="K11" s="170"/>
      <c r="L11" s="170"/>
      <c r="M11" s="170"/>
      <c r="N11" s="170"/>
      <c r="O11" s="170"/>
      <c r="P11" s="170"/>
      <c r="Q11" s="170"/>
      <c r="R11" s="170"/>
      <c r="S11" s="170"/>
      <c r="T11" s="170"/>
      <c r="U11" s="170"/>
      <c r="V11" s="171"/>
    </row>
    <row r="12" spans="1:22" ht="16.5" customHeight="1" x14ac:dyDescent="0.35">
      <c r="A12" s="169"/>
      <c r="B12" s="170"/>
      <c r="C12" s="170"/>
      <c r="D12" s="170"/>
      <c r="E12" s="170"/>
      <c r="F12" s="170"/>
      <c r="G12" s="170"/>
      <c r="H12" s="170"/>
      <c r="I12" s="170"/>
      <c r="J12" s="170"/>
      <c r="K12" s="170"/>
      <c r="L12" s="170"/>
      <c r="M12" s="170"/>
      <c r="N12" s="170"/>
      <c r="O12" s="170"/>
      <c r="P12" s="170"/>
      <c r="Q12" s="170"/>
      <c r="R12" s="170"/>
      <c r="S12" s="170"/>
      <c r="T12" s="170"/>
      <c r="U12" s="170"/>
      <c r="V12" s="171"/>
    </row>
    <row r="13" spans="1:22" ht="16.5" customHeight="1" x14ac:dyDescent="0.35">
      <c r="A13" s="16"/>
      <c r="B13" s="17"/>
      <c r="C13" s="17"/>
      <c r="D13" s="17"/>
      <c r="E13" s="17"/>
      <c r="F13" s="17"/>
      <c r="G13" s="17"/>
      <c r="H13" s="17"/>
      <c r="I13" s="17"/>
      <c r="J13" s="17"/>
      <c r="K13" s="17"/>
      <c r="L13" s="17"/>
      <c r="M13" s="17"/>
      <c r="N13" s="17"/>
      <c r="O13" s="17"/>
      <c r="P13" s="17"/>
      <c r="Q13" s="17"/>
      <c r="R13" s="17"/>
      <c r="S13" s="17"/>
      <c r="T13" s="17"/>
      <c r="U13" s="17"/>
      <c r="V13" s="18"/>
    </row>
    <row r="14" spans="1:22" ht="16.5" customHeight="1" x14ac:dyDescent="0.35">
      <c r="A14" s="30"/>
      <c r="B14" s="31"/>
      <c r="C14" s="31"/>
      <c r="D14" s="31"/>
      <c r="E14" s="31"/>
      <c r="F14" s="31"/>
      <c r="G14" s="31"/>
      <c r="H14" s="31"/>
      <c r="I14" s="31"/>
      <c r="J14" s="31"/>
      <c r="K14" s="31"/>
      <c r="L14" s="31"/>
      <c r="M14" s="31"/>
      <c r="N14" s="31"/>
      <c r="O14" s="31"/>
      <c r="P14" s="31"/>
      <c r="Q14" s="31"/>
      <c r="R14" s="31"/>
      <c r="S14" s="31"/>
      <c r="T14" s="31"/>
      <c r="U14" s="31"/>
      <c r="V14" s="32"/>
    </row>
    <row r="15" spans="1:22" ht="16.5" customHeight="1" x14ac:dyDescent="0.35">
      <c r="A15" s="30"/>
      <c r="B15" s="104" t="s">
        <v>161</v>
      </c>
      <c r="C15" s="104"/>
      <c r="D15" s="104"/>
      <c r="E15" s="104"/>
      <c r="F15" s="104"/>
      <c r="G15" s="104"/>
      <c r="H15" s="104"/>
      <c r="I15" s="104"/>
      <c r="J15" s="104"/>
      <c r="K15" s="104"/>
      <c r="L15" s="104"/>
      <c r="M15" s="104"/>
      <c r="N15" s="104"/>
      <c r="O15" s="104"/>
      <c r="P15" s="104"/>
      <c r="Q15" s="104"/>
      <c r="R15" s="104"/>
      <c r="S15" s="104"/>
      <c r="T15" s="104"/>
      <c r="U15" s="104"/>
      <c r="V15" s="32"/>
    </row>
    <row r="16" spans="1:22" ht="16.5" customHeight="1" x14ac:dyDescent="0.35">
      <c r="A16" s="30"/>
      <c r="B16" s="104"/>
      <c r="C16" s="104"/>
      <c r="D16" s="104"/>
      <c r="E16" s="104"/>
      <c r="F16" s="104"/>
      <c r="G16" s="104"/>
      <c r="H16" s="104"/>
      <c r="I16" s="104"/>
      <c r="J16" s="104"/>
      <c r="K16" s="104"/>
      <c r="L16" s="104"/>
      <c r="M16" s="104"/>
      <c r="N16" s="104"/>
      <c r="O16" s="104"/>
      <c r="P16" s="104"/>
      <c r="Q16" s="104"/>
      <c r="R16" s="104"/>
      <c r="S16" s="104"/>
      <c r="T16" s="104"/>
      <c r="U16" s="104"/>
      <c r="V16" s="32"/>
    </row>
    <row r="17" spans="1:22" ht="16.5" customHeight="1" x14ac:dyDescent="0.35">
      <c r="A17" s="30"/>
      <c r="B17" s="60"/>
      <c r="C17" s="60"/>
      <c r="D17" s="60"/>
      <c r="E17" s="60"/>
      <c r="F17" s="60"/>
      <c r="G17" s="60"/>
      <c r="H17" s="60"/>
      <c r="I17" s="60"/>
      <c r="J17" s="60"/>
      <c r="K17" s="60"/>
      <c r="L17" s="60"/>
      <c r="M17" s="60"/>
      <c r="N17" s="60"/>
      <c r="O17" s="60"/>
      <c r="P17" s="60"/>
      <c r="Q17" s="60"/>
      <c r="R17" s="60"/>
      <c r="S17" s="60"/>
      <c r="T17" s="60"/>
      <c r="U17" s="60"/>
      <c r="V17" s="32"/>
    </row>
    <row r="18" spans="1:22" ht="16.5" customHeight="1" x14ac:dyDescent="0.35">
      <c r="A18" s="30"/>
      <c r="B18" s="160" t="s">
        <v>162</v>
      </c>
      <c r="C18" s="160"/>
      <c r="D18" s="160"/>
      <c r="E18" s="160"/>
      <c r="F18" s="160"/>
      <c r="G18" s="160"/>
      <c r="H18" s="160"/>
      <c r="I18" s="160"/>
      <c r="J18" s="160"/>
      <c r="K18" s="160"/>
      <c r="L18" s="160"/>
      <c r="M18" s="160"/>
      <c r="N18" s="160"/>
      <c r="O18" s="160"/>
      <c r="P18" s="160"/>
      <c r="Q18" s="160"/>
      <c r="R18" s="160"/>
      <c r="S18" s="160"/>
      <c r="T18" s="160"/>
      <c r="U18" s="160"/>
      <c r="V18" s="32"/>
    </row>
    <row r="19" spans="1:22" ht="16.5" customHeight="1" x14ac:dyDescent="0.35">
      <c r="A19" s="30"/>
      <c r="B19" s="119" t="s">
        <v>163</v>
      </c>
      <c r="C19" s="119"/>
      <c r="D19" s="119"/>
      <c r="E19" s="119"/>
      <c r="F19" s="119"/>
      <c r="G19" s="119"/>
      <c r="H19" s="119"/>
      <c r="I19" s="149" t="s">
        <v>164</v>
      </c>
      <c r="J19" s="149"/>
      <c r="K19" s="149"/>
      <c r="L19" s="149"/>
      <c r="M19" s="149"/>
      <c r="N19" s="149"/>
      <c r="O19" s="149"/>
      <c r="P19" s="149"/>
      <c r="Q19" s="149"/>
      <c r="R19" s="149"/>
      <c r="S19" s="149"/>
      <c r="T19" s="149"/>
      <c r="U19" s="149"/>
      <c r="V19" s="32"/>
    </row>
    <row r="20" spans="1:22" ht="16.5" customHeight="1" x14ac:dyDescent="0.35">
      <c r="A20" s="30"/>
      <c r="B20" s="119"/>
      <c r="C20" s="119"/>
      <c r="D20" s="119"/>
      <c r="E20" s="119"/>
      <c r="F20" s="119"/>
      <c r="G20" s="119"/>
      <c r="H20" s="119"/>
      <c r="I20" s="149"/>
      <c r="J20" s="149"/>
      <c r="K20" s="149"/>
      <c r="L20" s="149"/>
      <c r="M20" s="149"/>
      <c r="N20" s="149"/>
      <c r="O20" s="149"/>
      <c r="P20" s="149"/>
      <c r="Q20" s="149"/>
      <c r="R20" s="149"/>
      <c r="S20" s="149"/>
      <c r="T20" s="149"/>
      <c r="U20" s="149"/>
      <c r="V20" s="32"/>
    </row>
    <row r="21" spans="1:22" ht="16.5" customHeight="1" x14ac:dyDescent="0.35">
      <c r="A21" s="30"/>
      <c r="B21" s="119"/>
      <c r="C21" s="119"/>
      <c r="D21" s="119"/>
      <c r="E21" s="119"/>
      <c r="F21" s="119"/>
      <c r="G21" s="119"/>
      <c r="H21" s="119"/>
      <c r="I21" s="149"/>
      <c r="J21" s="149"/>
      <c r="K21" s="149"/>
      <c r="L21" s="149"/>
      <c r="M21" s="149"/>
      <c r="N21" s="149"/>
      <c r="O21" s="149"/>
      <c r="P21" s="149"/>
      <c r="Q21" s="149"/>
      <c r="R21" s="149"/>
      <c r="S21" s="149"/>
      <c r="T21" s="149"/>
      <c r="U21" s="149"/>
      <c r="V21" s="32"/>
    </row>
    <row r="22" spans="1:22" ht="16.5" customHeight="1" x14ac:dyDescent="0.35">
      <c r="A22" s="30"/>
      <c r="B22" s="119"/>
      <c r="C22" s="119"/>
      <c r="D22" s="119"/>
      <c r="E22" s="119"/>
      <c r="F22" s="119"/>
      <c r="G22" s="119"/>
      <c r="H22" s="119"/>
      <c r="I22" s="149"/>
      <c r="J22" s="149"/>
      <c r="K22" s="149"/>
      <c r="L22" s="149"/>
      <c r="M22" s="149"/>
      <c r="N22" s="149"/>
      <c r="O22" s="149"/>
      <c r="P22" s="149"/>
      <c r="Q22" s="149"/>
      <c r="R22" s="149"/>
      <c r="S22" s="149"/>
      <c r="T22" s="149"/>
      <c r="U22" s="149"/>
      <c r="V22" s="32"/>
    </row>
    <row r="23" spans="1:22" ht="16.5" customHeight="1" x14ac:dyDescent="0.35">
      <c r="A23" s="30"/>
      <c r="B23" s="119"/>
      <c r="C23" s="119"/>
      <c r="D23" s="119"/>
      <c r="E23" s="119"/>
      <c r="F23" s="119"/>
      <c r="G23" s="119"/>
      <c r="H23" s="119"/>
      <c r="I23" s="149"/>
      <c r="J23" s="149"/>
      <c r="K23" s="149"/>
      <c r="L23" s="149"/>
      <c r="M23" s="149"/>
      <c r="N23" s="149"/>
      <c r="O23" s="149"/>
      <c r="P23" s="149"/>
      <c r="Q23" s="149"/>
      <c r="R23" s="149"/>
      <c r="S23" s="149"/>
      <c r="T23" s="149"/>
      <c r="U23" s="149"/>
      <c r="V23" s="32"/>
    </row>
    <row r="24" spans="1:22" ht="16.5" customHeight="1" x14ac:dyDescent="0.35">
      <c r="A24" s="30"/>
      <c r="B24" s="119"/>
      <c r="C24" s="119"/>
      <c r="D24" s="119"/>
      <c r="E24" s="119"/>
      <c r="F24" s="119"/>
      <c r="G24" s="119"/>
      <c r="H24" s="119"/>
      <c r="I24" s="149"/>
      <c r="J24" s="149"/>
      <c r="K24" s="149"/>
      <c r="L24" s="149"/>
      <c r="M24" s="149"/>
      <c r="N24" s="149"/>
      <c r="O24" s="149"/>
      <c r="P24" s="149"/>
      <c r="Q24" s="149"/>
      <c r="R24" s="149"/>
      <c r="S24" s="149"/>
      <c r="T24" s="149"/>
      <c r="U24" s="149"/>
      <c r="V24" s="32"/>
    </row>
    <row r="25" spans="1:22" ht="16.5" customHeight="1" x14ac:dyDescent="0.35">
      <c r="A25" s="30"/>
      <c r="B25" s="119"/>
      <c r="C25" s="119"/>
      <c r="D25" s="119"/>
      <c r="E25" s="119"/>
      <c r="F25" s="119"/>
      <c r="G25" s="119"/>
      <c r="H25" s="119"/>
      <c r="I25" s="149"/>
      <c r="J25" s="149"/>
      <c r="K25" s="149"/>
      <c r="L25" s="149"/>
      <c r="M25" s="149"/>
      <c r="N25" s="149"/>
      <c r="O25" s="149"/>
      <c r="P25" s="149"/>
      <c r="Q25" s="149"/>
      <c r="R25" s="149"/>
      <c r="S25" s="149"/>
      <c r="T25" s="149"/>
      <c r="U25" s="149"/>
      <c r="V25" s="32"/>
    </row>
    <row r="26" spans="1:22" ht="16.5" customHeight="1" x14ac:dyDescent="0.35">
      <c r="A26" s="30"/>
      <c r="B26" s="119"/>
      <c r="C26" s="119"/>
      <c r="D26" s="119"/>
      <c r="E26" s="119"/>
      <c r="F26" s="119"/>
      <c r="G26" s="119"/>
      <c r="H26" s="119"/>
      <c r="I26" s="149"/>
      <c r="J26" s="149"/>
      <c r="K26" s="149"/>
      <c r="L26" s="149"/>
      <c r="M26" s="149"/>
      <c r="N26" s="149"/>
      <c r="O26" s="149"/>
      <c r="P26" s="149"/>
      <c r="Q26" s="149"/>
      <c r="R26" s="149"/>
      <c r="S26" s="149"/>
      <c r="T26" s="149"/>
      <c r="U26" s="149"/>
      <c r="V26" s="32"/>
    </row>
    <row r="27" spans="1:22" ht="16.5" customHeight="1" x14ac:dyDescent="0.35">
      <c r="A27" s="30"/>
      <c r="B27" s="119"/>
      <c r="C27" s="119"/>
      <c r="D27" s="119"/>
      <c r="E27" s="119"/>
      <c r="F27" s="119"/>
      <c r="G27" s="119"/>
      <c r="H27" s="119"/>
      <c r="I27" s="149"/>
      <c r="J27" s="149"/>
      <c r="K27" s="149"/>
      <c r="L27" s="149"/>
      <c r="M27" s="149"/>
      <c r="N27" s="149"/>
      <c r="O27" s="149"/>
      <c r="P27" s="149"/>
      <c r="Q27" s="149"/>
      <c r="R27" s="149"/>
      <c r="S27" s="149"/>
      <c r="T27" s="149"/>
      <c r="U27" s="149"/>
      <c r="V27" s="32"/>
    </row>
    <row r="28" spans="1:22" ht="35.5" customHeight="1" x14ac:dyDescent="0.35">
      <c r="A28" s="30"/>
      <c r="B28" s="119"/>
      <c r="C28" s="119"/>
      <c r="D28" s="119"/>
      <c r="E28" s="119"/>
      <c r="F28" s="119"/>
      <c r="G28" s="119"/>
      <c r="H28" s="119"/>
      <c r="I28" s="166" t="s">
        <v>66</v>
      </c>
      <c r="J28" s="166"/>
      <c r="K28" s="166"/>
      <c r="L28" s="166"/>
      <c r="M28" s="166"/>
      <c r="N28" s="166"/>
      <c r="O28" s="166"/>
      <c r="P28" s="166"/>
      <c r="Q28" s="166"/>
      <c r="R28" s="166"/>
      <c r="S28" s="166"/>
      <c r="T28" s="166"/>
      <c r="U28" s="166"/>
      <c r="V28" s="32"/>
    </row>
    <row r="29" spans="1:22" ht="16.5" customHeight="1" x14ac:dyDescent="0.35">
      <c r="A29" s="30"/>
      <c r="B29" s="167" t="s">
        <v>17</v>
      </c>
      <c r="C29" s="167"/>
      <c r="D29" s="167"/>
      <c r="E29" s="167"/>
      <c r="F29" s="167"/>
      <c r="G29" s="167"/>
      <c r="H29" s="167"/>
      <c r="I29" s="167"/>
      <c r="J29" s="167"/>
      <c r="K29" s="167"/>
      <c r="L29" s="167"/>
      <c r="M29" s="167"/>
      <c r="N29" s="167"/>
      <c r="O29" s="167"/>
      <c r="P29" s="167"/>
      <c r="Q29" s="167"/>
      <c r="R29" s="167"/>
      <c r="S29" s="167"/>
      <c r="T29" s="167"/>
      <c r="U29" s="167"/>
      <c r="V29" s="32"/>
    </row>
    <row r="30" spans="1:22" ht="16.5" customHeight="1" x14ac:dyDescent="0.35">
      <c r="A30" s="30"/>
      <c r="B30" s="167"/>
      <c r="C30" s="167"/>
      <c r="D30" s="167"/>
      <c r="E30" s="167"/>
      <c r="F30" s="167"/>
      <c r="G30" s="167"/>
      <c r="H30" s="167"/>
      <c r="I30" s="167"/>
      <c r="J30" s="167"/>
      <c r="K30" s="167"/>
      <c r="L30" s="167"/>
      <c r="M30" s="167"/>
      <c r="N30" s="167"/>
      <c r="O30" s="167"/>
      <c r="P30" s="167"/>
      <c r="Q30" s="167"/>
      <c r="R30" s="167"/>
      <c r="S30" s="167"/>
      <c r="T30" s="167"/>
      <c r="U30" s="167"/>
      <c r="V30" s="32"/>
    </row>
    <row r="31" spans="1:22" ht="16.5" customHeight="1" x14ac:dyDescent="0.35">
      <c r="A31" s="30"/>
      <c r="B31" s="167"/>
      <c r="C31" s="167"/>
      <c r="D31" s="167"/>
      <c r="E31" s="167"/>
      <c r="F31" s="167"/>
      <c r="G31" s="167"/>
      <c r="H31" s="167"/>
      <c r="I31" s="167"/>
      <c r="J31" s="167"/>
      <c r="K31" s="167"/>
      <c r="L31" s="167"/>
      <c r="M31" s="167"/>
      <c r="N31" s="167"/>
      <c r="O31" s="167"/>
      <c r="P31" s="167"/>
      <c r="Q31" s="167"/>
      <c r="R31" s="167"/>
      <c r="S31" s="167"/>
      <c r="T31" s="167"/>
      <c r="U31" s="167"/>
      <c r="V31" s="32"/>
    </row>
    <row r="32" spans="1:22" ht="16.5" customHeight="1" x14ac:dyDescent="0.35">
      <c r="A32" s="30"/>
      <c r="B32" s="167"/>
      <c r="C32" s="167"/>
      <c r="D32" s="167"/>
      <c r="E32" s="167"/>
      <c r="F32" s="167"/>
      <c r="G32" s="167"/>
      <c r="H32" s="167"/>
      <c r="I32" s="167"/>
      <c r="J32" s="167"/>
      <c r="K32" s="167"/>
      <c r="L32" s="167"/>
      <c r="M32" s="167"/>
      <c r="N32" s="167"/>
      <c r="O32" s="167"/>
      <c r="P32" s="167"/>
      <c r="Q32" s="167"/>
      <c r="R32" s="167"/>
      <c r="S32" s="167"/>
      <c r="T32" s="167"/>
      <c r="U32" s="167"/>
      <c r="V32" s="32"/>
    </row>
    <row r="33" spans="1:22" ht="16.5" customHeight="1" x14ac:dyDescent="0.35">
      <c r="A33" s="30"/>
      <c r="B33" s="167"/>
      <c r="C33" s="167"/>
      <c r="D33" s="167"/>
      <c r="E33" s="167"/>
      <c r="F33" s="167"/>
      <c r="G33" s="167"/>
      <c r="H33" s="167"/>
      <c r="I33" s="167"/>
      <c r="J33" s="167"/>
      <c r="K33" s="167"/>
      <c r="L33" s="167"/>
      <c r="M33" s="167"/>
      <c r="N33" s="167"/>
      <c r="O33" s="167"/>
      <c r="P33" s="167"/>
      <c r="Q33" s="167"/>
      <c r="R33" s="167"/>
      <c r="S33" s="167"/>
      <c r="T33" s="167"/>
      <c r="U33" s="167"/>
      <c r="V33" s="32"/>
    </row>
    <row r="34" spans="1:22" ht="16.5" customHeight="1" x14ac:dyDescent="0.35">
      <c r="A34" s="30"/>
      <c r="B34" s="167"/>
      <c r="C34" s="167"/>
      <c r="D34" s="167"/>
      <c r="E34" s="167"/>
      <c r="F34" s="167"/>
      <c r="G34" s="167"/>
      <c r="H34" s="167"/>
      <c r="I34" s="167"/>
      <c r="J34" s="167"/>
      <c r="K34" s="167"/>
      <c r="L34" s="167"/>
      <c r="M34" s="167"/>
      <c r="N34" s="167"/>
      <c r="O34" s="167"/>
      <c r="P34" s="167"/>
      <c r="Q34" s="167"/>
      <c r="R34" s="167"/>
      <c r="S34" s="167"/>
      <c r="T34" s="167"/>
      <c r="U34" s="167"/>
      <c r="V34" s="32"/>
    </row>
    <row r="35" spans="1:22" ht="16.5" customHeight="1" x14ac:dyDescent="0.35">
      <c r="A35" s="30"/>
      <c r="B35" s="167"/>
      <c r="C35" s="167"/>
      <c r="D35" s="167"/>
      <c r="E35" s="167"/>
      <c r="F35" s="167"/>
      <c r="G35" s="167"/>
      <c r="H35" s="167"/>
      <c r="I35" s="167"/>
      <c r="J35" s="167"/>
      <c r="K35" s="167"/>
      <c r="L35" s="167"/>
      <c r="M35" s="167"/>
      <c r="N35" s="167"/>
      <c r="O35" s="167"/>
      <c r="P35" s="167"/>
      <c r="Q35" s="167"/>
      <c r="R35" s="167"/>
      <c r="S35" s="167"/>
      <c r="T35" s="167"/>
      <c r="U35" s="167"/>
      <c r="V35" s="32"/>
    </row>
    <row r="36" spans="1:22" ht="16.5" customHeight="1" x14ac:dyDescent="0.35">
      <c r="A36" s="30"/>
      <c r="B36" s="167"/>
      <c r="C36" s="167"/>
      <c r="D36" s="167"/>
      <c r="E36" s="167"/>
      <c r="F36" s="167"/>
      <c r="G36" s="167"/>
      <c r="H36" s="167"/>
      <c r="I36" s="167"/>
      <c r="J36" s="167"/>
      <c r="K36" s="167"/>
      <c r="L36" s="167"/>
      <c r="M36" s="167"/>
      <c r="N36" s="167"/>
      <c r="O36" s="167"/>
      <c r="P36" s="167"/>
      <c r="Q36" s="167"/>
      <c r="R36" s="167"/>
      <c r="S36" s="167"/>
      <c r="T36" s="167"/>
      <c r="U36" s="167"/>
      <c r="V36" s="32"/>
    </row>
    <row r="37" spans="1:22" ht="16.5" customHeight="1" x14ac:dyDescent="0.35">
      <c r="A37" s="30"/>
      <c r="B37" s="167"/>
      <c r="C37" s="167"/>
      <c r="D37" s="167"/>
      <c r="E37" s="167"/>
      <c r="F37" s="167"/>
      <c r="G37" s="167"/>
      <c r="H37" s="167"/>
      <c r="I37" s="167"/>
      <c r="J37" s="167"/>
      <c r="K37" s="167"/>
      <c r="L37" s="167"/>
      <c r="M37" s="167"/>
      <c r="N37" s="167"/>
      <c r="O37" s="167"/>
      <c r="P37" s="167"/>
      <c r="Q37" s="167"/>
      <c r="R37" s="167"/>
      <c r="S37" s="167"/>
      <c r="T37" s="167"/>
      <c r="U37" s="167"/>
      <c r="V37" s="32"/>
    </row>
    <row r="38" spans="1:22" ht="16.5" customHeight="1" x14ac:dyDescent="0.35">
      <c r="A38" s="30"/>
      <c r="B38" s="167"/>
      <c r="C38" s="167"/>
      <c r="D38" s="167"/>
      <c r="E38" s="167"/>
      <c r="F38" s="167"/>
      <c r="G38" s="167"/>
      <c r="H38" s="167"/>
      <c r="I38" s="167"/>
      <c r="J38" s="167"/>
      <c r="K38" s="167"/>
      <c r="L38" s="167"/>
      <c r="M38" s="167"/>
      <c r="N38" s="167"/>
      <c r="O38" s="167"/>
      <c r="P38" s="167"/>
      <c r="Q38" s="167"/>
      <c r="R38" s="167"/>
      <c r="S38" s="167"/>
      <c r="T38" s="167"/>
      <c r="U38" s="167"/>
      <c r="V38" s="32"/>
    </row>
    <row r="39" spans="1:22" ht="16.5" customHeight="1" x14ac:dyDescent="0.35">
      <c r="A39" s="30"/>
      <c r="B39" s="167"/>
      <c r="C39" s="167"/>
      <c r="D39" s="167"/>
      <c r="E39" s="167"/>
      <c r="F39" s="167"/>
      <c r="G39" s="167"/>
      <c r="H39" s="167"/>
      <c r="I39" s="167"/>
      <c r="J39" s="167"/>
      <c r="K39" s="167"/>
      <c r="L39" s="167"/>
      <c r="M39" s="167"/>
      <c r="N39" s="167"/>
      <c r="O39" s="167"/>
      <c r="P39" s="167"/>
      <c r="Q39" s="167"/>
      <c r="R39" s="167"/>
      <c r="S39" s="167"/>
      <c r="T39" s="167"/>
      <c r="U39" s="167"/>
      <c r="V39" s="32"/>
    </row>
    <row r="40" spans="1:22" ht="16.5" customHeight="1" x14ac:dyDescent="0.35">
      <c r="A40" s="30"/>
      <c r="B40" s="167"/>
      <c r="C40" s="167"/>
      <c r="D40" s="167"/>
      <c r="E40" s="167"/>
      <c r="F40" s="167"/>
      <c r="G40" s="167"/>
      <c r="H40" s="167"/>
      <c r="I40" s="167"/>
      <c r="J40" s="167"/>
      <c r="K40" s="167"/>
      <c r="L40" s="167"/>
      <c r="M40" s="167"/>
      <c r="N40" s="167"/>
      <c r="O40" s="167"/>
      <c r="P40" s="167"/>
      <c r="Q40" s="167"/>
      <c r="R40" s="167"/>
      <c r="S40" s="167"/>
      <c r="T40" s="167"/>
      <c r="U40" s="167"/>
      <c r="V40" s="32"/>
    </row>
    <row r="41" spans="1:22" ht="16.5" customHeight="1" x14ac:dyDescent="0.35">
      <c r="A41" s="30"/>
      <c r="B41" s="167"/>
      <c r="C41" s="167"/>
      <c r="D41" s="167"/>
      <c r="E41" s="167"/>
      <c r="F41" s="167"/>
      <c r="G41" s="167"/>
      <c r="H41" s="167"/>
      <c r="I41" s="167"/>
      <c r="J41" s="167"/>
      <c r="K41" s="167"/>
      <c r="L41" s="167"/>
      <c r="M41" s="167"/>
      <c r="N41" s="167"/>
      <c r="O41" s="167"/>
      <c r="P41" s="167"/>
      <c r="Q41" s="167"/>
      <c r="R41" s="167"/>
      <c r="S41" s="167"/>
      <c r="T41" s="167"/>
      <c r="U41" s="167"/>
      <c r="V41" s="32"/>
    </row>
    <row r="42" spans="1:22" ht="16.5" customHeight="1" x14ac:dyDescent="0.35">
      <c r="A42" s="30"/>
      <c r="B42" s="167"/>
      <c r="C42" s="167"/>
      <c r="D42" s="167"/>
      <c r="E42" s="167"/>
      <c r="F42" s="167"/>
      <c r="G42" s="167"/>
      <c r="H42" s="167"/>
      <c r="I42" s="167"/>
      <c r="J42" s="167"/>
      <c r="K42" s="167"/>
      <c r="L42" s="167"/>
      <c r="M42" s="167"/>
      <c r="N42" s="167"/>
      <c r="O42" s="167"/>
      <c r="P42" s="167"/>
      <c r="Q42" s="167"/>
      <c r="R42" s="167"/>
      <c r="S42" s="167"/>
      <c r="T42" s="167"/>
      <c r="U42" s="167"/>
      <c r="V42" s="32"/>
    </row>
    <row r="43" spans="1:22" ht="16.5" customHeight="1" x14ac:dyDescent="0.35">
      <c r="A43" s="30"/>
      <c r="B43" s="167"/>
      <c r="C43" s="167"/>
      <c r="D43" s="167"/>
      <c r="E43" s="167"/>
      <c r="F43" s="167"/>
      <c r="G43" s="167"/>
      <c r="H43" s="167"/>
      <c r="I43" s="167"/>
      <c r="J43" s="167"/>
      <c r="K43" s="167"/>
      <c r="L43" s="167"/>
      <c r="M43" s="167"/>
      <c r="N43" s="167"/>
      <c r="O43" s="167"/>
      <c r="P43" s="167"/>
      <c r="Q43" s="167"/>
      <c r="R43" s="167"/>
      <c r="S43" s="167"/>
      <c r="T43" s="167"/>
      <c r="U43" s="167"/>
      <c r="V43" s="32"/>
    </row>
    <row r="44" spans="1:22" ht="16.5" customHeight="1" x14ac:dyDescent="0.35">
      <c r="A44" s="30"/>
      <c r="B44" s="167"/>
      <c r="C44" s="167"/>
      <c r="D44" s="167"/>
      <c r="E44" s="167"/>
      <c r="F44" s="167"/>
      <c r="G44" s="167"/>
      <c r="H44" s="167"/>
      <c r="I44" s="167"/>
      <c r="J44" s="167"/>
      <c r="K44" s="167"/>
      <c r="L44" s="167"/>
      <c r="M44" s="167"/>
      <c r="N44" s="167"/>
      <c r="O44" s="167"/>
      <c r="P44" s="167"/>
      <c r="Q44" s="167"/>
      <c r="R44" s="167"/>
      <c r="S44" s="167"/>
      <c r="T44" s="167"/>
      <c r="U44" s="167"/>
      <c r="V44" s="32"/>
    </row>
    <row r="45" spans="1:22" ht="16.5" customHeight="1" x14ac:dyDescent="0.35">
      <c r="A45" s="30"/>
      <c r="B45" s="167"/>
      <c r="C45" s="167"/>
      <c r="D45" s="167"/>
      <c r="E45" s="167"/>
      <c r="F45" s="167"/>
      <c r="G45" s="167"/>
      <c r="H45" s="167"/>
      <c r="I45" s="167"/>
      <c r="J45" s="167"/>
      <c r="K45" s="167"/>
      <c r="L45" s="167"/>
      <c r="M45" s="167"/>
      <c r="N45" s="167"/>
      <c r="O45" s="167"/>
      <c r="P45" s="167"/>
      <c r="Q45" s="167"/>
      <c r="R45" s="167"/>
      <c r="S45" s="167"/>
      <c r="T45" s="167"/>
      <c r="U45" s="167"/>
      <c r="V45" s="32"/>
    </row>
    <row r="46" spans="1:22" ht="16.5" customHeight="1" x14ac:dyDescent="0.35">
      <c r="A46" s="30"/>
      <c r="B46" s="167"/>
      <c r="C46" s="167"/>
      <c r="D46" s="167"/>
      <c r="E46" s="167"/>
      <c r="F46" s="167"/>
      <c r="G46" s="167"/>
      <c r="H46" s="167"/>
      <c r="I46" s="167"/>
      <c r="J46" s="167"/>
      <c r="K46" s="167"/>
      <c r="L46" s="167"/>
      <c r="M46" s="167"/>
      <c r="N46" s="167"/>
      <c r="O46" s="167"/>
      <c r="P46" s="167"/>
      <c r="Q46" s="167"/>
      <c r="R46" s="167"/>
      <c r="S46" s="167"/>
      <c r="T46" s="167"/>
      <c r="U46" s="167"/>
      <c r="V46" s="32"/>
    </row>
    <row r="47" spans="1:22" ht="16.5" customHeight="1" x14ac:dyDescent="0.35">
      <c r="A47" s="30"/>
      <c r="B47" s="167"/>
      <c r="C47" s="167"/>
      <c r="D47" s="167"/>
      <c r="E47" s="167"/>
      <c r="F47" s="167"/>
      <c r="G47" s="167"/>
      <c r="H47" s="167"/>
      <c r="I47" s="167"/>
      <c r="J47" s="167"/>
      <c r="K47" s="167"/>
      <c r="L47" s="167"/>
      <c r="M47" s="167"/>
      <c r="N47" s="167"/>
      <c r="O47" s="167"/>
      <c r="P47" s="167"/>
      <c r="Q47" s="167"/>
      <c r="R47" s="167"/>
      <c r="S47" s="167"/>
      <c r="T47" s="167"/>
      <c r="U47" s="167"/>
      <c r="V47" s="32"/>
    </row>
    <row r="48" spans="1:22" ht="16.5" customHeight="1" x14ac:dyDescent="0.35">
      <c r="A48" s="30"/>
      <c r="B48" s="167"/>
      <c r="C48" s="167"/>
      <c r="D48" s="167"/>
      <c r="E48" s="167"/>
      <c r="F48" s="167"/>
      <c r="G48" s="167"/>
      <c r="H48" s="167"/>
      <c r="I48" s="167"/>
      <c r="J48" s="167"/>
      <c r="K48" s="167"/>
      <c r="L48" s="167"/>
      <c r="M48" s="167"/>
      <c r="N48" s="167"/>
      <c r="O48" s="167"/>
      <c r="P48" s="167"/>
      <c r="Q48" s="167"/>
      <c r="R48" s="167"/>
      <c r="S48" s="167"/>
      <c r="T48" s="167"/>
      <c r="U48" s="167"/>
      <c r="V48" s="32"/>
    </row>
    <row r="49" spans="1:22" ht="16.5" customHeight="1" x14ac:dyDescent="0.35">
      <c r="A49" s="30"/>
      <c r="B49" s="31"/>
      <c r="C49" s="31"/>
      <c r="D49" s="31"/>
      <c r="E49" s="31"/>
      <c r="F49" s="31"/>
      <c r="G49" s="31"/>
      <c r="H49" s="31"/>
      <c r="I49" s="31"/>
      <c r="J49" s="31"/>
      <c r="K49" s="31"/>
      <c r="L49" s="31"/>
      <c r="M49" s="31"/>
      <c r="N49" s="31"/>
      <c r="O49" s="31"/>
      <c r="P49" s="31"/>
      <c r="Q49" s="31"/>
      <c r="R49" s="31"/>
      <c r="S49" s="31"/>
      <c r="T49" s="31"/>
      <c r="U49" s="31"/>
      <c r="V49" s="32"/>
    </row>
    <row r="50" spans="1:22" ht="16.5" customHeight="1" x14ac:dyDescent="0.35">
      <c r="A50" s="30"/>
      <c r="B50" s="104" t="s">
        <v>165</v>
      </c>
      <c r="C50" s="104"/>
      <c r="D50" s="104"/>
      <c r="E50" s="104"/>
      <c r="F50" s="104"/>
      <c r="G50" s="104"/>
      <c r="H50" s="104"/>
      <c r="I50" s="104"/>
      <c r="J50" s="104"/>
      <c r="K50" s="104"/>
      <c r="L50" s="104"/>
      <c r="M50" s="104"/>
      <c r="N50" s="104"/>
      <c r="O50" s="104"/>
      <c r="P50" s="104"/>
      <c r="Q50" s="104"/>
      <c r="R50" s="104"/>
      <c r="S50" s="104"/>
      <c r="T50" s="104"/>
      <c r="U50" s="104"/>
      <c r="V50" s="32"/>
    </row>
    <row r="51" spans="1:22" ht="16.5" customHeight="1" x14ac:dyDescent="0.35">
      <c r="A51" s="30"/>
      <c r="B51" s="104"/>
      <c r="C51" s="104"/>
      <c r="D51" s="104"/>
      <c r="E51" s="104"/>
      <c r="F51" s="104"/>
      <c r="G51" s="104"/>
      <c r="H51" s="104"/>
      <c r="I51" s="104"/>
      <c r="J51" s="104"/>
      <c r="K51" s="104"/>
      <c r="L51" s="104"/>
      <c r="M51" s="104"/>
      <c r="N51" s="104"/>
      <c r="O51" s="104"/>
      <c r="P51" s="104"/>
      <c r="Q51" s="104"/>
      <c r="R51" s="104"/>
      <c r="S51" s="104"/>
      <c r="T51" s="104"/>
      <c r="U51" s="104"/>
      <c r="V51" s="32"/>
    </row>
    <row r="52" spans="1:22" ht="16.5" customHeight="1" x14ac:dyDescent="0.35">
      <c r="A52" s="30"/>
      <c r="B52" s="60"/>
      <c r="C52" s="60"/>
      <c r="D52" s="60"/>
      <c r="E52" s="60"/>
      <c r="F52" s="60"/>
      <c r="G52" s="60"/>
      <c r="H52" s="60"/>
      <c r="I52" s="60"/>
      <c r="J52" s="60"/>
      <c r="K52" s="60"/>
      <c r="L52" s="60"/>
      <c r="M52" s="60"/>
      <c r="N52" s="60"/>
      <c r="O52" s="60"/>
      <c r="P52" s="60"/>
      <c r="Q52" s="60"/>
      <c r="R52" s="60"/>
      <c r="S52" s="60"/>
      <c r="T52" s="60"/>
      <c r="U52" s="60"/>
      <c r="V52" s="32"/>
    </row>
    <row r="53" spans="1:22" ht="16.5" customHeight="1" x14ac:dyDescent="0.35">
      <c r="A53" s="30"/>
      <c r="B53" s="160" t="s">
        <v>166</v>
      </c>
      <c r="C53" s="160"/>
      <c r="D53" s="160"/>
      <c r="E53" s="160"/>
      <c r="F53" s="160"/>
      <c r="G53" s="160"/>
      <c r="H53" s="160"/>
      <c r="I53" s="160"/>
      <c r="J53" s="160"/>
      <c r="K53" s="160"/>
      <c r="L53" s="160"/>
      <c r="M53" s="160"/>
      <c r="N53" s="160"/>
      <c r="O53" s="160"/>
      <c r="P53" s="160"/>
      <c r="Q53" s="160"/>
      <c r="R53" s="160"/>
      <c r="S53" s="160"/>
      <c r="T53" s="160"/>
      <c r="U53" s="160"/>
      <c r="V53" s="32"/>
    </row>
    <row r="54" spans="1:22" ht="16.5" customHeight="1" x14ac:dyDescent="0.35">
      <c r="A54" s="30"/>
      <c r="B54" s="162" t="s">
        <v>167</v>
      </c>
      <c r="C54" s="162"/>
      <c r="D54" s="162"/>
      <c r="E54" s="162"/>
      <c r="F54" s="162"/>
      <c r="G54" s="162"/>
      <c r="H54" s="162"/>
      <c r="I54" s="120" t="s">
        <v>168</v>
      </c>
      <c r="J54" s="120"/>
      <c r="K54" s="120"/>
      <c r="L54" s="120"/>
      <c r="M54" s="120"/>
      <c r="N54" s="120"/>
      <c r="O54" s="120"/>
      <c r="P54" s="120"/>
      <c r="Q54" s="120"/>
      <c r="R54" s="120"/>
      <c r="S54" s="120"/>
      <c r="T54" s="120"/>
      <c r="U54" s="120"/>
      <c r="V54" s="32"/>
    </row>
    <row r="55" spans="1:22" ht="16.5" customHeight="1" x14ac:dyDescent="0.35">
      <c r="A55" s="30"/>
      <c r="B55" s="162"/>
      <c r="C55" s="162"/>
      <c r="D55" s="162"/>
      <c r="E55" s="162"/>
      <c r="F55" s="162"/>
      <c r="G55" s="162"/>
      <c r="H55" s="162"/>
      <c r="I55" s="120"/>
      <c r="J55" s="120"/>
      <c r="K55" s="120"/>
      <c r="L55" s="120"/>
      <c r="M55" s="120"/>
      <c r="N55" s="120"/>
      <c r="O55" s="120"/>
      <c r="P55" s="120"/>
      <c r="Q55" s="120"/>
      <c r="R55" s="120"/>
      <c r="S55" s="120"/>
      <c r="T55" s="120"/>
      <c r="U55" s="120"/>
      <c r="V55" s="32"/>
    </row>
    <row r="56" spans="1:22" ht="16.5" customHeight="1" x14ac:dyDescent="0.35">
      <c r="A56" s="30"/>
      <c r="B56" s="162"/>
      <c r="C56" s="162"/>
      <c r="D56" s="162"/>
      <c r="E56" s="162"/>
      <c r="F56" s="162"/>
      <c r="G56" s="162"/>
      <c r="H56" s="162"/>
      <c r="I56" s="120"/>
      <c r="J56" s="120"/>
      <c r="K56" s="120"/>
      <c r="L56" s="120"/>
      <c r="M56" s="120"/>
      <c r="N56" s="120"/>
      <c r="O56" s="120"/>
      <c r="P56" s="120"/>
      <c r="Q56" s="120"/>
      <c r="R56" s="120"/>
      <c r="S56" s="120"/>
      <c r="T56" s="120"/>
      <c r="U56" s="120"/>
      <c r="V56" s="32"/>
    </row>
    <row r="57" spans="1:22" ht="16.5" customHeight="1" x14ac:dyDescent="0.35">
      <c r="A57" s="30"/>
      <c r="B57" s="162"/>
      <c r="C57" s="162"/>
      <c r="D57" s="162"/>
      <c r="E57" s="162"/>
      <c r="F57" s="162"/>
      <c r="G57" s="162"/>
      <c r="H57" s="162"/>
      <c r="I57" s="120"/>
      <c r="J57" s="120"/>
      <c r="K57" s="120"/>
      <c r="L57" s="120"/>
      <c r="M57" s="120"/>
      <c r="N57" s="120"/>
      <c r="O57" s="120"/>
      <c r="P57" s="120"/>
      <c r="Q57" s="120"/>
      <c r="R57" s="120"/>
      <c r="S57" s="120"/>
      <c r="T57" s="120"/>
      <c r="U57" s="120"/>
      <c r="V57" s="32"/>
    </row>
    <row r="58" spans="1:22" ht="16.5" customHeight="1" x14ac:dyDescent="0.35">
      <c r="A58" s="30"/>
      <c r="B58" s="162"/>
      <c r="C58" s="162"/>
      <c r="D58" s="162"/>
      <c r="E58" s="162"/>
      <c r="F58" s="162"/>
      <c r="G58" s="162"/>
      <c r="H58" s="162"/>
      <c r="I58" s="120"/>
      <c r="J58" s="120"/>
      <c r="K58" s="120"/>
      <c r="L58" s="120"/>
      <c r="M58" s="120"/>
      <c r="N58" s="120"/>
      <c r="O58" s="120"/>
      <c r="P58" s="120"/>
      <c r="Q58" s="120"/>
      <c r="R58" s="120"/>
      <c r="S58" s="120"/>
      <c r="T58" s="120"/>
      <c r="U58" s="120"/>
      <c r="V58" s="32"/>
    </row>
    <row r="59" spans="1:22" ht="16.5" customHeight="1" x14ac:dyDescent="0.35">
      <c r="A59" s="30"/>
      <c r="B59" s="162"/>
      <c r="C59" s="162"/>
      <c r="D59" s="162"/>
      <c r="E59" s="162"/>
      <c r="F59" s="162"/>
      <c r="G59" s="162"/>
      <c r="H59" s="162"/>
      <c r="I59" s="120"/>
      <c r="J59" s="120"/>
      <c r="K59" s="120"/>
      <c r="L59" s="120"/>
      <c r="M59" s="120"/>
      <c r="N59" s="120"/>
      <c r="O59" s="120"/>
      <c r="P59" s="120"/>
      <c r="Q59" s="120"/>
      <c r="R59" s="120"/>
      <c r="S59" s="120"/>
      <c r="T59" s="120"/>
      <c r="U59" s="120"/>
      <c r="V59" s="32"/>
    </row>
    <row r="60" spans="1:22" ht="16.5" customHeight="1" x14ac:dyDescent="0.35">
      <c r="A60" s="30"/>
      <c r="B60" s="162"/>
      <c r="C60" s="162"/>
      <c r="D60" s="162"/>
      <c r="E60" s="162"/>
      <c r="F60" s="162"/>
      <c r="G60" s="162"/>
      <c r="H60" s="162"/>
      <c r="I60" s="120"/>
      <c r="J60" s="120"/>
      <c r="K60" s="120"/>
      <c r="L60" s="120"/>
      <c r="M60" s="120"/>
      <c r="N60" s="120"/>
      <c r="O60" s="120"/>
      <c r="P60" s="120"/>
      <c r="Q60" s="120"/>
      <c r="R60" s="120"/>
      <c r="S60" s="120"/>
      <c r="T60" s="120"/>
      <c r="U60" s="120"/>
      <c r="V60" s="32"/>
    </row>
    <row r="61" spans="1:22" ht="16.5" customHeight="1" x14ac:dyDescent="0.35">
      <c r="A61" s="30"/>
      <c r="B61" s="162"/>
      <c r="C61" s="162"/>
      <c r="D61" s="162"/>
      <c r="E61" s="162"/>
      <c r="F61" s="162"/>
      <c r="G61" s="162"/>
      <c r="H61" s="162"/>
      <c r="I61" s="120"/>
      <c r="J61" s="120"/>
      <c r="K61" s="120"/>
      <c r="L61" s="120"/>
      <c r="M61" s="120"/>
      <c r="N61" s="120"/>
      <c r="O61" s="120"/>
      <c r="P61" s="120"/>
      <c r="Q61" s="120"/>
      <c r="R61" s="120"/>
      <c r="S61" s="120"/>
      <c r="T61" s="120"/>
      <c r="U61" s="120"/>
      <c r="V61" s="32"/>
    </row>
    <row r="62" spans="1:22" ht="16.5" customHeight="1" x14ac:dyDescent="0.35">
      <c r="A62" s="30"/>
      <c r="B62" s="162"/>
      <c r="C62" s="162"/>
      <c r="D62" s="162"/>
      <c r="E62" s="162"/>
      <c r="F62" s="162"/>
      <c r="G62" s="162"/>
      <c r="H62" s="162"/>
      <c r="I62" s="120"/>
      <c r="J62" s="120"/>
      <c r="K62" s="120"/>
      <c r="L62" s="120"/>
      <c r="M62" s="120"/>
      <c r="N62" s="120"/>
      <c r="O62" s="120"/>
      <c r="P62" s="120"/>
      <c r="Q62" s="120"/>
      <c r="R62" s="120"/>
      <c r="S62" s="120"/>
      <c r="T62" s="120"/>
      <c r="U62" s="120"/>
      <c r="V62" s="32"/>
    </row>
    <row r="63" spans="1:22" ht="16.5" customHeight="1" x14ac:dyDescent="0.35">
      <c r="A63" s="30"/>
      <c r="B63" s="162"/>
      <c r="C63" s="162"/>
      <c r="D63" s="162"/>
      <c r="E63" s="162"/>
      <c r="F63" s="162"/>
      <c r="G63" s="162"/>
      <c r="H63" s="162"/>
      <c r="I63" s="120"/>
      <c r="J63" s="120"/>
      <c r="K63" s="120"/>
      <c r="L63" s="120"/>
      <c r="M63" s="120"/>
      <c r="N63" s="120"/>
      <c r="O63" s="120"/>
      <c r="P63" s="120"/>
      <c r="Q63" s="120"/>
      <c r="R63" s="120"/>
      <c r="S63" s="120"/>
      <c r="T63" s="120"/>
      <c r="U63" s="120"/>
      <c r="V63" s="32"/>
    </row>
    <row r="64" spans="1:22" ht="16.5" customHeight="1" x14ac:dyDescent="0.35">
      <c r="A64" s="30"/>
      <c r="B64" s="162"/>
      <c r="C64" s="162"/>
      <c r="D64" s="162"/>
      <c r="E64" s="162"/>
      <c r="F64" s="162"/>
      <c r="G64" s="162"/>
      <c r="H64" s="162"/>
      <c r="I64" s="120"/>
      <c r="J64" s="120"/>
      <c r="K64" s="120"/>
      <c r="L64" s="120"/>
      <c r="M64" s="120"/>
      <c r="N64" s="120"/>
      <c r="O64" s="120"/>
      <c r="P64" s="120"/>
      <c r="Q64" s="120"/>
      <c r="R64" s="120"/>
      <c r="S64" s="120"/>
      <c r="T64" s="120"/>
      <c r="U64" s="120"/>
      <c r="V64" s="32"/>
    </row>
    <row r="65" spans="1:22" ht="16.5" customHeight="1" x14ac:dyDescent="0.35">
      <c r="A65" s="30"/>
      <c r="B65" s="162"/>
      <c r="C65" s="162"/>
      <c r="D65" s="162"/>
      <c r="E65" s="162"/>
      <c r="F65" s="162"/>
      <c r="G65" s="162"/>
      <c r="H65" s="162"/>
      <c r="I65" s="120"/>
      <c r="J65" s="120"/>
      <c r="K65" s="120"/>
      <c r="L65" s="120"/>
      <c r="M65" s="120"/>
      <c r="N65" s="120"/>
      <c r="O65" s="120"/>
      <c r="P65" s="120"/>
      <c r="Q65" s="120"/>
      <c r="R65" s="120"/>
      <c r="S65" s="120"/>
      <c r="T65" s="120"/>
      <c r="U65" s="120"/>
      <c r="V65" s="32"/>
    </row>
    <row r="66" spans="1:22" ht="16.5" customHeight="1" x14ac:dyDescent="0.35">
      <c r="A66" s="30"/>
      <c r="B66" s="162"/>
      <c r="C66" s="162"/>
      <c r="D66" s="162"/>
      <c r="E66" s="162"/>
      <c r="F66" s="162"/>
      <c r="G66" s="162"/>
      <c r="H66" s="162"/>
      <c r="I66" s="120"/>
      <c r="J66" s="120"/>
      <c r="K66" s="120"/>
      <c r="L66" s="120"/>
      <c r="M66" s="120"/>
      <c r="N66" s="120"/>
      <c r="O66" s="120"/>
      <c r="P66" s="120"/>
      <c r="Q66" s="120"/>
      <c r="R66" s="120"/>
      <c r="S66" s="120"/>
      <c r="T66" s="120"/>
      <c r="U66" s="120"/>
      <c r="V66" s="32"/>
    </row>
    <row r="67" spans="1:22" ht="16.5" customHeight="1" x14ac:dyDescent="0.35">
      <c r="A67" s="30"/>
      <c r="B67" s="162"/>
      <c r="C67" s="162"/>
      <c r="D67" s="162"/>
      <c r="E67" s="162"/>
      <c r="F67" s="162"/>
      <c r="G67" s="162"/>
      <c r="H67" s="162"/>
      <c r="I67" s="120"/>
      <c r="J67" s="120"/>
      <c r="K67" s="120"/>
      <c r="L67" s="120"/>
      <c r="M67" s="120"/>
      <c r="N67" s="120"/>
      <c r="O67" s="120"/>
      <c r="P67" s="120"/>
      <c r="Q67" s="120"/>
      <c r="R67" s="120"/>
      <c r="S67" s="120"/>
      <c r="T67" s="120"/>
      <c r="U67" s="120"/>
      <c r="V67" s="32"/>
    </row>
    <row r="68" spans="1:22" ht="16.5" customHeight="1" x14ac:dyDescent="0.35">
      <c r="A68" s="30"/>
      <c r="B68" s="162"/>
      <c r="C68" s="162"/>
      <c r="D68" s="162"/>
      <c r="E68" s="162"/>
      <c r="F68" s="162"/>
      <c r="G68" s="162"/>
      <c r="H68" s="162"/>
      <c r="I68" s="120"/>
      <c r="J68" s="120"/>
      <c r="K68" s="120"/>
      <c r="L68" s="120"/>
      <c r="M68" s="120"/>
      <c r="N68" s="120"/>
      <c r="O68" s="120"/>
      <c r="P68" s="120"/>
      <c r="Q68" s="120"/>
      <c r="R68" s="120"/>
      <c r="S68" s="120"/>
      <c r="T68" s="120"/>
      <c r="U68" s="120"/>
      <c r="V68" s="32"/>
    </row>
    <row r="69" spans="1:22" ht="16.5" customHeight="1" x14ac:dyDescent="0.35">
      <c r="A69" s="30"/>
      <c r="B69" s="162"/>
      <c r="C69" s="162"/>
      <c r="D69" s="162"/>
      <c r="E69" s="162"/>
      <c r="F69" s="162"/>
      <c r="G69" s="162"/>
      <c r="H69" s="162"/>
      <c r="I69" s="120"/>
      <c r="J69" s="120"/>
      <c r="K69" s="120"/>
      <c r="L69" s="120"/>
      <c r="M69" s="120"/>
      <c r="N69" s="120"/>
      <c r="O69" s="120"/>
      <c r="P69" s="120"/>
      <c r="Q69" s="120"/>
      <c r="R69" s="120"/>
      <c r="S69" s="120"/>
      <c r="T69" s="120"/>
      <c r="U69" s="120"/>
      <c r="V69" s="32"/>
    </row>
    <row r="70" spans="1:22" ht="16.5" customHeight="1" x14ac:dyDescent="0.35">
      <c r="A70" s="30"/>
      <c r="B70" s="162"/>
      <c r="C70" s="162"/>
      <c r="D70" s="162"/>
      <c r="E70" s="162"/>
      <c r="F70" s="162"/>
      <c r="G70" s="162"/>
      <c r="H70" s="162"/>
      <c r="I70" s="120"/>
      <c r="J70" s="120"/>
      <c r="K70" s="120"/>
      <c r="L70" s="120"/>
      <c r="M70" s="120"/>
      <c r="N70" s="120"/>
      <c r="O70" s="120"/>
      <c r="P70" s="120"/>
      <c r="Q70" s="120"/>
      <c r="R70" s="120"/>
      <c r="S70" s="120"/>
      <c r="T70" s="120"/>
      <c r="U70" s="120"/>
      <c r="V70" s="32"/>
    </row>
    <row r="71" spans="1:22" ht="16.5" customHeight="1" x14ac:dyDescent="0.35">
      <c r="A71" s="30"/>
      <c r="B71" s="162"/>
      <c r="C71" s="162"/>
      <c r="D71" s="162"/>
      <c r="E71" s="162"/>
      <c r="F71" s="162"/>
      <c r="G71" s="162"/>
      <c r="H71" s="162"/>
      <c r="I71" s="120"/>
      <c r="J71" s="120"/>
      <c r="K71" s="120"/>
      <c r="L71" s="120"/>
      <c r="M71" s="120"/>
      <c r="N71" s="120"/>
      <c r="O71" s="120"/>
      <c r="P71" s="120"/>
      <c r="Q71" s="120"/>
      <c r="R71" s="120"/>
      <c r="S71" s="120"/>
      <c r="T71" s="120"/>
      <c r="U71" s="120"/>
      <c r="V71" s="32"/>
    </row>
    <row r="72" spans="1:22" ht="16.5" customHeight="1" x14ac:dyDescent="0.35">
      <c r="A72" s="30"/>
      <c r="B72" s="162"/>
      <c r="C72" s="162"/>
      <c r="D72" s="162"/>
      <c r="E72" s="162"/>
      <c r="F72" s="162"/>
      <c r="G72" s="162"/>
      <c r="H72" s="162"/>
      <c r="I72" s="120"/>
      <c r="J72" s="120"/>
      <c r="K72" s="120"/>
      <c r="L72" s="120"/>
      <c r="M72" s="120"/>
      <c r="N72" s="120"/>
      <c r="O72" s="120"/>
      <c r="P72" s="120"/>
      <c r="Q72" s="120"/>
      <c r="R72" s="120"/>
      <c r="S72" s="120"/>
      <c r="T72" s="120"/>
      <c r="U72" s="120"/>
      <c r="V72" s="32"/>
    </row>
    <row r="73" spans="1:22" ht="16.5" customHeight="1" x14ac:dyDescent="0.35">
      <c r="A73" s="30"/>
      <c r="B73" s="162"/>
      <c r="C73" s="162"/>
      <c r="D73" s="162"/>
      <c r="E73" s="162"/>
      <c r="F73" s="162"/>
      <c r="G73" s="162"/>
      <c r="H73" s="162"/>
      <c r="I73" s="120"/>
      <c r="J73" s="120"/>
      <c r="K73" s="120"/>
      <c r="L73" s="120"/>
      <c r="M73" s="120"/>
      <c r="N73" s="120"/>
      <c r="O73" s="120"/>
      <c r="P73" s="120"/>
      <c r="Q73" s="120"/>
      <c r="R73" s="120"/>
      <c r="S73" s="120"/>
      <c r="T73" s="120"/>
      <c r="U73" s="120"/>
      <c r="V73" s="32"/>
    </row>
    <row r="74" spans="1:22" ht="16.5" customHeight="1" x14ac:dyDescent="0.35">
      <c r="A74" s="30"/>
      <c r="B74" s="162"/>
      <c r="C74" s="162"/>
      <c r="D74" s="162"/>
      <c r="E74" s="162"/>
      <c r="F74" s="162"/>
      <c r="G74" s="162"/>
      <c r="H74" s="162"/>
      <c r="I74" s="120"/>
      <c r="J74" s="120"/>
      <c r="K74" s="120"/>
      <c r="L74" s="120"/>
      <c r="M74" s="120"/>
      <c r="N74" s="120"/>
      <c r="O74" s="120"/>
      <c r="P74" s="120"/>
      <c r="Q74" s="120"/>
      <c r="R74" s="120"/>
      <c r="S74" s="120"/>
      <c r="T74" s="120"/>
      <c r="U74" s="120"/>
      <c r="V74" s="32"/>
    </row>
    <row r="75" spans="1:22" ht="16.5" customHeight="1" x14ac:dyDescent="0.35">
      <c r="A75" s="30"/>
      <c r="B75" s="162"/>
      <c r="C75" s="162"/>
      <c r="D75" s="162"/>
      <c r="E75" s="162"/>
      <c r="F75" s="162"/>
      <c r="G75" s="162"/>
      <c r="H75" s="162"/>
      <c r="I75" s="120"/>
      <c r="J75" s="120"/>
      <c r="K75" s="120"/>
      <c r="L75" s="120"/>
      <c r="M75" s="120"/>
      <c r="N75" s="120"/>
      <c r="O75" s="120"/>
      <c r="P75" s="120"/>
      <c r="Q75" s="120"/>
      <c r="R75" s="120"/>
      <c r="S75" s="120"/>
      <c r="T75" s="120"/>
      <c r="U75" s="120"/>
      <c r="V75" s="32"/>
    </row>
    <row r="76" spans="1:22" ht="16.5" customHeight="1" x14ac:dyDescent="0.35">
      <c r="A76" s="30"/>
      <c r="B76" s="162"/>
      <c r="C76" s="162"/>
      <c r="D76" s="162"/>
      <c r="E76" s="162"/>
      <c r="F76" s="162"/>
      <c r="G76" s="162"/>
      <c r="H76" s="162"/>
      <c r="I76" s="120"/>
      <c r="J76" s="120"/>
      <c r="K76" s="120"/>
      <c r="L76" s="120"/>
      <c r="M76" s="120"/>
      <c r="N76" s="120"/>
      <c r="O76" s="120"/>
      <c r="P76" s="120"/>
      <c r="Q76" s="120"/>
      <c r="R76" s="120"/>
      <c r="S76" s="120"/>
      <c r="T76" s="120"/>
      <c r="U76" s="120"/>
      <c r="V76" s="32"/>
    </row>
    <row r="77" spans="1:22" ht="16.5" customHeight="1" x14ac:dyDescent="0.45">
      <c r="A77" s="30"/>
      <c r="B77" s="34"/>
      <c r="C77" s="34"/>
      <c r="D77" s="34"/>
      <c r="E77" s="34"/>
      <c r="F77" s="34"/>
      <c r="G77" s="34"/>
      <c r="H77" s="34"/>
      <c r="I77" s="35"/>
      <c r="J77" s="35"/>
      <c r="K77" s="35"/>
      <c r="L77" s="35"/>
      <c r="M77" s="35"/>
      <c r="N77" s="35"/>
      <c r="O77" s="35"/>
      <c r="P77" s="35"/>
      <c r="Q77" s="35"/>
      <c r="R77" s="35"/>
      <c r="S77" s="35"/>
      <c r="T77" s="35"/>
      <c r="U77" s="35"/>
      <c r="V77" s="32"/>
    </row>
    <row r="78" spans="1:22" ht="16.5" customHeight="1" x14ac:dyDescent="0.45">
      <c r="A78" s="30"/>
      <c r="B78" s="34"/>
      <c r="C78" s="34"/>
      <c r="D78" s="34"/>
      <c r="E78" s="34"/>
      <c r="F78" s="34"/>
      <c r="G78" s="34"/>
      <c r="H78" s="119" t="s">
        <v>167</v>
      </c>
      <c r="I78" s="119"/>
      <c r="J78" s="119"/>
      <c r="K78" s="119"/>
      <c r="L78" s="119"/>
      <c r="M78" s="119"/>
      <c r="N78" s="197"/>
      <c r="O78" s="197"/>
      <c r="P78" s="197"/>
      <c r="Q78" s="35"/>
      <c r="R78" s="35"/>
      <c r="S78" s="35"/>
      <c r="T78" s="35"/>
      <c r="U78" s="35"/>
      <c r="V78" s="32"/>
    </row>
    <row r="79" spans="1:22" ht="16.5" customHeight="1" x14ac:dyDescent="0.45">
      <c r="A79" s="30"/>
      <c r="B79" s="34"/>
      <c r="C79" s="34"/>
      <c r="D79" s="34"/>
      <c r="E79" s="34"/>
      <c r="F79" s="34"/>
      <c r="G79" s="34"/>
      <c r="H79" s="119"/>
      <c r="I79" s="119"/>
      <c r="J79" s="119"/>
      <c r="K79" s="119"/>
      <c r="L79" s="119"/>
      <c r="M79" s="119"/>
      <c r="N79" s="197"/>
      <c r="O79" s="197"/>
      <c r="P79" s="197"/>
      <c r="Q79" s="35"/>
      <c r="R79" s="35"/>
      <c r="S79" s="35"/>
      <c r="T79" s="35"/>
      <c r="U79" s="35"/>
      <c r="V79" s="32"/>
    </row>
    <row r="80" spans="1:22" ht="16.5" customHeight="1" x14ac:dyDescent="0.45">
      <c r="A80" s="30"/>
      <c r="B80" s="34"/>
      <c r="C80" s="34"/>
      <c r="D80" s="34"/>
      <c r="E80" s="34"/>
      <c r="F80" s="34"/>
      <c r="G80" s="34"/>
      <c r="H80" s="119"/>
      <c r="I80" s="119"/>
      <c r="J80" s="119"/>
      <c r="K80" s="119"/>
      <c r="L80" s="119"/>
      <c r="M80" s="119"/>
      <c r="N80" s="197"/>
      <c r="O80" s="197"/>
      <c r="P80" s="197"/>
      <c r="Q80" s="35"/>
      <c r="R80" s="35"/>
      <c r="S80" s="35"/>
      <c r="T80" s="35"/>
      <c r="U80" s="35"/>
      <c r="V80" s="32"/>
    </row>
    <row r="81" spans="1:22" ht="16.5" customHeight="1" x14ac:dyDescent="0.35">
      <c r="A81" s="30"/>
      <c r="B81" s="31"/>
      <c r="C81" s="31"/>
      <c r="D81" s="31"/>
      <c r="E81" s="31"/>
      <c r="F81" s="31"/>
      <c r="G81" s="31"/>
      <c r="H81" s="31"/>
      <c r="I81" s="31"/>
      <c r="J81" s="31"/>
      <c r="K81" s="31"/>
      <c r="L81" s="31"/>
      <c r="M81" s="31"/>
      <c r="N81" s="31"/>
      <c r="O81" s="31"/>
      <c r="P81" s="31"/>
      <c r="Q81" s="31"/>
      <c r="R81" s="31"/>
      <c r="S81" s="31"/>
      <c r="T81" s="31"/>
      <c r="U81" s="31"/>
      <c r="V81" s="32"/>
    </row>
    <row r="82" spans="1:22" ht="16.5" customHeight="1" x14ac:dyDescent="0.35">
      <c r="A82" s="30"/>
      <c r="B82" s="160" t="s">
        <v>169</v>
      </c>
      <c r="C82" s="160"/>
      <c r="D82" s="160"/>
      <c r="E82" s="160"/>
      <c r="F82" s="160"/>
      <c r="G82" s="160"/>
      <c r="H82" s="160"/>
      <c r="I82" s="160"/>
      <c r="J82" s="160"/>
      <c r="K82" s="160"/>
      <c r="L82" s="160"/>
      <c r="M82" s="160"/>
      <c r="N82" s="160"/>
      <c r="O82" s="160"/>
      <c r="P82" s="160"/>
      <c r="Q82" s="160"/>
      <c r="R82" s="160"/>
      <c r="S82" s="160"/>
      <c r="T82" s="160"/>
      <c r="U82" s="160"/>
      <c r="V82" s="32"/>
    </row>
    <row r="83" spans="1:22" ht="16.5" customHeight="1" x14ac:dyDescent="0.35">
      <c r="A83" s="30"/>
      <c r="B83" s="119" t="s">
        <v>170</v>
      </c>
      <c r="C83" s="119"/>
      <c r="D83" s="119"/>
      <c r="E83" s="119"/>
      <c r="F83" s="119"/>
      <c r="G83" s="119"/>
      <c r="H83" s="119"/>
      <c r="I83" s="120" t="s">
        <v>171</v>
      </c>
      <c r="J83" s="120"/>
      <c r="K83" s="120"/>
      <c r="L83" s="120"/>
      <c r="M83" s="120"/>
      <c r="N83" s="120"/>
      <c r="O83" s="120"/>
      <c r="P83" s="120"/>
      <c r="Q83" s="120"/>
      <c r="R83" s="120"/>
      <c r="S83" s="120"/>
      <c r="T83" s="120"/>
      <c r="U83" s="120"/>
      <c r="V83" s="32"/>
    </row>
    <row r="84" spans="1:22" ht="16.5" customHeight="1" x14ac:dyDescent="0.35">
      <c r="A84" s="30"/>
      <c r="B84" s="119"/>
      <c r="C84" s="119"/>
      <c r="D84" s="119"/>
      <c r="E84" s="119"/>
      <c r="F84" s="119"/>
      <c r="G84" s="119"/>
      <c r="H84" s="119"/>
      <c r="I84" s="120"/>
      <c r="J84" s="120"/>
      <c r="K84" s="120"/>
      <c r="L84" s="120"/>
      <c r="M84" s="120"/>
      <c r="N84" s="120"/>
      <c r="O84" s="120"/>
      <c r="P84" s="120"/>
      <c r="Q84" s="120"/>
      <c r="R84" s="120"/>
      <c r="S84" s="120"/>
      <c r="T84" s="120"/>
      <c r="U84" s="120"/>
      <c r="V84" s="32"/>
    </row>
    <row r="85" spans="1:22" ht="16.5" customHeight="1" x14ac:dyDescent="0.35">
      <c r="A85" s="30"/>
      <c r="B85" s="119"/>
      <c r="C85" s="119"/>
      <c r="D85" s="119"/>
      <c r="E85" s="119"/>
      <c r="F85" s="119"/>
      <c r="G85" s="119"/>
      <c r="H85" s="119"/>
      <c r="I85" s="120"/>
      <c r="J85" s="120"/>
      <c r="K85" s="120"/>
      <c r="L85" s="120"/>
      <c r="M85" s="120"/>
      <c r="N85" s="120"/>
      <c r="O85" s="120"/>
      <c r="P85" s="120"/>
      <c r="Q85" s="120"/>
      <c r="R85" s="120"/>
      <c r="S85" s="120"/>
      <c r="T85" s="120"/>
      <c r="U85" s="120"/>
      <c r="V85" s="32"/>
    </row>
    <row r="86" spans="1:22" ht="16.5" customHeight="1" x14ac:dyDescent="0.35">
      <c r="A86" s="30"/>
      <c r="B86" s="119"/>
      <c r="C86" s="119"/>
      <c r="D86" s="119"/>
      <c r="E86" s="119"/>
      <c r="F86" s="119"/>
      <c r="G86" s="119"/>
      <c r="H86" s="119"/>
      <c r="I86" s="120"/>
      <c r="J86" s="120"/>
      <c r="K86" s="120"/>
      <c r="L86" s="120"/>
      <c r="M86" s="120"/>
      <c r="N86" s="120"/>
      <c r="O86" s="120"/>
      <c r="P86" s="120"/>
      <c r="Q86" s="120"/>
      <c r="R86" s="120"/>
      <c r="S86" s="120"/>
      <c r="T86" s="120"/>
      <c r="U86" s="120"/>
      <c r="V86" s="32"/>
    </row>
    <row r="87" spans="1:22" ht="16.5" customHeight="1" x14ac:dyDescent="0.35">
      <c r="A87" s="30"/>
      <c r="B87" s="119"/>
      <c r="C87" s="119"/>
      <c r="D87" s="119"/>
      <c r="E87" s="119"/>
      <c r="F87" s="119"/>
      <c r="G87" s="119"/>
      <c r="H87" s="119"/>
      <c r="I87" s="120"/>
      <c r="J87" s="120"/>
      <c r="K87" s="120"/>
      <c r="L87" s="120"/>
      <c r="M87" s="120"/>
      <c r="N87" s="120"/>
      <c r="O87" s="120"/>
      <c r="P87" s="120"/>
      <c r="Q87" s="120"/>
      <c r="R87" s="120"/>
      <c r="S87" s="120"/>
      <c r="T87" s="120"/>
      <c r="U87" s="120"/>
      <c r="V87" s="32"/>
    </row>
    <row r="88" spans="1:22" ht="16.5" customHeight="1" x14ac:dyDescent="0.35">
      <c r="A88" s="30"/>
      <c r="B88" s="119"/>
      <c r="C88" s="119"/>
      <c r="D88" s="119"/>
      <c r="E88" s="119"/>
      <c r="F88" s="119"/>
      <c r="G88" s="119"/>
      <c r="H88" s="119"/>
      <c r="I88" s="120"/>
      <c r="J88" s="120"/>
      <c r="K88" s="120"/>
      <c r="L88" s="120"/>
      <c r="M88" s="120"/>
      <c r="N88" s="120"/>
      <c r="O88" s="120"/>
      <c r="P88" s="120"/>
      <c r="Q88" s="120"/>
      <c r="R88" s="120"/>
      <c r="S88" s="120"/>
      <c r="T88" s="120"/>
      <c r="U88" s="120"/>
      <c r="V88" s="32"/>
    </row>
    <row r="89" spans="1:22" ht="16.5" customHeight="1" x14ac:dyDescent="0.35">
      <c r="A89" s="30"/>
      <c r="B89" s="119"/>
      <c r="C89" s="119"/>
      <c r="D89" s="119"/>
      <c r="E89" s="119"/>
      <c r="F89" s="119"/>
      <c r="G89" s="119"/>
      <c r="H89" s="119"/>
      <c r="I89" s="120"/>
      <c r="J89" s="120"/>
      <c r="K89" s="120"/>
      <c r="L89" s="120"/>
      <c r="M89" s="120"/>
      <c r="N89" s="120"/>
      <c r="O89" s="120"/>
      <c r="P89" s="120"/>
      <c r="Q89" s="120"/>
      <c r="R89" s="120"/>
      <c r="S89" s="120"/>
      <c r="T89" s="120"/>
      <c r="U89" s="120"/>
      <c r="V89" s="32"/>
    </row>
    <row r="90" spans="1:22" ht="16.5" customHeight="1" x14ac:dyDescent="0.35">
      <c r="A90" s="30"/>
      <c r="B90" s="119"/>
      <c r="C90" s="119"/>
      <c r="D90" s="119"/>
      <c r="E90" s="119"/>
      <c r="F90" s="119"/>
      <c r="G90" s="119"/>
      <c r="H90" s="119"/>
      <c r="I90" s="120"/>
      <c r="J90" s="120"/>
      <c r="K90" s="120"/>
      <c r="L90" s="120"/>
      <c r="M90" s="120"/>
      <c r="N90" s="120"/>
      <c r="O90" s="120"/>
      <c r="P90" s="120"/>
      <c r="Q90" s="120"/>
      <c r="R90" s="120"/>
      <c r="S90" s="120"/>
      <c r="T90" s="120"/>
      <c r="U90" s="120"/>
      <c r="V90" s="32"/>
    </row>
    <row r="91" spans="1:22" ht="16.5" customHeight="1" x14ac:dyDescent="0.35">
      <c r="A91" s="30"/>
      <c r="B91" s="119"/>
      <c r="C91" s="119"/>
      <c r="D91" s="119"/>
      <c r="E91" s="119"/>
      <c r="F91" s="119"/>
      <c r="G91" s="119"/>
      <c r="H91" s="119"/>
      <c r="I91" s="120"/>
      <c r="J91" s="120"/>
      <c r="K91" s="120"/>
      <c r="L91" s="120"/>
      <c r="M91" s="120"/>
      <c r="N91" s="120"/>
      <c r="O91" s="120"/>
      <c r="P91" s="120"/>
      <c r="Q91" s="120"/>
      <c r="R91" s="120"/>
      <c r="S91" s="120"/>
      <c r="T91" s="120"/>
      <c r="U91" s="120"/>
      <c r="V91" s="32"/>
    </row>
    <row r="92" spans="1:22" ht="16.5" customHeight="1" x14ac:dyDescent="0.35">
      <c r="A92" s="30"/>
      <c r="B92" s="119"/>
      <c r="C92" s="119"/>
      <c r="D92" s="119"/>
      <c r="E92" s="119"/>
      <c r="F92" s="119"/>
      <c r="G92" s="119"/>
      <c r="H92" s="119"/>
      <c r="I92" s="120"/>
      <c r="J92" s="120"/>
      <c r="K92" s="120"/>
      <c r="L92" s="120"/>
      <c r="M92" s="120"/>
      <c r="N92" s="120"/>
      <c r="O92" s="120"/>
      <c r="P92" s="120"/>
      <c r="Q92" s="120"/>
      <c r="R92" s="120"/>
      <c r="S92" s="120"/>
      <c r="T92" s="120"/>
      <c r="U92" s="120"/>
      <c r="V92" s="32"/>
    </row>
    <row r="93" spans="1:22" ht="16.5" customHeight="1" x14ac:dyDescent="0.35">
      <c r="A93" s="30"/>
      <c r="B93" s="119"/>
      <c r="C93" s="119"/>
      <c r="D93" s="119"/>
      <c r="E93" s="119"/>
      <c r="F93" s="119"/>
      <c r="G93" s="119"/>
      <c r="H93" s="119"/>
      <c r="I93" s="120"/>
      <c r="J93" s="120"/>
      <c r="K93" s="120"/>
      <c r="L93" s="120"/>
      <c r="M93" s="120"/>
      <c r="N93" s="120"/>
      <c r="O93" s="120"/>
      <c r="P93" s="120"/>
      <c r="Q93" s="120"/>
      <c r="R93" s="120"/>
      <c r="S93" s="120"/>
      <c r="T93" s="120"/>
      <c r="U93" s="120"/>
      <c r="V93" s="32"/>
    </row>
    <row r="94" spans="1:22" ht="16.5" customHeight="1" x14ac:dyDescent="0.35">
      <c r="A94" s="30"/>
      <c r="B94" s="119"/>
      <c r="C94" s="119"/>
      <c r="D94" s="119"/>
      <c r="E94" s="119"/>
      <c r="F94" s="119"/>
      <c r="G94" s="119"/>
      <c r="H94" s="119"/>
      <c r="I94" s="120"/>
      <c r="J94" s="120"/>
      <c r="K94" s="120"/>
      <c r="L94" s="120"/>
      <c r="M94" s="120"/>
      <c r="N94" s="120"/>
      <c r="O94" s="120"/>
      <c r="P94" s="120"/>
      <c r="Q94" s="120"/>
      <c r="R94" s="120"/>
      <c r="S94" s="120"/>
      <c r="T94" s="120"/>
      <c r="U94" s="120"/>
      <c r="V94" s="32"/>
    </row>
    <row r="95" spans="1:22" ht="16.5" customHeight="1" x14ac:dyDescent="0.35">
      <c r="A95" s="30"/>
      <c r="B95" s="119"/>
      <c r="C95" s="119"/>
      <c r="D95" s="119"/>
      <c r="E95" s="119"/>
      <c r="F95" s="119"/>
      <c r="G95" s="119"/>
      <c r="H95" s="119"/>
      <c r="I95" s="120"/>
      <c r="J95" s="120"/>
      <c r="K95" s="120"/>
      <c r="L95" s="120"/>
      <c r="M95" s="120"/>
      <c r="N95" s="120"/>
      <c r="O95" s="120"/>
      <c r="P95" s="120"/>
      <c r="Q95" s="120"/>
      <c r="R95" s="120"/>
      <c r="S95" s="120"/>
      <c r="T95" s="120"/>
      <c r="U95" s="120"/>
      <c r="V95" s="32"/>
    </row>
    <row r="96" spans="1:22" ht="16.5" customHeight="1" x14ac:dyDescent="0.35">
      <c r="A96" s="30"/>
      <c r="B96" s="119"/>
      <c r="C96" s="119"/>
      <c r="D96" s="119"/>
      <c r="E96" s="119"/>
      <c r="F96" s="119"/>
      <c r="G96" s="119"/>
      <c r="H96" s="119"/>
      <c r="I96" s="120"/>
      <c r="J96" s="120"/>
      <c r="K96" s="120"/>
      <c r="L96" s="120"/>
      <c r="M96" s="120"/>
      <c r="N96" s="120"/>
      <c r="O96" s="120"/>
      <c r="P96" s="120"/>
      <c r="Q96" s="120"/>
      <c r="R96" s="120"/>
      <c r="S96" s="120"/>
      <c r="T96" s="120"/>
      <c r="U96" s="120"/>
      <c r="V96" s="32"/>
    </row>
    <row r="97" spans="1:22" ht="16.5" customHeight="1" x14ac:dyDescent="0.35">
      <c r="A97" s="30"/>
      <c r="B97" s="6"/>
      <c r="C97" s="6"/>
      <c r="D97" s="6"/>
      <c r="E97" s="6"/>
      <c r="F97" s="6"/>
      <c r="G97" s="6"/>
      <c r="H97" s="6"/>
      <c r="I97" s="36"/>
      <c r="J97" s="36"/>
      <c r="K97" s="36"/>
      <c r="L97" s="36"/>
      <c r="M97" s="36"/>
      <c r="N97" s="36"/>
      <c r="O97" s="36"/>
      <c r="P97" s="36"/>
      <c r="Q97" s="36"/>
      <c r="R97" s="36"/>
      <c r="S97" s="36"/>
      <c r="T97" s="36"/>
      <c r="U97" s="33"/>
      <c r="V97" s="32"/>
    </row>
    <row r="98" spans="1:22" ht="16.5" customHeight="1" x14ac:dyDescent="0.35">
      <c r="A98" s="30"/>
      <c r="B98" s="42"/>
      <c r="C98" s="42"/>
      <c r="D98" s="42"/>
      <c r="E98" s="42"/>
      <c r="F98" s="42"/>
      <c r="G98" s="42"/>
      <c r="H98" s="119" t="s">
        <v>172</v>
      </c>
      <c r="I98" s="119"/>
      <c r="J98" s="119"/>
      <c r="K98" s="119"/>
      <c r="L98" s="119"/>
      <c r="M98" s="119"/>
      <c r="N98" s="197"/>
      <c r="O98" s="197"/>
      <c r="P98" s="197"/>
      <c r="Q98" s="42"/>
      <c r="R98" s="42"/>
      <c r="S98" s="42"/>
      <c r="T98" s="42"/>
      <c r="U98" s="42"/>
      <c r="V98" s="32"/>
    </row>
    <row r="99" spans="1:22" ht="16.5" customHeight="1" x14ac:dyDescent="0.35">
      <c r="A99" s="30"/>
      <c r="B99" s="42"/>
      <c r="C99" s="42"/>
      <c r="D99" s="42"/>
      <c r="E99" s="42"/>
      <c r="F99" s="42"/>
      <c r="G99" s="42"/>
      <c r="H99" s="119"/>
      <c r="I99" s="119"/>
      <c r="J99" s="119"/>
      <c r="K99" s="119"/>
      <c r="L99" s="119"/>
      <c r="M99" s="119"/>
      <c r="N99" s="197"/>
      <c r="O99" s="197"/>
      <c r="P99" s="197"/>
      <c r="Q99" s="42"/>
      <c r="R99" s="42"/>
      <c r="S99" s="42"/>
      <c r="T99" s="42"/>
      <c r="U99" s="42"/>
      <c r="V99" s="32"/>
    </row>
    <row r="100" spans="1:22" ht="16.5" customHeight="1" x14ac:dyDescent="0.35">
      <c r="A100" s="30"/>
      <c r="B100" s="42"/>
      <c r="C100" s="42"/>
      <c r="D100" s="42"/>
      <c r="E100" s="42"/>
      <c r="F100" s="42"/>
      <c r="G100" s="42"/>
      <c r="H100" s="119"/>
      <c r="I100" s="119"/>
      <c r="J100" s="119"/>
      <c r="K100" s="119"/>
      <c r="L100" s="119"/>
      <c r="M100" s="119"/>
      <c r="N100" s="197"/>
      <c r="O100" s="197"/>
      <c r="P100" s="197"/>
      <c r="Q100" s="42"/>
      <c r="R100" s="42"/>
      <c r="S100" s="42"/>
      <c r="T100" s="42"/>
      <c r="U100" s="42"/>
      <c r="V100" s="32"/>
    </row>
    <row r="101" spans="1:22" ht="16.5" customHeight="1" x14ac:dyDescent="0.35">
      <c r="A101" s="30"/>
      <c r="B101" s="41"/>
      <c r="C101" s="41"/>
      <c r="D101" s="41"/>
      <c r="E101" s="41"/>
      <c r="F101" s="41"/>
      <c r="G101" s="41"/>
      <c r="H101" s="34"/>
      <c r="I101" s="34"/>
      <c r="J101" s="34"/>
      <c r="K101" s="34"/>
      <c r="L101" s="34"/>
      <c r="M101" s="34"/>
      <c r="N101" s="34"/>
      <c r="O101" s="34"/>
      <c r="P101" s="31"/>
      <c r="Q101" s="31"/>
      <c r="R101" s="31"/>
      <c r="S101" s="31"/>
      <c r="T101" s="31"/>
      <c r="U101" s="31"/>
      <c r="V101" s="32"/>
    </row>
    <row r="102" spans="1:22" ht="16.5" customHeight="1" x14ac:dyDescent="0.35">
      <c r="A102" s="30"/>
      <c r="B102" s="143" t="s">
        <v>173</v>
      </c>
      <c r="C102" s="143"/>
      <c r="D102" s="143"/>
      <c r="E102" s="143"/>
      <c r="F102" s="143"/>
      <c r="G102" s="143"/>
      <c r="H102" s="143"/>
      <c r="I102" s="143"/>
      <c r="J102" s="143"/>
      <c r="K102" s="143"/>
      <c r="L102" s="143"/>
      <c r="M102" s="143"/>
      <c r="N102" s="143"/>
      <c r="O102" s="143"/>
      <c r="P102" s="143"/>
      <c r="Q102" s="143"/>
      <c r="R102" s="143"/>
      <c r="S102" s="143"/>
      <c r="T102" s="143"/>
      <c r="U102" s="143"/>
      <c r="V102" s="32"/>
    </row>
    <row r="103" spans="1:22" ht="16.5" customHeight="1" x14ac:dyDescent="0.35">
      <c r="A103" s="30"/>
      <c r="B103" s="143"/>
      <c r="C103" s="143"/>
      <c r="D103" s="143"/>
      <c r="E103" s="143"/>
      <c r="F103" s="143"/>
      <c r="G103" s="143"/>
      <c r="H103" s="143"/>
      <c r="I103" s="143"/>
      <c r="J103" s="143"/>
      <c r="K103" s="143"/>
      <c r="L103" s="143"/>
      <c r="M103" s="143"/>
      <c r="N103" s="143"/>
      <c r="O103" s="143"/>
      <c r="P103" s="143"/>
      <c r="Q103" s="143"/>
      <c r="R103" s="143"/>
      <c r="S103" s="143"/>
      <c r="T103" s="143"/>
      <c r="U103" s="143"/>
      <c r="V103" s="32"/>
    </row>
    <row r="104" spans="1:22" ht="16.5" customHeight="1" x14ac:dyDescent="0.35">
      <c r="A104" s="30"/>
      <c r="B104" s="143"/>
      <c r="C104" s="143"/>
      <c r="D104" s="143"/>
      <c r="E104" s="143"/>
      <c r="F104" s="143"/>
      <c r="G104" s="143"/>
      <c r="H104" s="143"/>
      <c r="I104" s="143"/>
      <c r="J104" s="143"/>
      <c r="K104" s="143"/>
      <c r="L104" s="143"/>
      <c r="M104" s="143"/>
      <c r="N104" s="143"/>
      <c r="O104" s="143"/>
      <c r="P104" s="143"/>
      <c r="Q104" s="143"/>
      <c r="R104" s="143"/>
      <c r="S104" s="143"/>
      <c r="T104" s="143"/>
      <c r="U104" s="143"/>
      <c r="V104" s="32"/>
    </row>
    <row r="105" spans="1:22" ht="16.5" customHeight="1" x14ac:dyDescent="0.35">
      <c r="A105" s="30"/>
      <c r="B105" s="143"/>
      <c r="C105" s="143"/>
      <c r="D105" s="143"/>
      <c r="E105" s="143"/>
      <c r="F105" s="143"/>
      <c r="G105" s="143"/>
      <c r="H105" s="143"/>
      <c r="I105" s="143"/>
      <c r="J105" s="143"/>
      <c r="K105" s="143"/>
      <c r="L105" s="143"/>
      <c r="M105" s="143"/>
      <c r="N105" s="143"/>
      <c r="O105" s="143"/>
      <c r="P105" s="143"/>
      <c r="Q105" s="143"/>
      <c r="R105" s="143"/>
      <c r="S105" s="143"/>
      <c r="T105" s="143"/>
      <c r="U105" s="143"/>
      <c r="V105" s="32"/>
    </row>
    <row r="106" spans="1:22" ht="16.5" customHeight="1" x14ac:dyDescent="0.35">
      <c r="A106" s="30"/>
      <c r="B106" s="143"/>
      <c r="C106" s="143"/>
      <c r="D106" s="143"/>
      <c r="E106" s="143"/>
      <c r="F106" s="143"/>
      <c r="G106" s="143"/>
      <c r="H106" s="143"/>
      <c r="I106" s="143"/>
      <c r="J106" s="143"/>
      <c r="K106" s="143"/>
      <c r="L106" s="143"/>
      <c r="M106" s="143"/>
      <c r="N106" s="143"/>
      <c r="O106" s="143"/>
      <c r="P106" s="143"/>
      <c r="Q106" s="143"/>
      <c r="R106" s="143"/>
      <c r="S106" s="143"/>
      <c r="T106" s="143"/>
      <c r="U106" s="143"/>
      <c r="V106" s="32"/>
    </row>
    <row r="107" spans="1:22" ht="16.5" customHeight="1" x14ac:dyDescent="0.35">
      <c r="A107" s="30"/>
      <c r="B107" s="143"/>
      <c r="C107" s="143"/>
      <c r="D107" s="143"/>
      <c r="E107" s="143"/>
      <c r="F107" s="143"/>
      <c r="G107" s="143"/>
      <c r="H107" s="143"/>
      <c r="I107" s="143"/>
      <c r="J107" s="143"/>
      <c r="K107" s="143"/>
      <c r="L107" s="143"/>
      <c r="M107" s="143"/>
      <c r="N107" s="143"/>
      <c r="O107" s="143"/>
      <c r="P107" s="143"/>
      <c r="Q107" s="143"/>
      <c r="R107" s="143"/>
      <c r="S107" s="143"/>
      <c r="T107" s="143"/>
      <c r="U107" s="143"/>
      <c r="V107" s="32"/>
    </row>
    <row r="108" spans="1:22" ht="16.5" customHeight="1" x14ac:dyDescent="0.35">
      <c r="A108" s="30"/>
      <c r="B108" s="143"/>
      <c r="C108" s="143"/>
      <c r="D108" s="143"/>
      <c r="E108" s="143"/>
      <c r="F108" s="143"/>
      <c r="G108" s="143"/>
      <c r="H108" s="143"/>
      <c r="I108" s="143"/>
      <c r="J108" s="143"/>
      <c r="K108" s="143"/>
      <c r="L108" s="143"/>
      <c r="M108" s="143"/>
      <c r="N108" s="143"/>
      <c r="O108" s="143"/>
      <c r="P108" s="143"/>
      <c r="Q108" s="143"/>
      <c r="R108" s="143"/>
      <c r="S108" s="143"/>
      <c r="T108" s="143"/>
      <c r="U108" s="143"/>
      <c r="V108" s="32"/>
    </row>
    <row r="109" spans="1:22" ht="16.5" customHeight="1" x14ac:dyDescent="0.35">
      <c r="A109" s="30"/>
      <c r="B109" s="143"/>
      <c r="C109" s="143"/>
      <c r="D109" s="143"/>
      <c r="E109" s="143"/>
      <c r="F109" s="143"/>
      <c r="G109" s="143"/>
      <c r="H109" s="143"/>
      <c r="I109" s="143"/>
      <c r="J109" s="143"/>
      <c r="K109" s="143"/>
      <c r="L109" s="143"/>
      <c r="M109" s="143"/>
      <c r="N109" s="143"/>
      <c r="O109" s="143"/>
      <c r="P109" s="143"/>
      <c r="Q109" s="143"/>
      <c r="R109" s="143"/>
      <c r="S109" s="143"/>
      <c r="T109" s="143"/>
      <c r="U109" s="143"/>
      <c r="V109" s="32"/>
    </row>
    <row r="110" spans="1:22" ht="16.5" customHeight="1" x14ac:dyDescent="0.35">
      <c r="A110" s="30"/>
      <c r="B110" s="143"/>
      <c r="C110" s="143"/>
      <c r="D110" s="143"/>
      <c r="E110" s="143"/>
      <c r="F110" s="143"/>
      <c r="G110" s="143"/>
      <c r="H110" s="143"/>
      <c r="I110" s="143"/>
      <c r="J110" s="143"/>
      <c r="K110" s="143"/>
      <c r="L110" s="143"/>
      <c r="M110" s="143"/>
      <c r="N110" s="143"/>
      <c r="O110" s="143"/>
      <c r="P110" s="143"/>
      <c r="Q110" s="143"/>
      <c r="R110" s="143"/>
      <c r="S110" s="143"/>
      <c r="T110" s="143"/>
      <c r="U110" s="143"/>
      <c r="V110" s="32"/>
    </row>
    <row r="111" spans="1:22" ht="16.5" customHeight="1" x14ac:dyDescent="0.35">
      <c r="A111" s="30"/>
      <c r="B111" s="143"/>
      <c r="C111" s="143"/>
      <c r="D111" s="143"/>
      <c r="E111" s="143"/>
      <c r="F111" s="143"/>
      <c r="G111" s="143"/>
      <c r="H111" s="143"/>
      <c r="I111" s="143"/>
      <c r="J111" s="143"/>
      <c r="K111" s="143"/>
      <c r="L111" s="143"/>
      <c r="M111" s="143"/>
      <c r="N111" s="143"/>
      <c r="O111" s="143"/>
      <c r="P111" s="143"/>
      <c r="Q111" s="143"/>
      <c r="R111" s="143"/>
      <c r="S111" s="143"/>
      <c r="T111" s="143"/>
      <c r="U111" s="143"/>
      <c r="V111" s="32"/>
    </row>
    <row r="112" spans="1:22" ht="16.5" customHeight="1" x14ac:dyDescent="0.35">
      <c r="A112" s="30"/>
      <c r="B112" s="143"/>
      <c r="C112" s="143"/>
      <c r="D112" s="143"/>
      <c r="E112" s="143"/>
      <c r="F112" s="143"/>
      <c r="G112" s="143"/>
      <c r="H112" s="143"/>
      <c r="I112" s="143"/>
      <c r="J112" s="143"/>
      <c r="K112" s="143"/>
      <c r="L112" s="143"/>
      <c r="M112" s="143"/>
      <c r="N112" s="143"/>
      <c r="O112" s="143"/>
      <c r="P112" s="143"/>
      <c r="Q112" s="143"/>
      <c r="R112" s="143"/>
      <c r="S112" s="143"/>
      <c r="T112" s="143"/>
      <c r="U112" s="143"/>
      <c r="V112" s="32"/>
    </row>
    <row r="113" spans="1:22" ht="16.5" customHeight="1" x14ac:dyDescent="0.35">
      <c r="A113" s="30"/>
      <c r="B113" s="143"/>
      <c r="C113" s="143"/>
      <c r="D113" s="143"/>
      <c r="E113" s="143"/>
      <c r="F113" s="143"/>
      <c r="G113" s="143"/>
      <c r="H113" s="143"/>
      <c r="I113" s="143"/>
      <c r="J113" s="143"/>
      <c r="K113" s="143"/>
      <c r="L113" s="143"/>
      <c r="M113" s="143"/>
      <c r="N113" s="143"/>
      <c r="O113" s="143"/>
      <c r="P113" s="143"/>
      <c r="Q113" s="143"/>
      <c r="R113" s="143"/>
      <c r="S113" s="143"/>
      <c r="T113" s="143"/>
      <c r="U113" s="143"/>
      <c r="V113" s="32"/>
    </row>
    <row r="114" spans="1:22" ht="16.5" customHeight="1" x14ac:dyDescent="0.35">
      <c r="A114" s="30"/>
      <c r="B114" s="143"/>
      <c r="C114" s="143"/>
      <c r="D114" s="143"/>
      <c r="E114" s="143"/>
      <c r="F114" s="143"/>
      <c r="G114" s="143"/>
      <c r="H114" s="143"/>
      <c r="I114" s="143"/>
      <c r="J114" s="143"/>
      <c r="K114" s="143"/>
      <c r="L114" s="143"/>
      <c r="M114" s="143"/>
      <c r="N114" s="143"/>
      <c r="O114" s="143"/>
      <c r="P114" s="143"/>
      <c r="Q114" s="143"/>
      <c r="R114" s="143"/>
      <c r="S114" s="143"/>
      <c r="T114" s="143"/>
      <c r="U114" s="143"/>
      <c r="V114" s="32"/>
    </row>
    <row r="115" spans="1:22" ht="16.5" customHeight="1" x14ac:dyDescent="0.35">
      <c r="A115" s="30"/>
      <c r="B115" s="143"/>
      <c r="C115" s="143"/>
      <c r="D115" s="143"/>
      <c r="E115" s="143"/>
      <c r="F115" s="143"/>
      <c r="G115" s="143"/>
      <c r="H115" s="143"/>
      <c r="I115" s="143"/>
      <c r="J115" s="143"/>
      <c r="K115" s="143"/>
      <c r="L115" s="143"/>
      <c r="M115" s="143"/>
      <c r="N115" s="143"/>
      <c r="O115" s="143"/>
      <c r="P115" s="143"/>
      <c r="Q115" s="143"/>
      <c r="R115" s="143"/>
      <c r="S115" s="143"/>
      <c r="T115" s="143"/>
      <c r="U115" s="143"/>
      <c r="V115" s="32"/>
    </row>
    <row r="116" spans="1:22" ht="16.5" customHeight="1" x14ac:dyDescent="0.35">
      <c r="A116" s="30"/>
      <c r="B116" s="143"/>
      <c r="C116" s="143"/>
      <c r="D116" s="143"/>
      <c r="E116" s="143"/>
      <c r="F116" s="143"/>
      <c r="G116" s="143"/>
      <c r="H116" s="143"/>
      <c r="I116" s="143"/>
      <c r="J116" s="143"/>
      <c r="K116" s="143"/>
      <c r="L116" s="143"/>
      <c r="M116" s="143"/>
      <c r="N116" s="143"/>
      <c r="O116" s="143"/>
      <c r="P116" s="143"/>
      <c r="Q116" s="143"/>
      <c r="R116" s="143"/>
      <c r="S116" s="143"/>
      <c r="T116" s="143"/>
      <c r="U116" s="143"/>
      <c r="V116" s="32"/>
    </row>
    <row r="117" spans="1:22" ht="16.5" customHeight="1" x14ac:dyDescent="0.35">
      <c r="A117" s="30"/>
      <c r="B117" s="143"/>
      <c r="C117" s="143"/>
      <c r="D117" s="143"/>
      <c r="E117" s="143"/>
      <c r="F117" s="143"/>
      <c r="G117" s="143"/>
      <c r="H117" s="143"/>
      <c r="I117" s="143"/>
      <c r="J117" s="143"/>
      <c r="K117" s="143"/>
      <c r="L117" s="143"/>
      <c r="M117" s="143"/>
      <c r="N117" s="143"/>
      <c r="O117" s="143"/>
      <c r="P117" s="143"/>
      <c r="Q117" s="143"/>
      <c r="R117" s="143"/>
      <c r="S117" s="143"/>
      <c r="T117" s="143"/>
      <c r="U117" s="143"/>
      <c r="V117" s="32"/>
    </row>
    <row r="118" spans="1:22" ht="16.5" customHeight="1" x14ac:dyDescent="0.35">
      <c r="A118" s="30"/>
      <c r="B118" s="143"/>
      <c r="C118" s="143"/>
      <c r="D118" s="143"/>
      <c r="E118" s="143"/>
      <c r="F118" s="143"/>
      <c r="G118" s="143"/>
      <c r="H118" s="143"/>
      <c r="I118" s="143"/>
      <c r="J118" s="143"/>
      <c r="K118" s="143"/>
      <c r="L118" s="143"/>
      <c r="M118" s="143"/>
      <c r="N118" s="143"/>
      <c r="O118" s="143"/>
      <c r="P118" s="143"/>
      <c r="Q118" s="143"/>
      <c r="R118" s="143"/>
      <c r="S118" s="143"/>
      <c r="T118" s="143"/>
      <c r="U118" s="143"/>
      <c r="V118" s="32"/>
    </row>
    <row r="119" spans="1:22" ht="16.5" customHeight="1" x14ac:dyDescent="0.35">
      <c r="A119" s="30"/>
      <c r="B119" s="143"/>
      <c r="C119" s="143"/>
      <c r="D119" s="143"/>
      <c r="E119" s="143"/>
      <c r="F119" s="143"/>
      <c r="G119" s="143"/>
      <c r="H119" s="143"/>
      <c r="I119" s="143"/>
      <c r="J119" s="143"/>
      <c r="K119" s="143"/>
      <c r="L119" s="143"/>
      <c r="M119" s="143"/>
      <c r="N119" s="143"/>
      <c r="O119" s="143"/>
      <c r="P119" s="143"/>
      <c r="Q119" s="143"/>
      <c r="R119" s="143"/>
      <c r="S119" s="143"/>
      <c r="T119" s="143"/>
      <c r="U119" s="143"/>
      <c r="V119" s="32"/>
    </row>
    <row r="120" spans="1:22" ht="16.5" customHeight="1" x14ac:dyDescent="0.35">
      <c r="A120" s="30"/>
      <c r="B120" s="143"/>
      <c r="C120" s="143"/>
      <c r="D120" s="143"/>
      <c r="E120" s="143"/>
      <c r="F120" s="143"/>
      <c r="G120" s="143"/>
      <c r="H120" s="143"/>
      <c r="I120" s="143"/>
      <c r="J120" s="143"/>
      <c r="K120" s="143"/>
      <c r="L120" s="143"/>
      <c r="M120" s="143"/>
      <c r="N120" s="143"/>
      <c r="O120" s="143"/>
      <c r="P120" s="143"/>
      <c r="Q120" s="143"/>
      <c r="R120" s="143"/>
      <c r="S120" s="143"/>
      <c r="T120" s="143"/>
      <c r="U120" s="143"/>
      <c r="V120" s="32"/>
    </row>
    <row r="121" spans="1:22" ht="16.5" customHeight="1" x14ac:dyDescent="0.35">
      <c r="A121" s="30"/>
      <c r="B121" s="143"/>
      <c r="C121" s="143"/>
      <c r="D121" s="143"/>
      <c r="E121" s="143"/>
      <c r="F121" s="143"/>
      <c r="G121" s="143"/>
      <c r="H121" s="143"/>
      <c r="I121" s="143"/>
      <c r="J121" s="143"/>
      <c r="K121" s="143"/>
      <c r="L121" s="143"/>
      <c r="M121" s="143"/>
      <c r="N121" s="143"/>
      <c r="O121" s="143"/>
      <c r="P121" s="143"/>
      <c r="Q121" s="143"/>
      <c r="R121" s="143"/>
      <c r="S121" s="143"/>
      <c r="T121" s="143"/>
      <c r="U121" s="143"/>
      <c r="V121" s="32"/>
    </row>
    <row r="122" spans="1:22" ht="16.5" customHeight="1" x14ac:dyDescent="0.35">
      <c r="A122" s="30"/>
      <c r="B122" s="41"/>
      <c r="C122" s="41"/>
      <c r="D122" s="41"/>
      <c r="E122" s="41"/>
      <c r="F122" s="41"/>
      <c r="G122" s="41"/>
      <c r="H122" s="34"/>
      <c r="I122" s="34"/>
      <c r="J122" s="34"/>
      <c r="K122" s="34"/>
      <c r="L122" s="34"/>
      <c r="M122" s="34"/>
      <c r="N122" s="34"/>
      <c r="O122" s="34"/>
      <c r="P122" s="31"/>
      <c r="Q122" s="31"/>
      <c r="R122" s="31"/>
      <c r="S122" s="31"/>
      <c r="T122" s="31"/>
      <c r="U122" s="31"/>
      <c r="V122" s="32"/>
    </row>
    <row r="123" spans="1:22" ht="16.5" customHeight="1" x14ac:dyDescent="0.35">
      <c r="A123" s="30"/>
      <c r="B123" s="104" t="s">
        <v>174</v>
      </c>
      <c r="C123" s="104"/>
      <c r="D123" s="104"/>
      <c r="E123" s="104"/>
      <c r="F123" s="104"/>
      <c r="G123" s="104"/>
      <c r="H123" s="104"/>
      <c r="I123" s="104"/>
      <c r="J123" s="104"/>
      <c r="K123" s="104"/>
      <c r="L123" s="104"/>
      <c r="M123" s="104"/>
      <c r="N123" s="104"/>
      <c r="O123" s="104"/>
      <c r="P123" s="104"/>
      <c r="Q123" s="104"/>
      <c r="R123" s="104"/>
      <c r="S123" s="104"/>
      <c r="T123" s="104"/>
      <c r="U123" s="104"/>
      <c r="V123" s="32"/>
    </row>
    <row r="124" spans="1:22" ht="16.5" customHeight="1" x14ac:dyDescent="0.35">
      <c r="A124" s="30"/>
      <c r="B124" s="104"/>
      <c r="C124" s="104"/>
      <c r="D124" s="104"/>
      <c r="E124" s="104"/>
      <c r="F124" s="104"/>
      <c r="G124" s="104"/>
      <c r="H124" s="104"/>
      <c r="I124" s="104"/>
      <c r="J124" s="104"/>
      <c r="K124" s="104"/>
      <c r="L124" s="104"/>
      <c r="M124" s="104"/>
      <c r="N124" s="104"/>
      <c r="O124" s="104"/>
      <c r="P124" s="104"/>
      <c r="Q124" s="104"/>
      <c r="R124" s="104"/>
      <c r="S124" s="104"/>
      <c r="T124" s="104"/>
      <c r="U124" s="104"/>
      <c r="V124" s="32"/>
    </row>
    <row r="125" spans="1:22" ht="16.5" customHeight="1" x14ac:dyDescent="0.35">
      <c r="A125" s="30"/>
      <c r="B125" s="60"/>
      <c r="C125" s="60"/>
      <c r="D125" s="60"/>
      <c r="E125" s="60"/>
      <c r="F125" s="60"/>
      <c r="G125" s="60"/>
      <c r="H125" s="60"/>
      <c r="I125" s="60"/>
      <c r="J125" s="60"/>
      <c r="K125" s="60"/>
      <c r="L125" s="60"/>
      <c r="M125" s="60"/>
      <c r="N125" s="60"/>
      <c r="O125" s="60"/>
      <c r="P125" s="60"/>
      <c r="Q125" s="60"/>
      <c r="R125" s="60"/>
      <c r="S125" s="60"/>
      <c r="T125" s="60"/>
      <c r="U125" s="60"/>
      <c r="V125" s="32"/>
    </row>
    <row r="126" spans="1:22" ht="16.5" customHeight="1" x14ac:dyDescent="0.35">
      <c r="A126" s="30"/>
      <c r="B126" s="160" t="s">
        <v>175</v>
      </c>
      <c r="C126" s="160"/>
      <c r="D126" s="160"/>
      <c r="E126" s="160"/>
      <c r="F126" s="160"/>
      <c r="G126" s="160"/>
      <c r="H126" s="160"/>
      <c r="I126" s="160"/>
      <c r="J126" s="160"/>
      <c r="K126" s="160"/>
      <c r="L126" s="160"/>
      <c r="M126" s="160"/>
      <c r="N126" s="160"/>
      <c r="O126" s="160"/>
      <c r="P126" s="160"/>
      <c r="Q126" s="160"/>
      <c r="R126" s="160"/>
      <c r="S126" s="160"/>
      <c r="T126" s="160"/>
      <c r="U126" s="160"/>
      <c r="V126" s="32"/>
    </row>
    <row r="127" spans="1:22" ht="16.5" customHeight="1" x14ac:dyDescent="0.35">
      <c r="A127" s="30"/>
      <c r="B127" s="162" t="s">
        <v>176</v>
      </c>
      <c r="C127" s="162"/>
      <c r="D127" s="162"/>
      <c r="E127" s="162"/>
      <c r="F127" s="162"/>
      <c r="G127" s="162"/>
      <c r="H127" s="162"/>
      <c r="I127" s="149" t="s">
        <v>177</v>
      </c>
      <c r="J127" s="149"/>
      <c r="K127" s="149"/>
      <c r="L127" s="149"/>
      <c r="M127" s="149"/>
      <c r="N127" s="149"/>
      <c r="O127" s="149"/>
      <c r="P127" s="149"/>
      <c r="Q127" s="149"/>
      <c r="R127" s="149"/>
      <c r="S127" s="149"/>
      <c r="T127" s="149"/>
      <c r="U127" s="149"/>
      <c r="V127" s="32"/>
    </row>
    <row r="128" spans="1:22" ht="16.5" customHeight="1" x14ac:dyDescent="0.35">
      <c r="A128" s="30"/>
      <c r="B128" s="162"/>
      <c r="C128" s="162"/>
      <c r="D128" s="162"/>
      <c r="E128" s="162"/>
      <c r="F128" s="162"/>
      <c r="G128" s="162"/>
      <c r="H128" s="162"/>
      <c r="I128" s="149"/>
      <c r="J128" s="149"/>
      <c r="K128" s="149"/>
      <c r="L128" s="149"/>
      <c r="M128" s="149"/>
      <c r="N128" s="149"/>
      <c r="O128" s="149"/>
      <c r="P128" s="149"/>
      <c r="Q128" s="149"/>
      <c r="R128" s="149"/>
      <c r="S128" s="149"/>
      <c r="T128" s="149"/>
      <c r="U128" s="149"/>
      <c r="V128" s="32"/>
    </row>
    <row r="129" spans="1:22" ht="16.5" customHeight="1" x14ac:dyDescent="0.35">
      <c r="A129" s="30"/>
      <c r="B129" s="162"/>
      <c r="C129" s="162"/>
      <c r="D129" s="162"/>
      <c r="E129" s="162"/>
      <c r="F129" s="162"/>
      <c r="G129" s="162"/>
      <c r="H129" s="162"/>
      <c r="I129" s="149"/>
      <c r="J129" s="149"/>
      <c r="K129" s="149"/>
      <c r="L129" s="149"/>
      <c r="M129" s="149"/>
      <c r="N129" s="149"/>
      <c r="O129" s="149"/>
      <c r="P129" s="149"/>
      <c r="Q129" s="149"/>
      <c r="R129" s="149"/>
      <c r="S129" s="149"/>
      <c r="T129" s="149"/>
      <c r="U129" s="149"/>
      <c r="V129" s="32"/>
    </row>
    <row r="130" spans="1:22" ht="16.5" customHeight="1" x14ac:dyDescent="0.35">
      <c r="A130" s="30"/>
      <c r="B130" s="162"/>
      <c r="C130" s="162"/>
      <c r="D130" s="162"/>
      <c r="E130" s="162"/>
      <c r="F130" s="162"/>
      <c r="G130" s="162"/>
      <c r="H130" s="162"/>
      <c r="I130" s="149"/>
      <c r="J130" s="149"/>
      <c r="K130" s="149"/>
      <c r="L130" s="149"/>
      <c r="M130" s="149"/>
      <c r="N130" s="149"/>
      <c r="O130" s="149"/>
      <c r="P130" s="149"/>
      <c r="Q130" s="149"/>
      <c r="R130" s="149"/>
      <c r="S130" s="149"/>
      <c r="T130" s="149"/>
      <c r="U130" s="149"/>
      <c r="V130" s="32"/>
    </row>
    <row r="131" spans="1:22" ht="16.5" customHeight="1" x14ac:dyDescent="0.35">
      <c r="A131" s="30"/>
      <c r="B131" s="162"/>
      <c r="C131" s="162"/>
      <c r="D131" s="162"/>
      <c r="E131" s="162"/>
      <c r="F131" s="162"/>
      <c r="G131" s="162"/>
      <c r="H131" s="162"/>
      <c r="I131" s="149"/>
      <c r="J131" s="149"/>
      <c r="K131" s="149"/>
      <c r="L131" s="149"/>
      <c r="M131" s="149"/>
      <c r="N131" s="149"/>
      <c r="O131" s="149"/>
      <c r="P131" s="149"/>
      <c r="Q131" s="149"/>
      <c r="R131" s="149"/>
      <c r="S131" s="149"/>
      <c r="T131" s="149"/>
      <c r="U131" s="149"/>
      <c r="V131" s="32"/>
    </row>
    <row r="132" spans="1:22" ht="16.5" customHeight="1" x14ac:dyDescent="0.35">
      <c r="A132" s="30"/>
      <c r="B132" s="162"/>
      <c r="C132" s="162"/>
      <c r="D132" s="162"/>
      <c r="E132" s="162"/>
      <c r="F132" s="162"/>
      <c r="G132" s="162"/>
      <c r="H132" s="162"/>
      <c r="I132" s="149"/>
      <c r="J132" s="149"/>
      <c r="K132" s="149"/>
      <c r="L132" s="149"/>
      <c r="M132" s="149"/>
      <c r="N132" s="149"/>
      <c r="O132" s="149"/>
      <c r="P132" s="149"/>
      <c r="Q132" s="149"/>
      <c r="R132" s="149"/>
      <c r="S132" s="149"/>
      <c r="T132" s="149"/>
      <c r="U132" s="149"/>
      <c r="V132" s="32"/>
    </row>
    <row r="133" spans="1:22" ht="16.5" customHeight="1" x14ac:dyDescent="0.35">
      <c r="A133" s="30"/>
      <c r="B133" s="162"/>
      <c r="C133" s="162"/>
      <c r="D133" s="162"/>
      <c r="E133" s="162"/>
      <c r="F133" s="162"/>
      <c r="G133" s="162"/>
      <c r="H133" s="162"/>
      <c r="I133" s="149"/>
      <c r="J133" s="149"/>
      <c r="K133" s="149"/>
      <c r="L133" s="149"/>
      <c r="M133" s="149"/>
      <c r="N133" s="149"/>
      <c r="O133" s="149"/>
      <c r="P133" s="149"/>
      <c r="Q133" s="149"/>
      <c r="R133" s="149"/>
      <c r="S133" s="149"/>
      <c r="T133" s="149"/>
      <c r="U133" s="149"/>
      <c r="V133" s="32"/>
    </row>
    <row r="134" spans="1:22" ht="16.5" customHeight="1" x14ac:dyDescent="0.35">
      <c r="A134" s="30"/>
      <c r="B134" s="162"/>
      <c r="C134" s="162"/>
      <c r="D134" s="162"/>
      <c r="E134" s="162"/>
      <c r="F134" s="162"/>
      <c r="G134" s="162"/>
      <c r="H134" s="162"/>
      <c r="I134" s="149"/>
      <c r="J134" s="149"/>
      <c r="K134" s="149"/>
      <c r="L134" s="149"/>
      <c r="M134" s="149"/>
      <c r="N134" s="149"/>
      <c r="O134" s="149"/>
      <c r="P134" s="149"/>
      <c r="Q134" s="149"/>
      <c r="R134" s="149"/>
      <c r="S134" s="149"/>
      <c r="T134" s="149"/>
      <c r="U134" s="149"/>
      <c r="V134" s="32"/>
    </row>
    <row r="135" spans="1:22" ht="16.5" customHeight="1" x14ac:dyDescent="0.35">
      <c r="A135" s="30"/>
      <c r="B135" s="162"/>
      <c r="C135" s="162"/>
      <c r="D135" s="162"/>
      <c r="E135" s="162"/>
      <c r="F135" s="162"/>
      <c r="G135" s="162"/>
      <c r="H135" s="162"/>
      <c r="I135" s="149"/>
      <c r="J135" s="149"/>
      <c r="K135" s="149"/>
      <c r="L135" s="149"/>
      <c r="M135" s="149"/>
      <c r="N135" s="149"/>
      <c r="O135" s="149"/>
      <c r="P135" s="149"/>
      <c r="Q135" s="149"/>
      <c r="R135" s="149"/>
      <c r="S135" s="149"/>
      <c r="T135" s="149"/>
      <c r="U135" s="149"/>
      <c r="V135" s="32"/>
    </row>
    <row r="136" spans="1:22" ht="16.5" customHeight="1" x14ac:dyDescent="0.35">
      <c r="A136" s="30"/>
      <c r="B136" s="162"/>
      <c r="C136" s="162"/>
      <c r="D136" s="162"/>
      <c r="E136" s="162"/>
      <c r="F136" s="162"/>
      <c r="G136" s="162"/>
      <c r="H136" s="162"/>
      <c r="I136" s="149"/>
      <c r="J136" s="149"/>
      <c r="K136" s="149"/>
      <c r="L136" s="149"/>
      <c r="M136" s="149"/>
      <c r="N136" s="149"/>
      <c r="O136" s="149"/>
      <c r="P136" s="149"/>
      <c r="Q136" s="149"/>
      <c r="R136" s="149"/>
      <c r="S136" s="149"/>
      <c r="T136" s="149"/>
      <c r="U136" s="149"/>
      <c r="V136" s="32"/>
    </row>
    <row r="137" spans="1:22" ht="16.5" customHeight="1" x14ac:dyDescent="0.35">
      <c r="A137" s="30"/>
      <c r="B137" s="162"/>
      <c r="C137" s="162"/>
      <c r="D137" s="162"/>
      <c r="E137" s="162"/>
      <c r="F137" s="162"/>
      <c r="G137" s="162"/>
      <c r="H137" s="162"/>
      <c r="I137" s="149"/>
      <c r="J137" s="149"/>
      <c r="K137" s="149"/>
      <c r="L137" s="149"/>
      <c r="M137" s="149"/>
      <c r="N137" s="149"/>
      <c r="O137" s="149"/>
      <c r="P137" s="149"/>
      <c r="Q137" s="149"/>
      <c r="R137" s="149"/>
      <c r="S137" s="149"/>
      <c r="T137" s="149"/>
      <c r="U137" s="149"/>
      <c r="V137" s="32"/>
    </row>
    <row r="138" spans="1:22" ht="16.5" customHeight="1" x14ac:dyDescent="0.35">
      <c r="A138" s="30"/>
      <c r="B138" s="162"/>
      <c r="C138" s="162"/>
      <c r="D138" s="162"/>
      <c r="E138" s="162"/>
      <c r="F138" s="162"/>
      <c r="G138" s="162"/>
      <c r="H138" s="162"/>
      <c r="I138" s="149"/>
      <c r="J138" s="149"/>
      <c r="K138" s="149"/>
      <c r="L138" s="149"/>
      <c r="M138" s="149"/>
      <c r="N138" s="149"/>
      <c r="O138" s="149"/>
      <c r="P138" s="149"/>
      <c r="Q138" s="149"/>
      <c r="R138" s="149"/>
      <c r="S138" s="149"/>
      <c r="T138" s="149"/>
      <c r="U138" s="149"/>
      <c r="V138" s="32"/>
    </row>
    <row r="139" spans="1:22" ht="16.5" customHeight="1" x14ac:dyDescent="0.35">
      <c r="A139" s="30"/>
      <c r="B139" s="162"/>
      <c r="C139" s="162"/>
      <c r="D139" s="162"/>
      <c r="E139" s="162"/>
      <c r="F139" s="162"/>
      <c r="G139" s="162"/>
      <c r="H139" s="162"/>
      <c r="I139" s="149"/>
      <c r="J139" s="149"/>
      <c r="K139" s="149"/>
      <c r="L139" s="149"/>
      <c r="M139" s="149"/>
      <c r="N139" s="149"/>
      <c r="O139" s="149"/>
      <c r="P139" s="149"/>
      <c r="Q139" s="149"/>
      <c r="R139" s="149"/>
      <c r="S139" s="149"/>
      <c r="T139" s="149"/>
      <c r="U139" s="149"/>
      <c r="V139" s="32"/>
    </row>
    <row r="140" spans="1:22" ht="35.5" customHeight="1" x14ac:dyDescent="0.35">
      <c r="A140" s="30"/>
      <c r="B140" s="162"/>
      <c r="C140" s="162"/>
      <c r="D140" s="162"/>
      <c r="E140" s="162"/>
      <c r="F140" s="162"/>
      <c r="G140" s="162"/>
      <c r="H140" s="162"/>
      <c r="I140" s="166" t="s">
        <v>66</v>
      </c>
      <c r="J140" s="166"/>
      <c r="K140" s="166"/>
      <c r="L140" s="166"/>
      <c r="M140" s="166"/>
      <c r="N140" s="166"/>
      <c r="O140" s="166"/>
      <c r="P140" s="166"/>
      <c r="Q140" s="166"/>
      <c r="R140" s="166"/>
      <c r="S140" s="166"/>
      <c r="T140" s="166"/>
      <c r="U140" s="166"/>
      <c r="V140" s="32"/>
    </row>
    <row r="141" spans="1:22" ht="16.5" customHeight="1" thickBot="1" x14ac:dyDescent="0.4">
      <c r="A141" s="30"/>
      <c r="B141" s="42"/>
      <c r="C141" s="42"/>
      <c r="D141" s="42"/>
      <c r="E141" s="42"/>
      <c r="F141" s="42"/>
      <c r="G141" s="42"/>
      <c r="H141" s="42"/>
      <c r="I141" s="42"/>
      <c r="J141" s="42"/>
      <c r="K141" s="42"/>
      <c r="L141" s="42"/>
      <c r="M141" s="42"/>
      <c r="N141" s="42"/>
      <c r="O141" s="42"/>
      <c r="P141" s="42"/>
      <c r="Q141" s="42"/>
      <c r="R141" s="42"/>
      <c r="S141" s="42"/>
      <c r="T141" s="42"/>
      <c r="U141" s="42"/>
      <c r="V141" s="32"/>
    </row>
    <row r="142" spans="1:22" ht="16.5" customHeight="1" thickBot="1" x14ac:dyDescent="0.4">
      <c r="A142" s="30"/>
      <c r="B142" s="8"/>
      <c r="C142" s="8"/>
      <c r="D142" s="8"/>
      <c r="E142" s="191" t="s">
        <v>178</v>
      </c>
      <c r="F142" s="192"/>
      <c r="G142" s="192"/>
      <c r="H142" s="191" t="s">
        <v>179</v>
      </c>
      <c r="I142" s="192"/>
      <c r="J142" s="193"/>
      <c r="K142" s="8"/>
      <c r="L142" s="191" t="s">
        <v>178</v>
      </c>
      <c r="M142" s="192"/>
      <c r="N142" s="192"/>
      <c r="O142" s="191" t="s">
        <v>179</v>
      </c>
      <c r="P142" s="192"/>
      <c r="Q142" s="193"/>
      <c r="R142" s="8"/>
      <c r="S142" s="8"/>
      <c r="T142" s="8"/>
      <c r="U142" s="8"/>
      <c r="V142" s="32"/>
    </row>
    <row r="143" spans="1:22" ht="16.5" customHeight="1" x14ac:dyDescent="0.35">
      <c r="A143" s="30"/>
      <c r="B143" s="8"/>
      <c r="C143" s="8"/>
      <c r="D143" s="8"/>
      <c r="E143" s="198" t="str">
        <f>IFERROR(IF((SUM(G148:I150)/G155)&lt;0.1,"","Number of EPC C+ homes exceeds 10%"),"")</f>
        <v/>
      </c>
      <c r="F143" s="199"/>
      <c r="G143" s="200"/>
      <c r="H143" s="198" t="str">
        <f>IF(E143="Number of EPC C+ homes exceeds 10%","G148, G149, G150","")</f>
        <v/>
      </c>
      <c r="I143" s="199"/>
      <c r="J143" s="200"/>
      <c r="K143" s="8"/>
      <c r="L143" s="210" t="str">
        <f>IF(AND(G155=G166, G155=R150, G155=R166, G155=N78),"","Total number of homes does not match")</f>
        <v/>
      </c>
      <c r="M143" s="211"/>
      <c r="N143" s="212"/>
      <c r="O143" s="198" t="str">
        <f>IF(L143="Total number of homes does not match","N78, G155, G166, R150","")</f>
        <v/>
      </c>
      <c r="P143" s="199"/>
      <c r="Q143" s="200"/>
      <c r="R143" s="8"/>
      <c r="S143" s="8"/>
      <c r="T143" s="8"/>
      <c r="U143" s="8"/>
      <c r="V143" s="32"/>
    </row>
    <row r="144" spans="1:22" ht="16.5" customHeight="1" x14ac:dyDescent="0.35">
      <c r="A144" s="30"/>
      <c r="B144" s="8"/>
      <c r="C144" s="8"/>
      <c r="D144" s="8"/>
      <c r="E144" s="201"/>
      <c r="F144" s="202"/>
      <c r="G144" s="203"/>
      <c r="H144" s="201"/>
      <c r="I144" s="202"/>
      <c r="J144" s="203"/>
      <c r="K144" s="8"/>
      <c r="L144" s="213"/>
      <c r="M144" s="214"/>
      <c r="N144" s="215"/>
      <c r="O144" s="201"/>
      <c r="P144" s="202"/>
      <c r="Q144" s="203"/>
      <c r="R144" s="8"/>
      <c r="S144" s="8"/>
      <c r="T144" s="8"/>
      <c r="U144" s="8"/>
      <c r="V144" s="32"/>
    </row>
    <row r="145" spans="1:22" ht="16.5" customHeight="1" thickBot="1" x14ac:dyDescent="0.4">
      <c r="A145" s="30"/>
      <c r="B145" s="8"/>
      <c r="C145" s="8"/>
      <c r="D145" s="8"/>
      <c r="E145" s="204"/>
      <c r="F145" s="205"/>
      <c r="G145" s="206"/>
      <c r="H145" s="204"/>
      <c r="I145" s="205"/>
      <c r="J145" s="206"/>
      <c r="K145" s="8"/>
      <c r="L145" s="216"/>
      <c r="M145" s="217"/>
      <c r="N145" s="218"/>
      <c r="O145" s="204"/>
      <c r="P145" s="205"/>
      <c r="Q145" s="206"/>
      <c r="R145" s="8"/>
      <c r="S145" s="8"/>
      <c r="T145" s="8"/>
      <c r="U145" s="8"/>
      <c r="V145" s="32"/>
    </row>
    <row r="146" spans="1:22" ht="16.5" customHeight="1" thickBot="1" x14ac:dyDescent="0.4">
      <c r="A146" s="30"/>
      <c r="B146" s="8"/>
      <c r="C146" s="8"/>
      <c r="D146" s="8"/>
      <c r="E146" s="8"/>
      <c r="F146" s="8"/>
      <c r="G146" s="8"/>
      <c r="H146" s="8"/>
      <c r="I146" s="8"/>
      <c r="J146" s="8"/>
      <c r="K146" s="8"/>
      <c r="L146" s="8"/>
      <c r="M146" s="8"/>
      <c r="N146" s="8"/>
      <c r="O146" s="8"/>
      <c r="P146" s="8"/>
      <c r="Q146" s="8"/>
      <c r="R146" s="8"/>
      <c r="S146" s="8"/>
      <c r="T146" s="8"/>
      <c r="U146" s="8"/>
      <c r="V146" s="32"/>
    </row>
    <row r="147" spans="1:22" ht="16.5" customHeight="1" thickBot="1" x14ac:dyDescent="0.5">
      <c r="A147" s="30"/>
      <c r="B147" s="180" t="s">
        <v>180</v>
      </c>
      <c r="C147" s="181"/>
      <c r="D147" s="181"/>
      <c r="E147" s="181"/>
      <c r="F147" s="182"/>
      <c r="G147" s="180" t="s">
        <v>181</v>
      </c>
      <c r="H147" s="181"/>
      <c r="I147" s="182"/>
      <c r="J147" s="7"/>
      <c r="K147" s="7"/>
      <c r="L147" s="7"/>
      <c r="M147" s="180" t="s">
        <v>182</v>
      </c>
      <c r="N147" s="181"/>
      <c r="O147" s="181"/>
      <c r="P147" s="181"/>
      <c r="Q147" s="182"/>
      <c r="R147" s="180" t="s">
        <v>181</v>
      </c>
      <c r="S147" s="181"/>
      <c r="T147" s="182"/>
      <c r="U147" s="8"/>
      <c r="V147" s="32"/>
    </row>
    <row r="148" spans="1:22" ht="16.5" customHeight="1" thickBot="1" x14ac:dyDescent="0.5">
      <c r="A148" s="30"/>
      <c r="B148" s="183" t="s">
        <v>183</v>
      </c>
      <c r="C148" s="184"/>
      <c r="D148" s="184"/>
      <c r="E148" s="184"/>
      <c r="F148" s="185"/>
      <c r="G148" s="186"/>
      <c r="H148" s="187"/>
      <c r="I148" s="188"/>
      <c r="J148" s="7"/>
      <c r="K148" s="7"/>
      <c r="L148" s="7"/>
      <c r="M148" s="183" t="s">
        <v>184</v>
      </c>
      <c r="N148" s="184"/>
      <c r="O148" s="184"/>
      <c r="P148" s="184"/>
      <c r="Q148" s="185"/>
      <c r="R148" s="186"/>
      <c r="S148" s="187"/>
      <c r="T148" s="188"/>
      <c r="U148" s="8"/>
      <c r="V148" s="32"/>
    </row>
    <row r="149" spans="1:22" ht="16.5" customHeight="1" thickBot="1" x14ac:dyDescent="0.5">
      <c r="A149" s="30"/>
      <c r="B149" s="183" t="s">
        <v>185</v>
      </c>
      <c r="C149" s="184"/>
      <c r="D149" s="184"/>
      <c r="E149" s="184"/>
      <c r="F149" s="185"/>
      <c r="G149" s="186"/>
      <c r="H149" s="187"/>
      <c r="I149" s="188"/>
      <c r="J149" s="7"/>
      <c r="K149" s="7"/>
      <c r="L149" s="7"/>
      <c r="M149" s="183" t="s">
        <v>186</v>
      </c>
      <c r="N149" s="184"/>
      <c r="O149" s="184"/>
      <c r="P149" s="184"/>
      <c r="Q149" s="185"/>
      <c r="R149" s="186"/>
      <c r="S149" s="187"/>
      <c r="T149" s="188"/>
      <c r="U149" s="8"/>
      <c r="V149" s="32"/>
    </row>
    <row r="150" spans="1:22" ht="16.5" customHeight="1" thickBot="1" x14ac:dyDescent="0.5">
      <c r="A150" s="30"/>
      <c r="B150" s="183" t="s">
        <v>187</v>
      </c>
      <c r="C150" s="184"/>
      <c r="D150" s="184"/>
      <c r="E150" s="184"/>
      <c r="F150" s="185"/>
      <c r="G150" s="186"/>
      <c r="H150" s="187"/>
      <c r="I150" s="188"/>
      <c r="J150" s="7"/>
      <c r="K150" s="7"/>
      <c r="L150" s="7"/>
      <c r="M150" s="180" t="s">
        <v>188</v>
      </c>
      <c r="N150" s="181"/>
      <c r="O150" s="181"/>
      <c r="P150" s="181"/>
      <c r="Q150" s="182"/>
      <c r="R150" s="194">
        <f>SUM(R148:T149)</f>
        <v>0</v>
      </c>
      <c r="S150" s="195"/>
      <c r="T150" s="196"/>
      <c r="U150" s="8"/>
      <c r="V150" s="32"/>
    </row>
    <row r="151" spans="1:22" ht="16.5" customHeight="1" thickBot="1" x14ac:dyDescent="0.5">
      <c r="A151" s="30"/>
      <c r="B151" s="183" t="s">
        <v>189</v>
      </c>
      <c r="C151" s="184"/>
      <c r="D151" s="184"/>
      <c r="E151" s="184"/>
      <c r="F151" s="185"/>
      <c r="G151" s="186"/>
      <c r="H151" s="187"/>
      <c r="I151" s="188"/>
      <c r="J151" s="7"/>
      <c r="K151" s="7"/>
      <c r="L151" s="7"/>
      <c r="M151" s="7"/>
      <c r="N151" s="7"/>
      <c r="O151" s="7"/>
      <c r="P151" s="8"/>
      <c r="Q151" s="8"/>
      <c r="R151" s="8"/>
      <c r="S151" s="8"/>
      <c r="T151" s="8"/>
      <c r="U151" s="8"/>
      <c r="V151" s="32"/>
    </row>
    <row r="152" spans="1:22" ht="16.5" customHeight="1" thickBot="1" x14ac:dyDescent="0.5">
      <c r="A152" s="30"/>
      <c r="B152" s="183" t="s">
        <v>190</v>
      </c>
      <c r="C152" s="184"/>
      <c r="D152" s="184"/>
      <c r="E152" s="184"/>
      <c r="F152" s="185"/>
      <c r="G152" s="186"/>
      <c r="H152" s="187"/>
      <c r="I152" s="188"/>
      <c r="J152" s="7"/>
      <c r="K152" s="7"/>
      <c r="L152" s="7"/>
      <c r="M152" s="7"/>
      <c r="N152" s="7"/>
      <c r="O152" s="7"/>
      <c r="P152" s="8"/>
      <c r="Q152" s="8"/>
      <c r="R152" s="8"/>
      <c r="S152" s="8"/>
      <c r="T152" s="8"/>
      <c r="U152" s="8"/>
      <c r="V152" s="32"/>
    </row>
    <row r="153" spans="1:22" ht="16.5" customHeight="1" thickBot="1" x14ac:dyDescent="0.5">
      <c r="A153" s="30"/>
      <c r="B153" s="183" t="s">
        <v>191</v>
      </c>
      <c r="C153" s="184"/>
      <c r="D153" s="184"/>
      <c r="E153" s="184"/>
      <c r="F153" s="185"/>
      <c r="G153" s="186"/>
      <c r="H153" s="187"/>
      <c r="I153" s="188"/>
      <c r="J153" s="7"/>
      <c r="K153" s="7"/>
      <c r="L153" s="7"/>
      <c r="M153" s="7"/>
      <c r="N153" s="7"/>
      <c r="O153" s="7"/>
      <c r="P153" s="8"/>
      <c r="Q153" s="8"/>
      <c r="R153" s="8"/>
      <c r="S153" s="8"/>
      <c r="T153" s="8"/>
      <c r="U153" s="8"/>
      <c r="V153" s="32"/>
    </row>
    <row r="154" spans="1:22" ht="16.5" customHeight="1" thickBot="1" x14ac:dyDescent="0.5">
      <c r="A154" s="30"/>
      <c r="B154" s="183" t="s">
        <v>192</v>
      </c>
      <c r="C154" s="184"/>
      <c r="D154" s="184"/>
      <c r="E154" s="184"/>
      <c r="F154" s="185"/>
      <c r="G154" s="186"/>
      <c r="H154" s="187"/>
      <c r="I154" s="188"/>
      <c r="J154" s="201"/>
      <c r="K154" s="202"/>
      <c r="L154" s="202"/>
      <c r="M154" s="7"/>
      <c r="N154" s="7"/>
      <c r="O154" s="7"/>
      <c r="P154" s="8"/>
      <c r="Q154" s="8"/>
      <c r="R154" s="8"/>
      <c r="S154" s="8"/>
      <c r="T154" s="8"/>
      <c r="U154" s="8"/>
      <c r="V154" s="32"/>
    </row>
    <row r="155" spans="1:22" ht="16.5" customHeight="1" thickBot="1" x14ac:dyDescent="0.5">
      <c r="A155" s="30"/>
      <c r="B155" s="180" t="s">
        <v>193</v>
      </c>
      <c r="C155" s="181"/>
      <c r="D155" s="181"/>
      <c r="E155" s="181"/>
      <c r="F155" s="182"/>
      <c r="G155" s="207">
        <f>SUM(G148:I154)</f>
        <v>0</v>
      </c>
      <c r="H155" s="208"/>
      <c r="I155" s="209"/>
      <c r="J155" s="201"/>
      <c r="K155" s="202"/>
      <c r="L155" s="202"/>
      <c r="M155" s="7"/>
      <c r="N155" s="7"/>
      <c r="O155" s="7"/>
      <c r="P155" s="8"/>
      <c r="Q155" s="8"/>
      <c r="R155" s="8"/>
      <c r="S155" s="8"/>
      <c r="T155" s="8"/>
      <c r="U155" s="8"/>
      <c r="V155" s="32"/>
    </row>
    <row r="156" spans="1:22" ht="16.5" customHeight="1" thickBot="1" x14ac:dyDescent="0.5">
      <c r="A156" s="30"/>
      <c r="B156" s="34"/>
      <c r="C156" s="34"/>
      <c r="D156" s="34"/>
      <c r="E156" s="34"/>
      <c r="F156" s="34"/>
      <c r="G156" s="34"/>
      <c r="H156" s="34"/>
      <c r="I156" s="34"/>
      <c r="J156" s="7"/>
      <c r="K156" s="7"/>
      <c r="L156" s="7"/>
      <c r="M156" s="7"/>
      <c r="N156" s="7"/>
      <c r="O156" s="7"/>
      <c r="P156" s="8"/>
      <c r="Q156" s="8"/>
      <c r="R156" s="8"/>
      <c r="S156" s="8"/>
      <c r="T156" s="8"/>
      <c r="U156" s="8"/>
      <c r="V156" s="32"/>
    </row>
    <row r="157" spans="1:22" ht="16.5" customHeight="1" thickBot="1" x14ac:dyDescent="0.5">
      <c r="A157" s="30"/>
      <c r="B157" s="180" t="s">
        <v>194</v>
      </c>
      <c r="C157" s="181"/>
      <c r="D157" s="181"/>
      <c r="E157" s="181"/>
      <c r="F157" s="182"/>
      <c r="G157" s="180" t="s">
        <v>181</v>
      </c>
      <c r="H157" s="181"/>
      <c r="I157" s="182"/>
      <c r="J157" s="7"/>
      <c r="K157" s="7"/>
      <c r="L157" s="7"/>
      <c r="M157" s="41"/>
      <c r="N157" s="41"/>
      <c r="O157" s="41"/>
      <c r="P157" s="41"/>
      <c r="Q157" s="41"/>
      <c r="R157" s="41"/>
      <c r="S157" s="41"/>
      <c r="T157" s="41"/>
      <c r="U157" s="8"/>
      <c r="V157" s="32"/>
    </row>
    <row r="158" spans="1:22" ht="16.5" customHeight="1" thickBot="1" x14ac:dyDescent="0.5">
      <c r="A158" s="30"/>
      <c r="B158" s="183" t="s">
        <v>195</v>
      </c>
      <c r="C158" s="184"/>
      <c r="D158" s="184"/>
      <c r="E158" s="184"/>
      <c r="F158" s="185"/>
      <c r="G158" s="186"/>
      <c r="H158" s="187"/>
      <c r="I158" s="188"/>
      <c r="J158" s="7"/>
      <c r="K158" s="7"/>
      <c r="L158" s="7"/>
      <c r="M158" s="8"/>
      <c r="N158" s="8"/>
      <c r="O158" s="8"/>
      <c r="P158" s="8"/>
      <c r="Q158" s="8"/>
      <c r="R158" s="8"/>
      <c r="S158" s="8"/>
      <c r="T158" s="8"/>
      <c r="U158" s="8"/>
      <c r="V158" s="32"/>
    </row>
    <row r="159" spans="1:22" ht="16.5" customHeight="1" thickBot="1" x14ac:dyDescent="0.5">
      <c r="A159" s="30"/>
      <c r="B159" s="183" t="s">
        <v>196</v>
      </c>
      <c r="C159" s="184"/>
      <c r="D159" s="184"/>
      <c r="E159" s="184"/>
      <c r="F159" s="185"/>
      <c r="G159" s="186"/>
      <c r="H159" s="187"/>
      <c r="I159" s="188"/>
      <c r="J159" s="7"/>
      <c r="K159" s="7"/>
      <c r="L159" s="7"/>
      <c r="M159" s="8"/>
      <c r="N159" s="8"/>
      <c r="O159" s="8"/>
      <c r="P159" s="8"/>
      <c r="Q159" s="8"/>
      <c r="R159" s="8"/>
      <c r="S159" s="8"/>
      <c r="T159" s="8"/>
      <c r="U159" s="8"/>
      <c r="V159" s="32"/>
    </row>
    <row r="160" spans="1:22" ht="16.5" customHeight="1" thickBot="1" x14ac:dyDescent="0.5">
      <c r="A160" s="30"/>
      <c r="B160" s="183" t="s">
        <v>197</v>
      </c>
      <c r="C160" s="184"/>
      <c r="D160" s="184"/>
      <c r="E160" s="184"/>
      <c r="F160" s="185"/>
      <c r="G160" s="186"/>
      <c r="H160" s="187"/>
      <c r="I160" s="188"/>
      <c r="J160" s="7"/>
      <c r="K160" s="7"/>
      <c r="L160" s="7"/>
      <c r="M160" s="8"/>
      <c r="N160" s="8"/>
      <c r="O160" s="8"/>
      <c r="P160" s="8"/>
      <c r="Q160" s="8"/>
      <c r="R160" s="8"/>
      <c r="S160" s="8"/>
      <c r="T160" s="8"/>
      <c r="U160" s="8"/>
      <c r="V160" s="32"/>
    </row>
    <row r="161" spans="1:22" ht="16.5" customHeight="1" thickBot="1" x14ac:dyDescent="0.5">
      <c r="A161" s="30"/>
      <c r="B161" s="183" t="s">
        <v>198</v>
      </c>
      <c r="C161" s="184"/>
      <c r="D161" s="184"/>
      <c r="E161" s="184"/>
      <c r="F161" s="185"/>
      <c r="G161" s="186"/>
      <c r="H161" s="187"/>
      <c r="I161" s="188"/>
      <c r="J161" s="7"/>
      <c r="K161" s="7"/>
      <c r="L161" s="7"/>
      <c r="M161" s="8"/>
      <c r="N161" s="8"/>
      <c r="O161" s="8"/>
      <c r="P161" s="8"/>
      <c r="Q161" s="8"/>
      <c r="R161" s="8"/>
      <c r="S161" s="8"/>
      <c r="T161" s="8"/>
      <c r="U161" s="8"/>
      <c r="V161" s="32"/>
    </row>
    <row r="162" spans="1:22" ht="16.5" customHeight="1" thickBot="1" x14ac:dyDescent="0.5">
      <c r="A162" s="30"/>
      <c r="B162" s="183" t="s">
        <v>199</v>
      </c>
      <c r="C162" s="184"/>
      <c r="D162" s="184"/>
      <c r="E162" s="184"/>
      <c r="F162" s="185"/>
      <c r="G162" s="186"/>
      <c r="H162" s="187"/>
      <c r="I162" s="188"/>
      <c r="J162" s="7"/>
      <c r="K162" s="7"/>
      <c r="L162" s="7"/>
      <c r="M162" s="8"/>
      <c r="N162" s="8"/>
      <c r="O162" s="8"/>
      <c r="P162" s="8"/>
      <c r="Q162" s="8"/>
      <c r="R162" s="8"/>
      <c r="S162" s="8"/>
      <c r="T162" s="8"/>
      <c r="U162" s="8"/>
      <c r="V162" s="32"/>
    </row>
    <row r="163" spans="1:22" ht="16.5" customHeight="1" thickBot="1" x14ac:dyDescent="0.5">
      <c r="A163" s="30"/>
      <c r="B163" s="183" t="s">
        <v>200</v>
      </c>
      <c r="C163" s="184"/>
      <c r="D163" s="184"/>
      <c r="E163" s="184"/>
      <c r="F163" s="185"/>
      <c r="G163" s="186"/>
      <c r="H163" s="187"/>
      <c r="I163" s="188"/>
      <c r="J163" s="7"/>
      <c r="K163" s="7"/>
      <c r="L163" s="7"/>
      <c r="M163" s="8"/>
      <c r="N163" s="8"/>
      <c r="O163" s="8"/>
      <c r="P163" s="8"/>
      <c r="Q163" s="8"/>
      <c r="R163" s="8"/>
      <c r="S163" s="8"/>
      <c r="T163" s="8"/>
      <c r="U163" s="8"/>
      <c r="V163" s="32"/>
    </row>
    <row r="164" spans="1:22" ht="16.5" customHeight="1" thickBot="1" x14ac:dyDescent="0.5">
      <c r="A164" s="30"/>
      <c r="B164" s="183" t="s">
        <v>201</v>
      </c>
      <c r="C164" s="184"/>
      <c r="D164" s="184"/>
      <c r="E164" s="184"/>
      <c r="F164" s="185"/>
      <c r="G164" s="186"/>
      <c r="H164" s="187"/>
      <c r="I164" s="188"/>
      <c r="J164" s="7"/>
      <c r="K164" s="7"/>
      <c r="L164" s="7"/>
      <c r="M164" s="8"/>
      <c r="N164" s="8"/>
      <c r="O164" s="8"/>
      <c r="P164" s="8"/>
      <c r="Q164" s="8"/>
      <c r="R164" s="8"/>
      <c r="S164" s="8"/>
      <c r="T164" s="8"/>
      <c r="U164" s="8"/>
      <c r="V164" s="32"/>
    </row>
    <row r="165" spans="1:22" ht="16.5" customHeight="1" thickBot="1" x14ac:dyDescent="0.5">
      <c r="A165" s="30"/>
      <c r="B165" s="183" t="s">
        <v>202</v>
      </c>
      <c r="C165" s="184"/>
      <c r="D165" s="184"/>
      <c r="E165" s="184"/>
      <c r="F165" s="185"/>
      <c r="G165" s="186"/>
      <c r="H165" s="187"/>
      <c r="I165" s="188"/>
      <c r="J165" s="7"/>
      <c r="K165" s="7"/>
      <c r="L165" s="7"/>
      <c r="M165" s="8"/>
      <c r="N165" s="8"/>
      <c r="O165" s="8"/>
      <c r="P165" s="8"/>
      <c r="Q165" s="8"/>
      <c r="R165" s="8"/>
      <c r="S165" s="8"/>
      <c r="T165" s="8"/>
      <c r="U165" s="8"/>
      <c r="V165" s="32"/>
    </row>
    <row r="166" spans="1:22" ht="16.5" customHeight="1" thickBot="1" x14ac:dyDescent="0.5">
      <c r="A166" s="30"/>
      <c r="B166" s="180" t="s">
        <v>193</v>
      </c>
      <c r="C166" s="181"/>
      <c r="D166" s="181"/>
      <c r="E166" s="181"/>
      <c r="F166" s="182"/>
      <c r="G166" s="207">
        <f>SUM(G158:I165)</f>
        <v>0</v>
      </c>
      <c r="H166" s="208"/>
      <c r="I166" s="209"/>
      <c r="J166" s="7"/>
      <c r="K166" s="8"/>
      <c r="L166" s="8"/>
      <c r="M166" s="41"/>
      <c r="N166" s="41"/>
      <c r="O166" s="41"/>
      <c r="P166" s="41"/>
      <c r="Q166" s="41"/>
      <c r="R166" s="41"/>
      <c r="S166" s="41"/>
      <c r="T166" s="41"/>
      <c r="U166" s="8"/>
      <c r="V166" s="32"/>
    </row>
    <row r="167" spans="1:22" ht="16.5" customHeight="1" x14ac:dyDescent="0.35">
      <c r="A167" s="30"/>
      <c r="B167" s="8"/>
      <c r="C167" s="8"/>
      <c r="D167" s="8"/>
      <c r="E167" s="8"/>
      <c r="F167" s="8"/>
      <c r="G167" s="47"/>
      <c r="H167" s="47"/>
      <c r="I167" s="47"/>
      <c r="J167" s="8"/>
      <c r="K167" s="8"/>
      <c r="L167" s="8"/>
      <c r="M167" s="8"/>
      <c r="N167" s="8"/>
      <c r="O167" s="8"/>
      <c r="P167" s="8"/>
      <c r="Q167" s="8"/>
      <c r="R167" s="8"/>
      <c r="S167" s="8"/>
      <c r="T167" s="8"/>
      <c r="U167" s="8"/>
      <c r="V167" s="32"/>
    </row>
    <row r="168" spans="1:22" ht="16.5" customHeight="1" x14ac:dyDescent="0.35">
      <c r="A168" s="30"/>
      <c r="B168" s="189" t="s">
        <v>203</v>
      </c>
      <c r="C168" s="189"/>
      <c r="D168" s="189"/>
      <c r="E168" s="189"/>
      <c r="F168" s="189"/>
      <c r="G168" s="189"/>
      <c r="H168" s="189"/>
      <c r="I168" s="189"/>
      <c r="J168" s="189"/>
      <c r="K168" s="189"/>
      <c r="L168" s="189"/>
      <c r="M168" s="189"/>
      <c r="N168" s="189"/>
      <c r="O168" s="189"/>
      <c r="P168" s="189"/>
      <c r="Q168" s="189"/>
      <c r="R168" s="189"/>
      <c r="S168" s="189"/>
      <c r="T168" s="189"/>
      <c r="U168" s="189"/>
      <c r="V168" s="32"/>
    </row>
    <row r="169" spans="1:22" ht="16.5" customHeight="1" x14ac:dyDescent="0.35">
      <c r="A169" s="30"/>
      <c r="B169" s="145" t="s">
        <v>204</v>
      </c>
      <c r="C169" s="145"/>
      <c r="D169" s="145"/>
      <c r="E169" s="145"/>
      <c r="F169" s="145"/>
      <c r="G169" s="145"/>
      <c r="H169" s="145"/>
      <c r="I169" s="190"/>
      <c r="J169" s="190"/>
      <c r="K169" s="190"/>
      <c r="L169" s="190"/>
      <c r="M169" s="190"/>
      <c r="N169" s="190"/>
      <c r="O169" s="190"/>
      <c r="P169" s="190"/>
      <c r="Q169" s="190"/>
      <c r="R169" s="190"/>
      <c r="S169" s="190"/>
      <c r="T169" s="190"/>
      <c r="U169" s="190"/>
      <c r="V169" s="32"/>
    </row>
    <row r="170" spans="1:22" ht="16.5" customHeight="1" x14ac:dyDescent="0.35">
      <c r="A170" s="30"/>
      <c r="B170" s="145"/>
      <c r="C170" s="145"/>
      <c r="D170" s="145"/>
      <c r="E170" s="145"/>
      <c r="F170" s="145"/>
      <c r="G170" s="145"/>
      <c r="H170" s="145"/>
      <c r="I170" s="190"/>
      <c r="J170" s="190"/>
      <c r="K170" s="190"/>
      <c r="L170" s="190"/>
      <c r="M170" s="190"/>
      <c r="N170" s="190"/>
      <c r="O170" s="190"/>
      <c r="P170" s="190"/>
      <c r="Q170" s="190"/>
      <c r="R170" s="190"/>
      <c r="S170" s="190"/>
      <c r="T170" s="190"/>
      <c r="U170" s="190"/>
      <c r="V170" s="32"/>
    </row>
    <row r="171" spans="1:22" ht="16.5" customHeight="1" x14ac:dyDescent="0.35">
      <c r="A171" s="30"/>
      <c r="B171" s="145"/>
      <c r="C171" s="145"/>
      <c r="D171" s="145"/>
      <c r="E171" s="145"/>
      <c r="F171" s="145"/>
      <c r="G171" s="145"/>
      <c r="H171" s="145"/>
      <c r="I171" s="190"/>
      <c r="J171" s="190"/>
      <c r="K171" s="190"/>
      <c r="L171" s="190"/>
      <c r="M171" s="190"/>
      <c r="N171" s="190"/>
      <c r="O171" s="190"/>
      <c r="P171" s="190"/>
      <c r="Q171" s="190"/>
      <c r="R171" s="190"/>
      <c r="S171" s="190"/>
      <c r="T171" s="190"/>
      <c r="U171" s="190"/>
      <c r="V171" s="32"/>
    </row>
    <row r="172" spans="1:22" ht="16.5" customHeight="1" x14ac:dyDescent="0.35">
      <c r="A172" s="30"/>
      <c r="B172" s="145"/>
      <c r="C172" s="145"/>
      <c r="D172" s="145"/>
      <c r="E172" s="145"/>
      <c r="F172" s="145"/>
      <c r="G172" s="145"/>
      <c r="H172" s="145"/>
      <c r="I172" s="190"/>
      <c r="J172" s="190"/>
      <c r="K172" s="190"/>
      <c r="L172" s="190"/>
      <c r="M172" s="190"/>
      <c r="N172" s="190"/>
      <c r="O172" s="190"/>
      <c r="P172" s="190"/>
      <c r="Q172" s="190"/>
      <c r="R172" s="190"/>
      <c r="S172" s="190"/>
      <c r="T172" s="190"/>
      <c r="U172" s="190"/>
      <c r="V172" s="32"/>
    </row>
    <row r="173" spans="1:22" ht="16.5" customHeight="1" x14ac:dyDescent="0.35">
      <c r="A173" s="30"/>
      <c r="B173" s="145"/>
      <c r="C173" s="145"/>
      <c r="D173" s="145"/>
      <c r="E173" s="145"/>
      <c r="F173" s="145"/>
      <c r="G173" s="145"/>
      <c r="H173" s="145"/>
      <c r="I173" s="190"/>
      <c r="J173" s="190"/>
      <c r="K173" s="190"/>
      <c r="L173" s="190"/>
      <c r="M173" s="190"/>
      <c r="N173" s="190"/>
      <c r="O173" s="190"/>
      <c r="P173" s="190"/>
      <c r="Q173" s="190"/>
      <c r="R173" s="190"/>
      <c r="S173" s="190"/>
      <c r="T173" s="190"/>
      <c r="U173" s="190"/>
      <c r="V173" s="32"/>
    </row>
    <row r="174" spans="1:22" ht="16.5" customHeight="1" x14ac:dyDescent="0.35">
      <c r="A174" s="30"/>
      <c r="B174" s="145"/>
      <c r="C174" s="145"/>
      <c r="D174" s="145"/>
      <c r="E174" s="145"/>
      <c r="F174" s="145"/>
      <c r="G174" s="145"/>
      <c r="H174" s="145"/>
      <c r="I174" s="190"/>
      <c r="J174" s="190"/>
      <c r="K174" s="190"/>
      <c r="L174" s="190"/>
      <c r="M174" s="190"/>
      <c r="N174" s="190"/>
      <c r="O174" s="190"/>
      <c r="P174" s="190"/>
      <c r="Q174" s="190"/>
      <c r="R174" s="190"/>
      <c r="S174" s="190"/>
      <c r="T174" s="190"/>
      <c r="U174" s="190"/>
      <c r="V174" s="32"/>
    </row>
    <row r="175" spans="1:22" ht="16.5" customHeight="1" x14ac:dyDescent="0.35">
      <c r="A175" s="30"/>
      <c r="B175" s="145"/>
      <c r="C175" s="145"/>
      <c r="D175" s="145"/>
      <c r="E175" s="145"/>
      <c r="F175" s="145"/>
      <c r="G175" s="145"/>
      <c r="H175" s="145"/>
      <c r="I175" s="190"/>
      <c r="J175" s="190"/>
      <c r="K175" s="190"/>
      <c r="L175" s="190"/>
      <c r="M175" s="190"/>
      <c r="N175" s="190"/>
      <c r="O175" s="190"/>
      <c r="P175" s="190"/>
      <c r="Q175" s="190"/>
      <c r="R175" s="190"/>
      <c r="S175" s="190"/>
      <c r="T175" s="190"/>
      <c r="U175" s="190"/>
      <c r="V175" s="32"/>
    </row>
    <row r="176" spans="1:22" ht="16.5" customHeight="1" x14ac:dyDescent="0.35">
      <c r="A176" s="30"/>
      <c r="B176" s="145"/>
      <c r="C176" s="145"/>
      <c r="D176" s="145"/>
      <c r="E176" s="145"/>
      <c r="F176" s="145"/>
      <c r="G176" s="145"/>
      <c r="H176" s="145"/>
      <c r="I176" s="190"/>
      <c r="J176" s="190"/>
      <c r="K176" s="190"/>
      <c r="L176" s="190"/>
      <c r="M176" s="190"/>
      <c r="N176" s="190"/>
      <c r="O176" s="190"/>
      <c r="P176" s="190"/>
      <c r="Q176" s="190"/>
      <c r="R176" s="190"/>
      <c r="S176" s="190"/>
      <c r="T176" s="190"/>
      <c r="U176" s="190"/>
      <c r="V176" s="32"/>
    </row>
    <row r="177" spans="1:22" ht="16.5" customHeight="1" x14ac:dyDescent="0.35">
      <c r="A177" s="30"/>
      <c r="B177" s="8"/>
      <c r="C177" s="8"/>
      <c r="D177" s="8"/>
      <c r="E177" s="8"/>
      <c r="F177" s="8"/>
      <c r="G177" s="8"/>
      <c r="H177" s="8"/>
      <c r="I177" s="8"/>
      <c r="J177" s="8"/>
      <c r="K177" s="8"/>
      <c r="L177" s="8"/>
      <c r="M177" s="8"/>
      <c r="N177" s="8"/>
      <c r="O177" s="8"/>
      <c r="P177" s="8"/>
      <c r="Q177" s="8"/>
      <c r="R177" s="8"/>
      <c r="S177" s="8"/>
      <c r="T177" s="8"/>
      <c r="U177" s="8"/>
      <c r="V177" s="32"/>
    </row>
    <row r="178" spans="1:22" ht="16.5" customHeight="1" x14ac:dyDescent="0.35">
      <c r="A178" s="30"/>
      <c r="B178" s="160" t="s">
        <v>205</v>
      </c>
      <c r="C178" s="160"/>
      <c r="D178" s="160"/>
      <c r="E178" s="160"/>
      <c r="F178" s="160"/>
      <c r="G178" s="160"/>
      <c r="H178" s="160"/>
      <c r="I178" s="160"/>
      <c r="J178" s="160"/>
      <c r="K178" s="160"/>
      <c r="L178" s="160"/>
      <c r="M178" s="160"/>
      <c r="N178" s="160"/>
      <c r="O178" s="160"/>
      <c r="P178" s="160"/>
      <c r="Q178" s="160"/>
      <c r="R178" s="160"/>
      <c r="S178" s="160"/>
      <c r="T178" s="160"/>
      <c r="U178" s="160"/>
      <c r="V178" s="32"/>
    </row>
    <row r="179" spans="1:22" ht="16.5" customHeight="1" x14ac:dyDescent="0.35">
      <c r="A179" s="30"/>
      <c r="B179" s="119" t="s">
        <v>206</v>
      </c>
      <c r="C179" s="119"/>
      <c r="D179" s="119"/>
      <c r="E179" s="119"/>
      <c r="F179" s="119"/>
      <c r="G179" s="119"/>
      <c r="H179" s="119"/>
      <c r="I179" s="149" t="s">
        <v>207</v>
      </c>
      <c r="J179" s="149"/>
      <c r="K179" s="149"/>
      <c r="L179" s="149"/>
      <c r="M179" s="149"/>
      <c r="N179" s="149"/>
      <c r="O179" s="149"/>
      <c r="P179" s="149"/>
      <c r="Q179" s="149"/>
      <c r="R179" s="149"/>
      <c r="S179" s="149"/>
      <c r="T179" s="149"/>
      <c r="U179" s="149"/>
      <c r="V179" s="32"/>
    </row>
    <row r="180" spans="1:22" ht="16.5" customHeight="1" x14ac:dyDescent="0.35">
      <c r="A180" s="30"/>
      <c r="B180" s="119"/>
      <c r="C180" s="119"/>
      <c r="D180" s="119"/>
      <c r="E180" s="119"/>
      <c r="F180" s="119"/>
      <c r="G180" s="119"/>
      <c r="H180" s="119"/>
      <c r="I180" s="149"/>
      <c r="J180" s="149"/>
      <c r="K180" s="149"/>
      <c r="L180" s="149"/>
      <c r="M180" s="149"/>
      <c r="N180" s="149"/>
      <c r="O180" s="149"/>
      <c r="P180" s="149"/>
      <c r="Q180" s="149"/>
      <c r="R180" s="149"/>
      <c r="S180" s="149"/>
      <c r="T180" s="149"/>
      <c r="U180" s="149"/>
      <c r="V180" s="32"/>
    </row>
    <row r="181" spans="1:22" ht="16.5" customHeight="1" x14ac:dyDescent="0.35">
      <c r="A181" s="30"/>
      <c r="B181" s="119"/>
      <c r="C181" s="119"/>
      <c r="D181" s="119"/>
      <c r="E181" s="119"/>
      <c r="F181" s="119"/>
      <c r="G181" s="119"/>
      <c r="H181" s="119"/>
      <c r="I181" s="149"/>
      <c r="J181" s="149"/>
      <c r="K181" s="149"/>
      <c r="L181" s="149"/>
      <c r="M181" s="149"/>
      <c r="N181" s="149"/>
      <c r="O181" s="149"/>
      <c r="P181" s="149"/>
      <c r="Q181" s="149"/>
      <c r="R181" s="149"/>
      <c r="S181" s="149"/>
      <c r="T181" s="149"/>
      <c r="U181" s="149"/>
      <c r="V181" s="32"/>
    </row>
    <row r="182" spans="1:22" ht="16.5" customHeight="1" x14ac:dyDescent="0.35">
      <c r="A182" s="30"/>
      <c r="B182" s="119"/>
      <c r="C182" s="119"/>
      <c r="D182" s="119"/>
      <c r="E182" s="119"/>
      <c r="F182" s="119"/>
      <c r="G182" s="119"/>
      <c r="H182" s="119"/>
      <c r="I182" s="149"/>
      <c r="J182" s="149"/>
      <c r="K182" s="149"/>
      <c r="L182" s="149"/>
      <c r="M182" s="149"/>
      <c r="N182" s="149"/>
      <c r="O182" s="149"/>
      <c r="P182" s="149"/>
      <c r="Q182" s="149"/>
      <c r="R182" s="149"/>
      <c r="S182" s="149"/>
      <c r="T182" s="149"/>
      <c r="U182" s="149"/>
      <c r="V182" s="32"/>
    </row>
    <row r="183" spans="1:22" ht="16.5" customHeight="1" x14ac:dyDescent="0.35">
      <c r="A183" s="30"/>
      <c r="B183" s="119"/>
      <c r="C183" s="119"/>
      <c r="D183" s="119"/>
      <c r="E183" s="119"/>
      <c r="F183" s="119"/>
      <c r="G183" s="119"/>
      <c r="H183" s="119"/>
      <c r="I183" s="149"/>
      <c r="J183" s="149"/>
      <c r="K183" s="149"/>
      <c r="L183" s="149"/>
      <c r="M183" s="149"/>
      <c r="N183" s="149"/>
      <c r="O183" s="149"/>
      <c r="P183" s="149"/>
      <c r="Q183" s="149"/>
      <c r="R183" s="149"/>
      <c r="S183" s="149"/>
      <c r="T183" s="149"/>
      <c r="U183" s="149"/>
      <c r="V183" s="32"/>
    </row>
    <row r="184" spans="1:22" ht="16.5" customHeight="1" x14ac:dyDescent="0.35">
      <c r="A184" s="30"/>
      <c r="B184" s="119"/>
      <c r="C184" s="119"/>
      <c r="D184" s="119"/>
      <c r="E184" s="119"/>
      <c r="F184" s="119"/>
      <c r="G184" s="119"/>
      <c r="H184" s="119"/>
      <c r="I184" s="149"/>
      <c r="J184" s="149"/>
      <c r="K184" s="149"/>
      <c r="L184" s="149"/>
      <c r="M184" s="149"/>
      <c r="N184" s="149"/>
      <c r="O184" s="149"/>
      <c r="P184" s="149"/>
      <c r="Q184" s="149"/>
      <c r="R184" s="149"/>
      <c r="S184" s="149"/>
      <c r="T184" s="149"/>
      <c r="U184" s="149"/>
      <c r="V184" s="32"/>
    </row>
    <row r="185" spans="1:22" ht="16.5" customHeight="1" x14ac:dyDescent="0.35">
      <c r="A185" s="30"/>
      <c r="B185" s="119"/>
      <c r="C185" s="119"/>
      <c r="D185" s="119"/>
      <c r="E185" s="119"/>
      <c r="F185" s="119"/>
      <c r="G185" s="119"/>
      <c r="H185" s="119"/>
      <c r="I185" s="149"/>
      <c r="J185" s="149"/>
      <c r="K185" s="149"/>
      <c r="L185" s="149"/>
      <c r="M185" s="149"/>
      <c r="N185" s="149"/>
      <c r="O185" s="149"/>
      <c r="P185" s="149"/>
      <c r="Q185" s="149"/>
      <c r="R185" s="149"/>
      <c r="S185" s="149"/>
      <c r="T185" s="149"/>
      <c r="U185" s="149"/>
      <c r="V185" s="32"/>
    </row>
    <row r="186" spans="1:22" ht="16.5" customHeight="1" x14ac:dyDescent="0.35">
      <c r="A186" s="30"/>
      <c r="B186" s="119"/>
      <c r="C186" s="119"/>
      <c r="D186" s="119"/>
      <c r="E186" s="119"/>
      <c r="F186" s="119"/>
      <c r="G186" s="119"/>
      <c r="H186" s="119"/>
      <c r="I186" s="149"/>
      <c r="J186" s="149"/>
      <c r="K186" s="149"/>
      <c r="L186" s="149"/>
      <c r="M186" s="149"/>
      <c r="N186" s="149"/>
      <c r="O186" s="149"/>
      <c r="P186" s="149"/>
      <c r="Q186" s="149"/>
      <c r="R186" s="149"/>
      <c r="S186" s="149"/>
      <c r="T186" s="149"/>
      <c r="U186" s="149"/>
      <c r="V186" s="32"/>
    </row>
    <row r="187" spans="1:22" ht="16.5" customHeight="1" x14ac:dyDescent="0.35">
      <c r="A187" s="30"/>
      <c r="B187" s="167" t="s">
        <v>17</v>
      </c>
      <c r="C187" s="167"/>
      <c r="D187" s="167"/>
      <c r="E187" s="167"/>
      <c r="F187" s="167"/>
      <c r="G187" s="167"/>
      <c r="H187" s="167"/>
      <c r="I187" s="167"/>
      <c r="J187" s="167"/>
      <c r="K187" s="167"/>
      <c r="L187" s="167"/>
      <c r="M187" s="167"/>
      <c r="N187" s="167"/>
      <c r="O187" s="167"/>
      <c r="P187" s="167"/>
      <c r="Q187" s="167"/>
      <c r="R187" s="167"/>
      <c r="S187" s="167"/>
      <c r="T187" s="167"/>
      <c r="U187" s="167"/>
      <c r="V187" s="32"/>
    </row>
    <row r="188" spans="1:22" ht="16.5" customHeight="1" x14ac:dyDescent="0.35">
      <c r="A188" s="30"/>
      <c r="B188" s="167"/>
      <c r="C188" s="167"/>
      <c r="D188" s="167"/>
      <c r="E188" s="167"/>
      <c r="F188" s="167"/>
      <c r="G188" s="167"/>
      <c r="H188" s="167"/>
      <c r="I188" s="167"/>
      <c r="J188" s="167"/>
      <c r="K188" s="167"/>
      <c r="L188" s="167"/>
      <c r="M188" s="167"/>
      <c r="N188" s="167"/>
      <c r="O188" s="167"/>
      <c r="P188" s="167"/>
      <c r="Q188" s="167"/>
      <c r="R188" s="167"/>
      <c r="S188" s="167"/>
      <c r="T188" s="167"/>
      <c r="U188" s="167"/>
      <c r="V188" s="32"/>
    </row>
    <row r="189" spans="1:22" ht="16.5" customHeight="1" x14ac:dyDescent="0.35">
      <c r="A189" s="30"/>
      <c r="B189" s="167"/>
      <c r="C189" s="167"/>
      <c r="D189" s="167"/>
      <c r="E189" s="167"/>
      <c r="F189" s="167"/>
      <c r="G189" s="167"/>
      <c r="H189" s="167"/>
      <c r="I189" s="167"/>
      <c r="J189" s="167"/>
      <c r="K189" s="167"/>
      <c r="L189" s="167"/>
      <c r="M189" s="167"/>
      <c r="N189" s="167"/>
      <c r="O189" s="167"/>
      <c r="P189" s="167"/>
      <c r="Q189" s="167"/>
      <c r="R189" s="167"/>
      <c r="S189" s="167"/>
      <c r="T189" s="167"/>
      <c r="U189" s="167"/>
      <c r="V189" s="32"/>
    </row>
    <row r="190" spans="1:22" ht="16.5" customHeight="1" x14ac:dyDescent="0.35">
      <c r="A190" s="30"/>
      <c r="B190" s="167"/>
      <c r="C190" s="167"/>
      <c r="D190" s="167"/>
      <c r="E190" s="167"/>
      <c r="F190" s="167"/>
      <c r="G190" s="167"/>
      <c r="H190" s="167"/>
      <c r="I190" s="167"/>
      <c r="J190" s="167"/>
      <c r="K190" s="167"/>
      <c r="L190" s="167"/>
      <c r="M190" s="167"/>
      <c r="N190" s="167"/>
      <c r="O190" s="167"/>
      <c r="P190" s="167"/>
      <c r="Q190" s="167"/>
      <c r="R190" s="167"/>
      <c r="S190" s="167"/>
      <c r="T190" s="167"/>
      <c r="U190" s="167"/>
      <c r="V190" s="32"/>
    </row>
    <row r="191" spans="1:22" ht="16.5" customHeight="1" x14ac:dyDescent="0.35">
      <c r="A191" s="30"/>
      <c r="B191" s="167"/>
      <c r="C191" s="167"/>
      <c r="D191" s="167"/>
      <c r="E191" s="167"/>
      <c r="F191" s="167"/>
      <c r="G191" s="167"/>
      <c r="H191" s="167"/>
      <c r="I191" s="167"/>
      <c r="J191" s="167"/>
      <c r="K191" s="167"/>
      <c r="L191" s="167"/>
      <c r="M191" s="167"/>
      <c r="N191" s="167"/>
      <c r="O191" s="167"/>
      <c r="P191" s="167"/>
      <c r="Q191" s="167"/>
      <c r="R191" s="167"/>
      <c r="S191" s="167"/>
      <c r="T191" s="167"/>
      <c r="U191" s="167"/>
      <c r="V191" s="32"/>
    </row>
    <row r="192" spans="1:22" ht="16.5" customHeight="1" x14ac:dyDescent="0.35">
      <c r="A192" s="30"/>
      <c r="B192" s="167"/>
      <c r="C192" s="167"/>
      <c r="D192" s="167"/>
      <c r="E192" s="167"/>
      <c r="F192" s="167"/>
      <c r="G192" s="167"/>
      <c r="H192" s="167"/>
      <c r="I192" s="167"/>
      <c r="J192" s="167"/>
      <c r="K192" s="167"/>
      <c r="L192" s="167"/>
      <c r="M192" s="167"/>
      <c r="N192" s="167"/>
      <c r="O192" s="167"/>
      <c r="P192" s="167"/>
      <c r="Q192" s="167"/>
      <c r="R192" s="167"/>
      <c r="S192" s="167"/>
      <c r="T192" s="167"/>
      <c r="U192" s="167"/>
      <c r="V192" s="32"/>
    </row>
    <row r="193" spans="1:22" ht="16.5" customHeight="1" x14ac:dyDescent="0.35">
      <c r="A193" s="30"/>
      <c r="B193" s="167"/>
      <c r="C193" s="167"/>
      <c r="D193" s="167"/>
      <c r="E193" s="167"/>
      <c r="F193" s="167"/>
      <c r="G193" s="167"/>
      <c r="H193" s="167"/>
      <c r="I193" s="167"/>
      <c r="J193" s="167"/>
      <c r="K193" s="167"/>
      <c r="L193" s="167"/>
      <c r="M193" s="167"/>
      <c r="N193" s="167"/>
      <c r="O193" s="167"/>
      <c r="P193" s="167"/>
      <c r="Q193" s="167"/>
      <c r="R193" s="167"/>
      <c r="S193" s="167"/>
      <c r="T193" s="167"/>
      <c r="U193" s="167"/>
      <c r="V193" s="32"/>
    </row>
    <row r="194" spans="1:22" ht="16.5" customHeight="1" x14ac:dyDescent="0.35">
      <c r="A194" s="30"/>
      <c r="B194" s="167"/>
      <c r="C194" s="167"/>
      <c r="D194" s="167"/>
      <c r="E194" s="167"/>
      <c r="F194" s="167"/>
      <c r="G194" s="167"/>
      <c r="H194" s="167"/>
      <c r="I194" s="167"/>
      <c r="J194" s="167"/>
      <c r="K194" s="167"/>
      <c r="L194" s="167"/>
      <c r="M194" s="167"/>
      <c r="N194" s="167"/>
      <c r="O194" s="167"/>
      <c r="P194" s="167"/>
      <c r="Q194" s="167"/>
      <c r="R194" s="167"/>
      <c r="S194" s="167"/>
      <c r="T194" s="167"/>
      <c r="U194" s="167"/>
      <c r="V194" s="32"/>
    </row>
    <row r="195" spans="1:22" ht="16.5" customHeight="1" x14ac:dyDescent="0.35">
      <c r="A195" s="30"/>
      <c r="B195" s="167"/>
      <c r="C195" s="167"/>
      <c r="D195" s="167"/>
      <c r="E195" s="167"/>
      <c r="F195" s="167"/>
      <c r="G195" s="167"/>
      <c r="H195" s="167"/>
      <c r="I195" s="167"/>
      <c r="J195" s="167"/>
      <c r="K195" s="167"/>
      <c r="L195" s="167"/>
      <c r="M195" s="167"/>
      <c r="N195" s="167"/>
      <c r="O195" s="167"/>
      <c r="P195" s="167"/>
      <c r="Q195" s="167"/>
      <c r="R195" s="167"/>
      <c r="S195" s="167"/>
      <c r="T195" s="167"/>
      <c r="U195" s="167"/>
      <c r="V195" s="32"/>
    </row>
    <row r="196" spans="1:22" ht="16.5" customHeight="1" x14ac:dyDescent="0.35">
      <c r="A196" s="30"/>
      <c r="B196" s="167"/>
      <c r="C196" s="167"/>
      <c r="D196" s="167"/>
      <c r="E196" s="167"/>
      <c r="F196" s="167"/>
      <c r="G196" s="167"/>
      <c r="H196" s="167"/>
      <c r="I196" s="167"/>
      <c r="J196" s="167"/>
      <c r="K196" s="167"/>
      <c r="L196" s="167"/>
      <c r="M196" s="167"/>
      <c r="N196" s="167"/>
      <c r="O196" s="167"/>
      <c r="P196" s="167"/>
      <c r="Q196" s="167"/>
      <c r="R196" s="167"/>
      <c r="S196" s="167"/>
      <c r="T196" s="167"/>
      <c r="U196" s="167"/>
      <c r="V196" s="32"/>
    </row>
    <row r="197" spans="1:22" ht="16.5" customHeight="1" x14ac:dyDescent="0.35">
      <c r="A197" s="30"/>
      <c r="B197" s="167"/>
      <c r="C197" s="167"/>
      <c r="D197" s="167"/>
      <c r="E197" s="167"/>
      <c r="F197" s="167"/>
      <c r="G197" s="167"/>
      <c r="H197" s="167"/>
      <c r="I197" s="167"/>
      <c r="J197" s="167"/>
      <c r="K197" s="167"/>
      <c r="L197" s="167"/>
      <c r="M197" s="167"/>
      <c r="N197" s="167"/>
      <c r="O197" s="167"/>
      <c r="P197" s="167"/>
      <c r="Q197" s="167"/>
      <c r="R197" s="167"/>
      <c r="S197" s="167"/>
      <c r="T197" s="167"/>
      <c r="U197" s="167"/>
      <c r="V197" s="32"/>
    </row>
    <row r="198" spans="1:22" ht="16.5" customHeight="1" x14ac:dyDescent="0.35">
      <c r="A198" s="30"/>
      <c r="B198" s="167"/>
      <c r="C198" s="167"/>
      <c r="D198" s="167"/>
      <c r="E198" s="167"/>
      <c r="F198" s="167"/>
      <c r="G198" s="167"/>
      <c r="H198" s="167"/>
      <c r="I198" s="167"/>
      <c r="J198" s="167"/>
      <c r="K198" s="167"/>
      <c r="L198" s="167"/>
      <c r="M198" s="167"/>
      <c r="N198" s="167"/>
      <c r="O198" s="167"/>
      <c r="P198" s="167"/>
      <c r="Q198" s="167"/>
      <c r="R198" s="167"/>
      <c r="S198" s="167"/>
      <c r="T198" s="167"/>
      <c r="U198" s="167"/>
      <c r="V198" s="32"/>
    </row>
    <row r="199" spans="1:22" ht="16.5" customHeight="1" x14ac:dyDescent="0.35">
      <c r="A199" s="30"/>
      <c r="B199" s="167"/>
      <c r="C199" s="167"/>
      <c r="D199" s="167"/>
      <c r="E199" s="167"/>
      <c r="F199" s="167"/>
      <c r="G199" s="167"/>
      <c r="H199" s="167"/>
      <c r="I199" s="167"/>
      <c r="J199" s="167"/>
      <c r="K199" s="167"/>
      <c r="L199" s="167"/>
      <c r="M199" s="167"/>
      <c r="N199" s="167"/>
      <c r="O199" s="167"/>
      <c r="P199" s="167"/>
      <c r="Q199" s="167"/>
      <c r="R199" s="167"/>
      <c r="S199" s="167"/>
      <c r="T199" s="167"/>
      <c r="U199" s="167"/>
      <c r="V199" s="32"/>
    </row>
    <row r="200" spans="1:22" ht="16.5" customHeight="1" x14ac:dyDescent="0.35">
      <c r="A200" s="30"/>
      <c r="B200" s="167"/>
      <c r="C200" s="167"/>
      <c r="D200" s="167"/>
      <c r="E200" s="167"/>
      <c r="F200" s="167"/>
      <c r="G200" s="167"/>
      <c r="H200" s="167"/>
      <c r="I200" s="167"/>
      <c r="J200" s="167"/>
      <c r="K200" s="167"/>
      <c r="L200" s="167"/>
      <c r="M200" s="167"/>
      <c r="N200" s="167"/>
      <c r="O200" s="167"/>
      <c r="P200" s="167"/>
      <c r="Q200" s="167"/>
      <c r="R200" s="167"/>
      <c r="S200" s="167"/>
      <c r="T200" s="167"/>
      <c r="U200" s="167"/>
      <c r="V200" s="32"/>
    </row>
    <row r="201" spans="1:22" ht="16.5" customHeight="1" x14ac:dyDescent="0.35">
      <c r="A201" s="30"/>
      <c r="B201" s="167"/>
      <c r="C201" s="167"/>
      <c r="D201" s="167"/>
      <c r="E201" s="167"/>
      <c r="F201" s="167"/>
      <c r="G201" s="167"/>
      <c r="H201" s="167"/>
      <c r="I201" s="167"/>
      <c r="J201" s="167"/>
      <c r="K201" s="167"/>
      <c r="L201" s="167"/>
      <c r="M201" s="167"/>
      <c r="N201" s="167"/>
      <c r="O201" s="167"/>
      <c r="P201" s="167"/>
      <c r="Q201" s="167"/>
      <c r="R201" s="167"/>
      <c r="S201" s="167"/>
      <c r="T201" s="167"/>
      <c r="U201" s="167"/>
      <c r="V201" s="32"/>
    </row>
    <row r="202" spans="1:22" ht="16.5" customHeight="1" x14ac:dyDescent="0.35">
      <c r="A202" s="30"/>
      <c r="B202" s="167"/>
      <c r="C202" s="167"/>
      <c r="D202" s="167"/>
      <c r="E202" s="167"/>
      <c r="F202" s="167"/>
      <c r="G202" s="167"/>
      <c r="H202" s="167"/>
      <c r="I202" s="167"/>
      <c r="J202" s="167"/>
      <c r="K202" s="167"/>
      <c r="L202" s="167"/>
      <c r="M202" s="167"/>
      <c r="N202" s="167"/>
      <c r="O202" s="167"/>
      <c r="P202" s="167"/>
      <c r="Q202" s="167"/>
      <c r="R202" s="167"/>
      <c r="S202" s="167"/>
      <c r="T202" s="167"/>
      <c r="U202" s="167"/>
      <c r="V202" s="32"/>
    </row>
    <row r="203" spans="1:22" ht="16.5" customHeight="1" x14ac:dyDescent="0.35">
      <c r="A203" s="30"/>
      <c r="B203" s="167"/>
      <c r="C203" s="167"/>
      <c r="D203" s="167"/>
      <c r="E203" s="167"/>
      <c r="F203" s="167"/>
      <c r="G203" s="167"/>
      <c r="H203" s="167"/>
      <c r="I203" s="167"/>
      <c r="J203" s="167"/>
      <c r="K203" s="167"/>
      <c r="L203" s="167"/>
      <c r="M203" s="167"/>
      <c r="N203" s="167"/>
      <c r="O203" s="167"/>
      <c r="P203" s="167"/>
      <c r="Q203" s="167"/>
      <c r="R203" s="167"/>
      <c r="S203" s="167"/>
      <c r="T203" s="167"/>
      <c r="U203" s="167"/>
      <c r="V203" s="32"/>
    </row>
    <row r="204" spans="1:22" ht="16.5" customHeight="1" x14ac:dyDescent="0.35">
      <c r="A204" s="30"/>
      <c r="B204" s="167"/>
      <c r="C204" s="167"/>
      <c r="D204" s="167"/>
      <c r="E204" s="167"/>
      <c r="F204" s="167"/>
      <c r="G204" s="167"/>
      <c r="H204" s="167"/>
      <c r="I204" s="167"/>
      <c r="J204" s="167"/>
      <c r="K204" s="167"/>
      <c r="L204" s="167"/>
      <c r="M204" s="167"/>
      <c r="N204" s="167"/>
      <c r="O204" s="167"/>
      <c r="P204" s="167"/>
      <c r="Q204" s="167"/>
      <c r="R204" s="167"/>
      <c r="S204" s="167"/>
      <c r="T204" s="167"/>
      <c r="U204" s="167"/>
      <c r="V204" s="32"/>
    </row>
    <row r="205" spans="1:22" ht="16.5" customHeight="1" x14ac:dyDescent="0.35">
      <c r="A205" s="30"/>
      <c r="B205" s="167"/>
      <c r="C205" s="167"/>
      <c r="D205" s="167"/>
      <c r="E205" s="167"/>
      <c r="F205" s="167"/>
      <c r="G205" s="167"/>
      <c r="H205" s="167"/>
      <c r="I205" s="167"/>
      <c r="J205" s="167"/>
      <c r="K205" s="167"/>
      <c r="L205" s="167"/>
      <c r="M205" s="167"/>
      <c r="N205" s="167"/>
      <c r="O205" s="167"/>
      <c r="P205" s="167"/>
      <c r="Q205" s="167"/>
      <c r="R205" s="167"/>
      <c r="S205" s="167"/>
      <c r="T205" s="167"/>
      <c r="U205" s="167"/>
      <c r="V205" s="32"/>
    </row>
    <row r="206" spans="1:22" ht="16.5" customHeight="1" x14ac:dyDescent="0.35">
      <c r="A206" s="30"/>
      <c r="B206" s="167"/>
      <c r="C206" s="167"/>
      <c r="D206" s="167"/>
      <c r="E206" s="167"/>
      <c r="F206" s="167"/>
      <c r="G206" s="167"/>
      <c r="H206" s="167"/>
      <c r="I206" s="167"/>
      <c r="J206" s="167"/>
      <c r="K206" s="167"/>
      <c r="L206" s="167"/>
      <c r="M206" s="167"/>
      <c r="N206" s="167"/>
      <c r="O206" s="167"/>
      <c r="P206" s="167"/>
      <c r="Q206" s="167"/>
      <c r="R206" s="167"/>
      <c r="S206" s="167"/>
      <c r="T206" s="167"/>
      <c r="U206" s="167"/>
      <c r="V206" s="32"/>
    </row>
    <row r="207" spans="1:22" ht="16.5" customHeight="1" x14ac:dyDescent="0.35">
      <c r="A207" s="30"/>
      <c r="B207" s="167"/>
      <c r="C207" s="167"/>
      <c r="D207" s="167"/>
      <c r="E207" s="167"/>
      <c r="F207" s="167"/>
      <c r="G207" s="167"/>
      <c r="H207" s="167"/>
      <c r="I207" s="167"/>
      <c r="J207" s="167"/>
      <c r="K207" s="167"/>
      <c r="L207" s="167"/>
      <c r="M207" s="167"/>
      <c r="N207" s="167"/>
      <c r="O207" s="167"/>
      <c r="P207" s="167"/>
      <c r="Q207" s="167"/>
      <c r="R207" s="167"/>
      <c r="S207" s="167"/>
      <c r="T207" s="167"/>
      <c r="U207" s="167"/>
      <c r="V207" s="32"/>
    </row>
    <row r="208" spans="1:22" ht="16.5" customHeight="1" x14ac:dyDescent="0.35">
      <c r="A208" s="30"/>
      <c r="B208" s="167"/>
      <c r="C208" s="167"/>
      <c r="D208" s="167"/>
      <c r="E208" s="167"/>
      <c r="F208" s="167"/>
      <c r="G208" s="167"/>
      <c r="H208" s="167"/>
      <c r="I208" s="167"/>
      <c r="J208" s="167"/>
      <c r="K208" s="167"/>
      <c r="L208" s="167"/>
      <c r="M208" s="167"/>
      <c r="N208" s="167"/>
      <c r="O208" s="167"/>
      <c r="P208" s="167"/>
      <c r="Q208" s="167"/>
      <c r="R208" s="167"/>
      <c r="S208" s="167"/>
      <c r="T208" s="167"/>
      <c r="U208" s="167"/>
      <c r="V208" s="32"/>
    </row>
    <row r="209" spans="1:22" ht="16.5" customHeight="1" x14ac:dyDescent="0.35">
      <c r="A209" s="30"/>
      <c r="B209" s="167"/>
      <c r="C209" s="167"/>
      <c r="D209" s="167"/>
      <c r="E209" s="167"/>
      <c r="F209" s="167"/>
      <c r="G209" s="167"/>
      <c r="H209" s="167"/>
      <c r="I209" s="167"/>
      <c r="J209" s="167"/>
      <c r="K209" s="167"/>
      <c r="L209" s="167"/>
      <c r="M209" s="167"/>
      <c r="N209" s="167"/>
      <c r="O209" s="167"/>
      <c r="P209" s="167"/>
      <c r="Q209" s="167"/>
      <c r="R209" s="167"/>
      <c r="S209" s="167"/>
      <c r="T209" s="167"/>
      <c r="U209" s="167"/>
      <c r="V209" s="32"/>
    </row>
    <row r="210" spans="1:22" ht="16.5" customHeight="1" x14ac:dyDescent="0.35">
      <c r="A210" s="30"/>
      <c r="B210" s="167"/>
      <c r="C210" s="167"/>
      <c r="D210" s="167"/>
      <c r="E210" s="167"/>
      <c r="F210" s="167"/>
      <c r="G210" s="167"/>
      <c r="H210" s="167"/>
      <c r="I210" s="167"/>
      <c r="J210" s="167"/>
      <c r="K210" s="167"/>
      <c r="L210" s="167"/>
      <c r="M210" s="167"/>
      <c r="N210" s="167"/>
      <c r="O210" s="167"/>
      <c r="P210" s="167"/>
      <c r="Q210" s="167"/>
      <c r="R210" s="167"/>
      <c r="S210" s="167"/>
      <c r="T210" s="167"/>
      <c r="U210" s="167"/>
      <c r="V210" s="32"/>
    </row>
    <row r="211" spans="1:22" ht="16.5" customHeight="1" x14ac:dyDescent="0.35">
      <c r="A211" s="30"/>
      <c r="B211" s="167"/>
      <c r="C211" s="167"/>
      <c r="D211" s="167"/>
      <c r="E211" s="167"/>
      <c r="F211" s="167"/>
      <c r="G211" s="167"/>
      <c r="H211" s="167"/>
      <c r="I211" s="167"/>
      <c r="J211" s="167"/>
      <c r="K211" s="167"/>
      <c r="L211" s="167"/>
      <c r="M211" s="167"/>
      <c r="N211" s="167"/>
      <c r="O211" s="167"/>
      <c r="P211" s="167"/>
      <c r="Q211" s="167"/>
      <c r="R211" s="167"/>
      <c r="S211" s="167"/>
      <c r="T211" s="167"/>
      <c r="U211" s="167"/>
      <c r="V211" s="32"/>
    </row>
    <row r="212" spans="1:22" ht="16.5" customHeight="1" x14ac:dyDescent="0.35">
      <c r="A212" s="30"/>
      <c r="B212" s="31"/>
      <c r="C212" s="31"/>
      <c r="D212" s="31"/>
      <c r="E212" s="31"/>
      <c r="F212" s="31"/>
      <c r="G212" s="31"/>
      <c r="H212" s="31"/>
      <c r="I212" s="31"/>
      <c r="J212" s="31"/>
      <c r="K212" s="31"/>
      <c r="L212" s="31"/>
      <c r="M212" s="31"/>
      <c r="N212" s="31"/>
      <c r="O212" s="31"/>
      <c r="P212" s="31"/>
      <c r="Q212" s="31"/>
      <c r="R212" s="31"/>
      <c r="S212" s="31"/>
      <c r="T212" s="31"/>
      <c r="U212" s="31"/>
      <c r="V212" s="32"/>
    </row>
    <row r="213" spans="1:22" ht="16.5" customHeight="1" x14ac:dyDescent="0.35">
      <c r="A213" s="30"/>
      <c r="B213" s="104" t="s">
        <v>208</v>
      </c>
      <c r="C213" s="104"/>
      <c r="D213" s="104"/>
      <c r="E213" s="104"/>
      <c r="F213" s="104"/>
      <c r="G213" s="104"/>
      <c r="H213" s="104"/>
      <c r="I213" s="104"/>
      <c r="J213" s="104"/>
      <c r="K213" s="104"/>
      <c r="L213" s="104"/>
      <c r="M213" s="104"/>
      <c r="N213" s="104"/>
      <c r="O213" s="104"/>
      <c r="P213" s="104"/>
      <c r="Q213" s="104"/>
      <c r="R213" s="104"/>
      <c r="S213" s="104"/>
      <c r="T213" s="104"/>
      <c r="U213" s="104"/>
      <c r="V213" s="32"/>
    </row>
    <row r="214" spans="1:22" ht="16.5" customHeight="1" x14ac:dyDescent="0.35">
      <c r="A214" s="30"/>
      <c r="B214" s="104"/>
      <c r="C214" s="104"/>
      <c r="D214" s="104"/>
      <c r="E214" s="104"/>
      <c r="F214" s="104"/>
      <c r="G214" s="104"/>
      <c r="H214" s="104"/>
      <c r="I214" s="104"/>
      <c r="J214" s="104"/>
      <c r="K214" s="104"/>
      <c r="L214" s="104"/>
      <c r="M214" s="104"/>
      <c r="N214" s="104"/>
      <c r="O214" s="104"/>
      <c r="P214" s="104"/>
      <c r="Q214" s="104"/>
      <c r="R214" s="104"/>
      <c r="S214" s="104"/>
      <c r="T214" s="104"/>
      <c r="U214" s="104"/>
      <c r="V214" s="32"/>
    </row>
    <row r="215" spans="1:22" ht="16.5" customHeight="1" x14ac:dyDescent="0.35">
      <c r="A215" s="30"/>
      <c r="B215" s="60"/>
      <c r="C215" s="60"/>
      <c r="D215" s="60"/>
      <c r="E215" s="60"/>
      <c r="F215" s="60"/>
      <c r="G215" s="60"/>
      <c r="H215" s="60"/>
      <c r="I215" s="60"/>
      <c r="J215" s="60"/>
      <c r="K215" s="60"/>
      <c r="L215" s="60"/>
      <c r="M215" s="60"/>
      <c r="N215" s="60"/>
      <c r="O215" s="60"/>
      <c r="P215" s="60"/>
      <c r="Q215" s="60"/>
      <c r="R215" s="60"/>
      <c r="S215" s="60"/>
      <c r="T215" s="60"/>
      <c r="U215" s="60"/>
      <c r="V215" s="32"/>
    </row>
    <row r="216" spans="1:22" ht="16.5" customHeight="1" x14ac:dyDescent="0.35">
      <c r="A216" s="30"/>
      <c r="B216" s="160" t="s">
        <v>209</v>
      </c>
      <c r="C216" s="160"/>
      <c r="D216" s="160"/>
      <c r="E216" s="160"/>
      <c r="F216" s="160"/>
      <c r="G216" s="160"/>
      <c r="H216" s="160"/>
      <c r="I216" s="160"/>
      <c r="J216" s="160"/>
      <c r="K216" s="160"/>
      <c r="L216" s="160"/>
      <c r="M216" s="160"/>
      <c r="N216" s="160"/>
      <c r="O216" s="160"/>
      <c r="P216" s="160"/>
      <c r="Q216" s="160"/>
      <c r="R216" s="160"/>
      <c r="S216" s="160"/>
      <c r="T216" s="160"/>
      <c r="U216" s="160"/>
      <c r="V216" s="32"/>
    </row>
    <row r="217" spans="1:22" ht="16.5" customHeight="1" x14ac:dyDescent="0.35">
      <c r="A217" s="30"/>
      <c r="B217" s="119" t="s">
        <v>210</v>
      </c>
      <c r="C217" s="119"/>
      <c r="D217" s="119"/>
      <c r="E217" s="119"/>
      <c r="F217" s="119"/>
      <c r="G217" s="119"/>
      <c r="H217" s="119"/>
      <c r="I217" s="149" t="s">
        <v>211</v>
      </c>
      <c r="J217" s="149"/>
      <c r="K217" s="149"/>
      <c r="L217" s="149"/>
      <c r="M217" s="149"/>
      <c r="N217" s="149"/>
      <c r="O217" s="149"/>
      <c r="P217" s="149"/>
      <c r="Q217" s="149"/>
      <c r="R217" s="149"/>
      <c r="S217" s="149"/>
      <c r="T217" s="149"/>
      <c r="U217" s="149"/>
      <c r="V217" s="32"/>
    </row>
    <row r="218" spans="1:22" ht="16.5" customHeight="1" x14ac:dyDescent="0.35">
      <c r="A218" s="30"/>
      <c r="B218" s="119"/>
      <c r="C218" s="119"/>
      <c r="D218" s="119"/>
      <c r="E218" s="119"/>
      <c r="F218" s="119"/>
      <c r="G218" s="119"/>
      <c r="H218" s="119"/>
      <c r="I218" s="149"/>
      <c r="J218" s="149"/>
      <c r="K218" s="149"/>
      <c r="L218" s="149"/>
      <c r="M218" s="149"/>
      <c r="N218" s="149"/>
      <c r="O218" s="149"/>
      <c r="P218" s="149"/>
      <c r="Q218" s="149"/>
      <c r="R218" s="149"/>
      <c r="S218" s="149"/>
      <c r="T218" s="149"/>
      <c r="U218" s="149"/>
      <c r="V218" s="32"/>
    </row>
    <row r="219" spans="1:22" ht="16.5" customHeight="1" x14ac:dyDescent="0.35">
      <c r="A219" s="30"/>
      <c r="B219" s="119"/>
      <c r="C219" s="119"/>
      <c r="D219" s="119"/>
      <c r="E219" s="119"/>
      <c r="F219" s="119"/>
      <c r="G219" s="119"/>
      <c r="H219" s="119"/>
      <c r="I219" s="149"/>
      <c r="J219" s="149"/>
      <c r="K219" s="149"/>
      <c r="L219" s="149"/>
      <c r="M219" s="149"/>
      <c r="N219" s="149"/>
      <c r="O219" s="149"/>
      <c r="P219" s="149"/>
      <c r="Q219" s="149"/>
      <c r="R219" s="149"/>
      <c r="S219" s="149"/>
      <c r="T219" s="149"/>
      <c r="U219" s="149"/>
      <c r="V219" s="32"/>
    </row>
    <row r="220" spans="1:22" ht="16.5" customHeight="1" x14ac:dyDescent="0.35">
      <c r="A220" s="30"/>
      <c r="B220" s="119"/>
      <c r="C220" s="119"/>
      <c r="D220" s="119"/>
      <c r="E220" s="119"/>
      <c r="F220" s="119"/>
      <c r="G220" s="119"/>
      <c r="H220" s="119"/>
      <c r="I220" s="149"/>
      <c r="J220" s="149"/>
      <c r="K220" s="149"/>
      <c r="L220" s="149"/>
      <c r="M220" s="149"/>
      <c r="N220" s="149"/>
      <c r="O220" s="149"/>
      <c r="P220" s="149"/>
      <c r="Q220" s="149"/>
      <c r="R220" s="149"/>
      <c r="S220" s="149"/>
      <c r="T220" s="149"/>
      <c r="U220" s="149"/>
      <c r="V220" s="32"/>
    </row>
    <row r="221" spans="1:22" ht="16.5" customHeight="1" x14ac:dyDescent="0.35">
      <c r="A221" s="30"/>
      <c r="B221" s="119"/>
      <c r="C221" s="119"/>
      <c r="D221" s="119"/>
      <c r="E221" s="119"/>
      <c r="F221" s="119"/>
      <c r="G221" s="119"/>
      <c r="H221" s="119"/>
      <c r="I221" s="149"/>
      <c r="J221" s="149"/>
      <c r="K221" s="149"/>
      <c r="L221" s="149"/>
      <c r="M221" s="149"/>
      <c r="N221" s="149"/>
      <c r="O221" s="149"/>
      <c r="P221" s="149"/>
      <c r="Q221" s="149"/>
      <c r="R221" s="149"/>
      <c r="S221" s="149"/>
      <c r="T221" s="149"/>
      <c r="U221" s="149"/>
      <c r="V221" s="32"/>
    </row>
    <row r="222" spans="1:22" ht="16.5" customHeight="1" x14ac:dyDescent="0.35">
      <c r="A222" s="30"/>
      <c r="B222" s="119"/>
      <c r="C222" s="119"/>
      <c r="D222" s="119"/>
      <c r="E222" s="119"/>
      <c r="F222" s="119"/>
      <c r="G222" s="119"/>
      <c r="H222" s="119"/>
      <c r="I222" s="149"/>
      <c r="J222" s="149"/>
      <c r="K222" s="149"/>
      <c r="L222" s="149"/>
      <c r="M222" s="149"/>
      <c r="N222" s="149"/>
      <c r="O222" s="149"/>
      <c r="P222" s="149"/>
      <c r="Q222" s="149"/>
      <c r="R222" s="149"/>
      <c r="S222" s="149"/>
      <c r="T222" s="149"/>
      <c r="U222" s="149"/>
      <c r="V222" s="32"/>
    </row>
    <row r="223" spans="1:22" ht="16.5" customHeight="1" x14ac:dyDescent="0.35">
      <c r="A223" s="30"/>
      <c r="B223" s="119"/>
      <c r="C223" s="119"/>
      <c r="D223" s="119"/>
      <c r="E223" s="119"/>
      <c r="F223" s="119"/>
      <c r="G223" s="119"/>
      <c r="H223" s="119"/>
      <c r="I223" s="149"/>
      <c r="J223" s="149"/>
      <c r="K223" s="149"/>
      <c r="L223" s="149"/>
      <c r="M223" s="149"/>
      <c r="N223" s="149"/>
      <c r="O223" s="149"/>
      <c r="P223" s="149"/>
      <c r="Q223" s="149"/>
      <c r="R223" s="149"/>
      <c r="S223" s="149"/>
      <c r="T223" s="149"/>
      <c r="U223" s="149"/>
      <c r="V223" s="32"/>
    </row>
    <row r="224" spans="1:22" ht="16.5" customHeight="1" x14ac:dyDescent="0.35">
      <c r="A224" s="30"/>
      <c r="B224" s="119"/>
      <c r="C224" s="119"/>
      <c r="D224" s="119"/>
      <c r="E224" s="119"/>
      <c r="F224" s="119"/>
      <c r="G224" s="119"/>
      <c r="H224" s="119"/>
      <c r="I224" s="149"/>
      <c r="J224" s="149"/>
      <c r="K224" s="149"/>
      <c r="L224" s="149"/>
      <c r="M224" s="149"/>
      <c r="N224" s="149"/>
      <c r="O224" s="149"/>
      <c r="P224" s="149"/>
      <c r="Q224" s="149"/>
      <c r="R224" s="149"/>
      <c r="S224" s="149"/>
      <c r="T224" s="149"/>
      <c r="U224" s="149"/>
      <c r="V224" s="32"/>
    </row>
    <row r="225" spans="1:22" ht="16.5" customHeight="1" x14ac:dyDescent="0.35">
      <c r="A225" s="30"/>
      <c r="B225" s="119"/>
      <c r="C225" s="119"/>
      <c r="D225" s="119"/>
      <c r="E225" s="119"/>
      <c r="F225" s="119"/>
      <c r="G225" s="119"/>
      <c r="H225" s="119"/>
      <c r="I225" s="149"/>
      <c r="J225" s="149"/>
      <c r="K225" s="149"/>
      <c r="L225" s="149"/>
      <c r="M225" s="149"/>
      <c r="N225" s="149"/>
      <c r="O225" s="149"/>
      <c r="P225" s="149"/>
      <c r="Q225" s="149"/>
      <c r="R225" s="149"/>
      <c r="S225" s="149"/>
      <c r="T225" s="149"/>
      <c r="U225" s="149"/>
      <c r="V225" s="32"/>
    </row>
    <row r="226" spans="1:22" ht="16.5" customHeight="1" x14ac:dyDescent="0.35">
      <c r="A226" s="30"/>
      <c r="B226" s="119"/>
      <c r="C226" s="119"/>
      <c r="D226" s="119"/>
      <c r="E226" s="119"/>
      <c r="F226" s="119"/>
      <c r="G226" s="119"/>
      <c r="H226" s="119"/>
      <c r="I226" s="149"/>
      <c r="J226" s="149"/>
      <c r="K226" s="149"/>
      <c r="L226" s="149"/>
      <c r="M226" s="149"/>
      <c r="N226" s="149"/>
      <c r="O226" s="149"/>
      <c r="P226" s="149"/>
      <c r="Q226" s="149"/>
      <c r="R226" s="149"/>
      <c r="S226" s="149"/>
      <c r="T226" s="149"/>
      <c r="U226" s="149"/>
      <c r="V226" s="32"/>
    </row>
    <row r="227" spans="1:22" ht="16.5" customHeight="1" x14ac:dyDescent="0.35">
      <c r="A227" s="30"/>
      <c r="B227" s="119"/>
      <c r="C227" s="119"/>
      <c r="D227" s="119"/>
      <c r="E227" s="119"/>
      <c r="F227" s="119"/>
      <c r="G227" s="119"/>
      <c r="H227" s="119"/>
      <c r="I227" s="149"/>
      <c r="J227" s="149"/>
      <c r="K227" s="149"/>
      <c r="L227" s="149"/>
      <c r="M227" s="149"/>
      <c r="N227" s="149"/>
      <c r="O227" s="149"/>
      <c r="P227" s="149"/>
      <c r="Q227" s="149"/>
      <c r="R227" s="149"/>
      <c r="S227" s="149"/>
      <c r="T227" s="149"/>
      <c r="U227" s="149"/>
      <c r="V227" s="32"/>
    </row>
    <row r="228" spans="1:22" ht="16.5" customHeight="1" x14ac:dyDescent="0.35">
      <c r="A228" s="30"/>
      <c r="B228" s="119"/>
      <c r="C228" s="119"/>
      <c r="D228" s="119"/>
      <c r="E228" s="119"/>
      <c r="F228" s="119"/>
      <c r="G228" s="119"/>
      <c r="H228" s="119"/>
      <c r="I228" s="149"/>
      <c r="J228" s="149"/>
      <c r="K228" s="149"/>
      <c r="L228" s="149"/>
      <c r="M228" s="149"/>
      <c r="N228" s="149"/>
      <c r="O228" s="149"/>
      <c r="P228" s="149"/>
      <c r="Q228" s="149"/>
      <c r="R228" s="149"/>
      <c r="S228" s="149"/>
      <c r="T228" s="149"/>
      <c r="U228" s="149"/>
      <c r="V228" s="32"/>
    </row>
    <row r="229" spans="1:22" ht="16.5" customHeight="1" x14ac:dyDescent="0.35">
      <c r="A229" s="30"/>
      <c r="B229" s="119"/>
      <c r="C229" s="119"/>
      <c r="D229" s="119"/>
      <c r="E229" s="119"/>
      <c r="F229" s="119"/>
      <c r="G229" s="119"/>
      <c r="H229" s="119"/>
      <c r="I229" s="149"/>
      <c r="J229" s="149"/>
      <c r="K229" s="149"/>
      <c r="L229" s="149"/>
      <c r="M229" s="149"/>
      <c r="N229" s="149"/>
      <c r="O229" s="149"/>
      <c r="P229" s="149"/>
      <c r="Q229" s="149"/>
      <c r="R229" s="149"/>
      <c r="S229" s="149"/>
      <c r="T229" s="149"/>
      <c r="U229" s="149"/>
      <c r="V229" s="32"/>
    </row>
    <row r="230" spans="1:22" ht="16.5" customHeight="1" x14ac:dyDescent="0.35">
      <c r="A230" s="30"/>
      <c r="B230" s="119"/>
      <c r="C230" s="119"/>
      <c r="D230" s="119"/>
      <c r="E230" s="119"/>
      <c r="F230" s="119"/>
      <c r="G230" s="119"/>
      <c r="H230" s="119"/>
      <c r="I230" s="149"/>
      <c r="J230" s="149"/>
      <c r="K230" s="149"/>
      <c r="L230" s="149"/>
      <c r="M230" s="149"/>
      <c r="N230" s="149"/>
      <c r="O230" s="149"/>
      <c r="P230" s="149"/>
      <c r="Q230" s="149"/>
      <c r="R230" s="149"/>
      <c r="S230" s="149"/>
      <c r="T230" s="149"/>
      <c r="U230" s="149"/>
      <c r="V230" s="32"/>
    </row>
    <row r="231" spans="1:22" ht="16.5" customHeight="1" x14ac:dyDescent="0.35">
      <c r="A231" s="30"/>
      <c r="B231" s="119"/>
      <c r="C231" s="119"/>
      <c r="D231" s="119"/>
      <c r="E231" s="119"/>
      <c r="F231" s="119"/>
      <c r="G231" s="119"/>
      <c r="H231" s="119"/>
      <c r="I231" s="149"/>
      <c r="J231" s="149"/>
      <c r="K231" s="149"/>
      <c r="L231" s="149"/>
      <c r="M231" s="149"/>
      <c r="N231" s="149"/>
      <c r="O231" s="149"/>
      <c r="P231" s="149"/>
      <c r="Q231" s="149"/>
      <c r="R231" s="149"/>
      <c r="S231" s="149"/>
      <c r="T231" s="149"/>
      <c r="U231" s="149"/>
      <c r="V231" s="32"/>
    </row>
    <row r="232" spans="1:22" ht="16.5" customHeight="1" x14ac:dyDescent="0.35">
      <c r="A232" s="30"/>
      <c r="B232" s="119"/>
      <c r="C232" s="119"/>
      <c r="D232" s="119"/>
      <c r="E232" s="119"/>
      <c r="F232" s="119"/>
      <c r="G232" s="119"/>
      <c r="H232" s="119"/>
      <c r="I232" s="149"/>
      <c r="J232" s="149"/>
      <c r="K232" s="149"/>
      <c r="L232" s="149"/>
      <c r="M232" s="149"/>
      <c r="N232" s="149"/>
      <c r="O232" s="149"/>
      <c r="P232" s="149"/>
      <c r="Q232" s="149"/>
      <c r="R232" s="149"/>
      <c r="S232" s="149"/>
      <c r="T232" s="149"/>
      <c r="U232" s="149"/>
      <c r="V232" s="32"/>
    </row>
    <row r="233" spans="1:22" ht="16.5" customHeight="1" x14ac:dyDescent="0.35">
      <c r="A233" s="30"/>
      <c r="B233" s="119"/>
      <c r="C233" s="119"/>
      <c r="D233" s="119"/>
      <c r="E233" s="119"/>
      <c r="F233" s="119"/>
      <c r="G233" s="119"/>
      <c r="H233" s="119"/>
      <c r="I233" s="149"/>
      <c r="J233" s="149"/>
      <c r="K233" s="149"/>
      <c r="L233" s="149"/>
      <c r="M233" s="149"/>
      <c r="N233" s="149"/>
      <c r="O233" s="149"/>
      <c r="P233" s="149"/>
      <c r="Q233" s="149"/>
      <c r="R233" s="149"/>
      <c r="S233" s="149"/>
      <c r="T233" s="149"/>
      <c r="U233" s="149"/>
      <c r="V233" s="32"/>
    </row>
    <row r="234" spans="1:22" ht="16.5" customHeight="1" x14ac:dyDescent="0.35">
      <c r="A234" s="30"/>
      <c r="B234" s="119"/>
      <c r="C234" s="119"/>
      <c r="D234" s="119"/>
      <c r="E234" s="119"/>
      <c r="F234" s="119"/>
      <c r="G234" s="119"/>
      <c r="H234" s="119"/>
      <c r="I234" s="149"/>
      <c r="J234" s="149"/>
      <c r="K234" s="149"/>
      <c r="L234" s="149"/>
      <c r="M234" s="149"/>
      <c r="N234" s="149"/>
      <c r="O234" s="149"/>
      <c r="P234" s="149"/>
      <c r="Q234" s="149"/>
      <c r="R234" s="149"/>
      <c r="S234" s="149"/>
      <c r="T234" s="149"/>
      <c r="U234" s="149"/>
      <c r="V234" s="32"/>
    </row>
    <row r="235" spans="1:22" ht="16.5" customHeight="1" x14ac:dyDescent="0.35">
      <c r="A235" s="30"/>
      <c r="B235" s="119"/>
      <c r="C235" s="119"/>
      <c r="D235" s="119"/>
      <c r="E235" s="119"/>
      <c r="F235" s="119"/>
      <c r="G235" s="119"/>
      <c r="H235" s="119"/>
      <c r="I235" s="149"/>
      <c r="J235" s="149"/>
      <c r="K235" s="149"/>
      <c r="L235" s="149"/>
      <c r="M235" s="149"/>
      <c r="N235" s="149"/>
      <c r="O235" s="149"/>
      <c r="P235" s="149"/>
      <c r="Q235" s="149"/>
      <c r="R235" s="149"/>
      <c r="S235" s="149"/>
      <c r="T235" s="149"/>
      <c r="U235" s="149"/>
      <c r="V235" s="32"/>
    </row>
    <row r="236" spans="1:22" ht="16.5" customHeight="1" x14ac:dyDescent="0.35">
      <c r="A236" s="30"/>
      <c r="B236" s="119"/>
      <c r="C236" s="119"/>
      <c r="D236" s="119"/>
      <c r="E236" s="119"/>
      <c r="F236" s="119"/>
      <c r="G236" s="119"/>
      <c r="H236" s="119"/>
      <c r="I236" s="149"/>
      <c r="J236" s="149"/>
      <c r="K236" s="149"/>
      <c r="L236" s="149"/>
      <c r="M236" s="149"/>
      <c r="N236" s="149"/>
      <c r="O236" s="149"/>
      <c r="P236" s="149"/>
      <c r="Q236" s="149"/>
      <c r="R236" s="149"/>
      <c r="S236" s="149"/>
      <c r="T236" s="149"/>
      <c r="U236" s="149"/>
      <c r="V236" s="32"/>
    </row>
    <row r="237" spans="1:22" ht="16.5" customHeight="1" x14ac:dyDescent="0.35">
      <c r="A237" s="30"/>
      <c r="B237" s="119"/>
      <c r="C237" s="119"/>
      <c r="D237" s="119"/>
      <c r="E237" s="119"/>
      <c r="F237" s="119"/>
      <c r="G237" s="119"/>
      <c r="H237" s="119"/>
      <c r="I237" s="149"/>
      <c r="J237" s="149"/>
      <c r="K237" s="149"/>
      <c r="L237" s="149"/>
      <c r="M237" s="149"/>
      <c r="N237" s="149"/>
      <c r="O237" s="149"/>
      <c r="P237" s="149"/>
      <c r="Q237" s="149"/>
      <c r="R237" s="149"/>
      <c r="S237" s="149"/>
      <c r="T237" s="149"/>
      <c r="U237" s="149"/>
      <c r="V237" s="32"/>
    </row>
    <row r="238" spans="1:22" ht="16.5" customHeight="1" x14ac:dyDescent="0.35">
      <c r="A238" s="30"/>
      <c r="B238" s="119"/>
      <c r="C238" s="119"/>
      <c r="D238" s="119"/>
      <c r="E238" s="119"/>
      <c r="F238" s="119"/>
      <c r="G238" s="119"/>
      <c r="H238" s="119"/>
      <c r="I238" s="149"/>
      <c r="J238" s="149"/>
      <c r="K238" s="149"/>
      <c r="L238" s="149"/>
      <c r="M238" s="149"/>
      <c r="N238" s="149"/>
      <c r="O238" s="149"/>
      <c r="P238" s="149"/>
      <c r="Q238" s="149"/>
      <c r="R238" s="149"/>
      <c r="S238" s="149"/>
      <c r="T238" s="149"/>
      <c r="U238" s="149"/>
      <c r="V238" s="32"/>
    </row>
    <row r="239" spans="1:22" ht="16.5" customHeight="1" x14ac:dyDescent="0.35">
      <c r="A239" s="30"/>
      <c r="B239" s="167" t="s">
        <v>17</v>
      </c>
      <c r="C239" s="167"/>
      <c r="D239" s="167"/>
      <c r="E239" s="167"/>
      <c r="F239" s="167"/>
      <c r="G239" s="167"/>
      <c r="H239" s="167"/>
      <c r="I239" s="167"/>
      <c r="J239" s="167"/>
      <c r="K239" s="167"/>
      <c r="L239" s="167"/>
      <c r="M239" s="167"/>
      <c r="N239" s="167"/>
      <c r="O239" s="167"/>
      <c r="P239" s="167"/>
      <c r="Q239" s="167"/>
      <c r="R239" s="167"/>
      <c r="S239" s="167"/>
      <c r="T239" s="167"/>
      <c r="U239" s="167"/>
      <c r="V239" s="32"/>
    </row>
    <row r="240" spans="1:22" ht="16.5" customHeight="1" x14ac:dyDescent="0.35">
      <c r="A240" s="30"/>
      <c r="B240" s="167"/>
      <c r="C240" s="167"/>
      <c r="D240" s="167"/>
      <c r="E240" s="167"/>
      <c r="F240" s="167"/>
      <c r="G240" s="167"/>
      <c r="H240" s="167"/>
      <c r="I240" s="167"/>
      <c r="J240" s="167"/>
      <c r="K240" s="167"/>
      <c r="L240" s="167"/>
      <c r="M240" s="167"/>
      <c r="N240" s="167"/>
      <c r="O240" s="167"/>
      <c r="P240" s="167"/>
      <c r="Q240" s="167"/>
      <c r="R240" s="167"/>
      <c r="S240" s="167"/>
      <c r="T240" s="167"/>
      <c r="U240" s="167"/>
      <c r="V240" s="32"/>
    </row>
    <row r="241" spans="1:22" ht="16.5" customHeight="1" x14ac:dyDescent="0.35">
      <c r="A241" s="30"/>
      <c r="B241" s="167"/>
      <c r="C241" s="167"/>
      <c r="D241" s="167"/>
      <c r="E241" s="167"/>
      <c r="F241" s="167"/>
      <c r="G241" s="167"/>
      <c r="H241" s="167"/>
      <c r="I241" s="167"/>
      <c r="J241" s="167"/>
      <c r="K241" s="167"/>
      <c r="L241" s="167"/>
      <c r="M241" s="167"/>
      <c r="N241" s="167"/>
      <c r="O241" s="167"/>
      <c r="P241" s="167"/>
      <c r="Q241" s="167"/>
      <c r="R241" s="167"/>
      <c r="S241" s="167"/>
      <c r="T241" s="167"/>
      <c r="U241" s="167"/>
      <c r="V241" s="32"/>
    </row>
    <row r="242" spans="1:22" ht="16.5" customHeight="1" x14ac:dyDescent="0.35">
      <c r="A242" s="30"/>
      <c r="B242" s="167"/>
      <c r="C242" s="167"/>
      <c r="D242" s="167"/>
      <c r="E242" s="167"/>
      <c r="F242" s="167"/>
      <c r="G242" s="167"/>
      <c r="H242" s="167"/>
      <c r="I242" s="167"/>
      <c r="J242" s="167"/>
      <c r="K242" s="167"/>
      <c r="L242" s="167"/>
      <c r="M242" s="167"/>
      <c r="N242" s="167"/>
      <c r="O242" s="167"/>
      <c r="P242" s="167"/>
      <c r="Q242" s="167"/>
      <c r="R242" s="167"/>
      <c r="S242" s="167"/>
      <c r="T242" s="167"/>
      <c r="U242" s="167"/>
      <c r="V242" s="32"/>
    </row>
    <row r="243" spans="1:22" ht="16.5" customHeight="1" x14ac:dyDescent="0.35">
      <c r="A243" s="30"/>
      <c r="B243" s="167"/>
      <c r="C243" s="167"/>
      <c r="D243" s="167"/>
      <c r="E243" s="167"/>
      <c r="F243" s="167"/>
      <c r="G243" s="167"/>
      <c r="H243" s="167"/>
      <c r="I243" s="167"/>
      <c r="J243" s="167"/>
      <c r="K243" s="167"/>
      <c r="L243" s="167"/>
      <c r="M243" s="167"/>
      <c r="N243" s="167"/>
      <c r="O243" s="167"/>
      <c r="P243" s="167"/>
      <c r="Q243" s="167"/>
      <c r="R243" s="167"/>
      <c r="S243" s="167"/>
      <c r="T243" s="167"/>
      <c r="U243" s="167"/>
      <c r="V243" s="32"/>
    </row>
    <row r="244" spans="1:22" ht="16.5" customHeight="1" x14ac:dyDescent="0.35">
      <c r="A244" s="30"/>
      <c r="B244" s="167"/>
      <c r="C244" s="167"/>
      <c r="D244" s="167"/>
      <c r="E244" s="167"/>
      <c r="F244" s="167"/>
      <c r="G244" s="167"/>
      <c r="H244" s="167"/>
      <c r="I244" s="167"/>
      <c r="J244" s="167"/>
      <c r="K244" s="167"/>
      <c r="L244" s="167"/>
      <c r="M244" s="167"/>
      <c r="N244" s="167"/>
      <c r="O244" s="167"/>
      <c r="P244" s="167"/>
      <c r="Q244" s="167"/>
      <c r="R244" s="167"/>
      <c r="S244" s="167"/>
      <c r="T244" s="167"/>
      <c r="U244" s="167"/>
      <c r="V244" s="32"/>
    </row>
    <row r="245" spans="1:22" ht="16.5" customHeight="1" x14ac:dyDescent="0.35">
      <c r="A245" s="30"/>
      <c r="B245" s="167"/>
      <c r="C245" s="167"/>
      <c r="D245" s="167"/>
      <c r="E245" s="167"/>
      <c r="F245" s="167"/>
      <c r="G245" s="167"/>
      <c r="H245" s="167"/>
      <c r="I245" s="167"/>
      <c r="J245" s="167"/>
      <c r="K245" s="167"/>
      <c r="L245" s="167"/>
      <c r="M245" s="167"/>
      <c r="N245" s="167"/>
      <c r="O245" s="167"/>
      <c r="P245" s="167"/>
      <c r="Q245" s="167"/>
      <c r="R245" s="167"/>
      <c r="S245" s="167"/>
      <c r="T245" s="167"/>
      <c r="U245" s="167"/>
      <c r="V245" s="32"/>
    </row>
    <row r="246" spans="1:22" ht="16.5" customHeight="1" x14ac:dyDescent="0.35">
      <c r="A246" s="30"/>
      <c r="B246" s="167"/>
      <c r="C246" s="167"/>
      <c r="D246" s="167"/>
      <c r="E246" s="167"/>
      <c r="F246" s="167"/>
      <c r="G246" s="167"/>
      <c r="H246" s="167"/>
      <c r="I246" s="167"/>
      <c r="J246" s="167"/>
      <c r="K246" s="167"/>
      <c r="L246" s="167"/>
      <c r="M246" s="167"/>
      <c r="N246" s="167"/>
      <c r="O246" s="167"/>
      <c r="P246" s="167"/>
      <c r="Q246" s="167"/>
      <c r="R246" s="167"/>
      <c r="S246" s="167"/>
      <c r="T246" s="167"/>
      <c r="U246" s="167"/>
      <c r="V246" s="32"/>
    </row>
    <row r="247" spans="1:22" ht="16.5" customHeight="1" x14ac:dyDescent="0.35">
      <c r="A247" s="30"/>
      <c r="B247" s="167"/>
      <c r="C247" s="167"/>
      <c r="D247" s="167"/>
      <c r="E247" s="167"/>
      <c r="F247" s="167"/>
      <c r="G247" s="167"/>
      <c r="H247" s="167"/>
      <c r="I247" s="167"/>
      <c r="J247" s="167"/>
      <c r="K247" s="167"/>
      <c r="L247" s="167"/>
      <c r="M247" s="167"/>
      <c r="N247" s="167"/>
      <c r="O247" s="167"/>
      <c r="P247" s="167"/>
      <c r="Q247" s="167"/>
      <c r="R247" s="167"/>
      <c r="S247" s="167"/>
      <c r="T247" s="167"/>
      <c r="U247" s="167"/>
      <c r="V247" s="32"/>
    </row>
    <row r="248" spans="1:22" ht="16.5" customHeight="1" x14ac:dyDescent="0.35">
      <c r="A248" s="30"/>
      <c r="B248" s="167"/>
      <c r="C248" s="167"/>
      <c r="D248" s="167"/>
      <c r="E248" s="167"/>
      <c r="F248" s="167"/>
      <c r="G248" s="167"/>
      <c r="H248" s="167"/>
      <c r="I248" s="167"/>
      <c r="J248" s="167"/>
      <c r="K248" s="167"/>
      <c r="L248" s="167"/>
      <c r="M248" s="167"/>
      <c r="N248" s="167"/>
      <c r="O248" s="167"/>
      <c r="P248" s="167"/>
      <c r="Q248" s="167"/>
      <c r="R248" s="167"/>
      <c r="S248" s="167"/>
      <c r="T248" s="167"/>
      <c r="U248" s="167"/>
      <c r="V248" s="32"/>
    </row>
    <row r="249" spans="1:22" ht="16.5" customHeight="1" x14ac:dyDescent="0.35">
      <c r="A249" s="30"/>
      <c r="B249" s="167"/>
      <c r="C249" s="167"/>
      <c r="D249" s="167"/>
      <c r="E249" s="167"/>
      <c r="F249" s="167"/>
      <c r="G249" s="167"/>
      <c r="H249" s="167"/>
      <c r="I249" s="167"/>
      <c r="J249" s="167"/>
      <c r="K249" s="167"/>
      <c r="L249" s="167"/>
      <c r="M249" s="167"/>
      <c r="N249" s="167"/>
      <c r="O249" s="167"/>
      <c r="P249" s="167"/>
      <c r="Q249" s="167"/>
      <c r="R249" s="167"/>
      <c r="S249" s="167"/>
      <c r="T249" s="167"/>
      <c r="U249" s="167"/>
      <c r="V249" s="32"/>
    </row>
    <row r="250" spans="1:22" ht="16.5" customHeight="1" x14ac:dyDescent="0.35">
      <c r="A250" s="30"/>
      <c r="B250" s="167"/>
      <c r="C250" s="167"/>
      <c r="D250" s="167"/>
      <c r="E250" s="167"/>
      <c r="F250" s="167"/>
      <c r="G250" s="167"/>
      <c r="H250" s="167"/>
      <c r="I250" s="167"/>
      <c r="J250" s="167"/>
      <c r="K250" s="167"/>
      <c r="L250" s="167"/>
      <c r="M250" s="167"/>
      <c r="N250" s="167"/>
      <c r="O250" s="167"/>
      <c r="P250" s="167"/>
      <c r="Q250" s="167"/>
      <c r="R250" s="167"/>
      <c r="S250" s="167"/>
      <c r="T250" s="167"/>
      <c r="U250" s="167"/>
      <c r="V250" s="32"/>
    </row>
    <row r="251" spans="1:22" ht="16.5" customHeight="1" x14ac:dyDescent="0.35">
      <c r="A251" s="30"/>
      <c r="B251" s="167"/>
      <c r="C251" s="167"/>
      <c r="D251" s="167"/>
      <c r="E251" s="167"/>
      <c r="F251" s="167"/>
      <c r="G251" s="167"/>
      <c r="H251" s="167"/>
      <c r="I251" s="167"/>
      <c r="J251" s="167"/>
      <c r="K251" s="167"/>
      <c r="L251" s="167"/>
      <c r="M251" s="167"/>
      <c r="N251" s="167"/>
      <c r="O251" s="167"/>
      <c r="P251" s="167"/>
      <c r="Q251" s="167"/>
      <c r="R251" s="167"/>
      <c r="S251" s="167"/>
      <c r="T251" s="167"/>
      <c r="U251" s="167"/>
      <c r="V251" s="32"/>
    </row>
    <row r="252" spans="1:22" ht="16.5" customHeight="1" x14ac:dyDescent="0.35">
      <c r="A252" s="30"/>
      <c r="B252" s="167"/>
      <c r="C252" s="167"/>
      <c r="D252" s="167"/>
      <c r="E252" s="167"/>
      <c r="F252" s="167"/>
      <c r="G252" s="167"/>
      <c r="H252" s="167"/>
      <c r="I252" s="167"/>
      <c r="J252" s="167"/>
      <c r="K252" s="167"/>
      <c r="L252" s="167"/>
      <c r="M252" s="167"/>
      <c r="N252" s="167"/>
      <c r="O252" s="167"/>
      <c r="P252" s="167"/>
      <c r="Q252" s="167"/>
      <c r="R252" s="167"/>
      <c r="S252" s="167"/>
      <c r="T252" s="167"/>
      <c r="U252" s="167"/>
      <c r="V252" s="32"/>
    </row>
    <row r="253" spans="1:22" ht="16.5" customHeight="1" x14ac:dyDescent="0.35">
      <c r="A253" s="30"/>
      <c r="B253" s="167"/>
      <c r="C253" s="167"/>
      <c r="D253" s="167"/>
      <c r="E253" s="167"/>
      <c r="F253" s="167"/>
      <c r="G253" s="167"/>
      <c r="H253" s="167"/>
      <c r="I253" s="167"/>
      <c r="J253" s="167"/>
      <c r="K253" s="167"/>
      <c r="L253" s="167"/>
      <c r="M253" s="167"/>
      <c r="N253" s="167"/>
      <c r="O253" s="167"/>
      <c r="P253" s="167"/>
      <c r="Q253" s="167"/>
      <c r="R253" s="167"/>
      <c r="S253" s="167"/>
      <c r="T253" s="167"/>
      <c r="U253" s="167"/>
      <c r="V253" s="32"/>
    </row>
    <row r="254" spans="1:22" ht="16.5" customHeight="1" x14ac:dyDescent="0.35">
      <c r="A254" s="30"/>
      <c r="B254" s="167"/>
      <c r="C254" s="167"/>
      <c r="D254" s="167"/>
      <c r="E254" s="167"/>
      <c r="F254" s="167"/>
      <c r="G254" s="167"/>
      <c r="H254" s="167"/>
      <c r="I254" s="167"/>
      <c r="J254" s="167"/>
      <c r="K254" s="167"/>
      <c r="L254" s="167"/>
      <c r="M254" s="167"/>
      <c r="N254" s="167"/>
      <c r="O254" s="167"/>
      <c r="P254" s="167"/>
      <c r="Q254" s="167"/>
      <c r="R254" s="167"/>
      <c r="S254" s="167"/>
      <c r="T254" s="167"/>
      <c r="U254" s="167"/>
      <c r="V254" s="32"/>
    </row>
    <row r="255" spans="1:22" ht="16.5" customHeight="1" x14ac:dyDescent="0.35">
      <c r="A255" s="30"/>
      <c r="B255" s="167"/>
      <c r="C255" s="167"/>
      <c r="D255" s="167"/>
      <c r="E255" s="167"/>
      <c r="F255" s="167"/>
      <c r="G255" s="167"/>
      <c r="H255" s="167"/>
      <c r="I255" s="167"/>
      <c r="J255" s="167"/>
      <c r="K255" s="167"/>
      <c r="L255" s="167"/>
      <c r="M255" s="167"/>
      <c r="N255" s="167"/>
      <c r="O255" s="167"/>
      <c r="P255" s="167"/>
      <c r="Q255" s="167"/>
      <c r="R255" s="167"/>
      <c r="S255" s="167"/>
      <c r="T255" s="167"/>
      <c r="U255" s="167"/>
      <c r="V255" s="32"/>
    </row>
    <row r="256" spans="1:22" ht="16.5" customHeight="1" x14ac:dyDescent="0.35">
      <c r="A256" s="30"/>
      <c r="B256" s="167"/>
      <c r="C256" s="167"/>
      <c r="D256" s="167"/>
      <c r="E256" s="167"/>
      <c r="F256" s="167"/>
      <c r="G256" s="167"/>
      <c r="H256" s="167"/>
      <c r="I256" s="167"/>
      <c r="J256" s="167"/>
      <c r="K256" s="167"/>
      <c r="L256" s="167"/>
      <c r="M256" s="167"/>
      <c r="N256" s="167"/>
      <c r="O256" s="167"/>
      <c r="P256" s="167"/>
      <c r="Q256" s="167"/>
      <c r="R256" s="167"/>
      <c r="S256" s="167"/>
      <c r="T256" s="167"/>
      <c r="U256" s="167"/>
      <c r="V256" s="32"/>
    </row>
    <row r="257" spans="1:22" ht="16.5" customHeight="1" x14ac:dyDescent="0.35">
      <c r="A257" s="30"/>
      <c r="B257" s="167"/>
      <c r="C257" s="167"/>
      <c r="D257" s="167"/>
      <c r="E257" s="167"/>
      <c r="F257" s="167"/>
      <c r="G257" s="167"/>
      <c r="H257" s="167"/>
      <c r="I257" s="167"/>
      <c r="J257" s="167"/>
      <c r="K257" s="167"/>
      <c r="L257" s="167"/>
      <c r="M257" s="167"/>
      <c r="N257" s="167"/>
      <c r="O257" s="167"/>
      <c r="P257" s="167"/>
      <c r="Q257" s="167"/>
      <c r="R257" s="167"/>
      <c r="S257" s="167"/>
      <c r="T257" s="167"/>
      <c r="U257" s="167"/>
      <c r="V257" s="32"/>
    </row>
    <row r="258" spans="1:22" ht="16.5" customHeight="1" x14ac:dyDescent="0.35">
      <c r="A258" s="30"/>
      <c r="B258" s="167"/>
      <c r="C258" s="167"/>
      <c r="D258" s="167"/>
      <c r="E258" s="167"/>
      <c r="F258" s="167"/>
      <c r="G258" s="167"/>
      <c r="H258" s="167"/>
      <c r="I258" s="167"/>
      <c r="J258" s="167"/>
      <c r="K258" s="167"/>
      <c r="L258" s="167"/>
      <c r="M258" s="167"/>
      <c r="N258" s="167"/>
      <c r="O258" s="167"/>
      <c r="P258" s="167"/>
      <c r="Q258" s="167"/>
      <c r="R258" s="167"/>
      <c r="S258" s="167"/>
      <c r="T258" s="167"/>
      <c r="U258" s="167"/>
      <c r="V258" s="32"/>
    </row>
    <row r="259" spans="1:22" ht="16.5" customHeight="1" x14ac:dyDescent="0.35">
      <c r="A259" s="30"/>
      <c r="B259" s="167"/>
      <c r="C259" s="167"/>
      <c r="D259" s="167"/>
      <c r="E259" s="167"/>
      <c r="F259" s="167"/>
      <c r="G259" s="167"/>
      <c r="H259" s="167"/>
      <c r="I259" s="167"/>
      <c r="J259" s="167"/>
      <c r="K259" s="167"/>
      <c r="L259" s="167"/>
      <c r="M259" s="167"/>
      <c r="N259" s="167"/>
      <c r="O259" s="167"/>
      <c r="P259" s="167"/>
      <c r="Q259" s="167"/>
      <c r="R259" s="167"/>
      <c r="S259" s="167"/>
      <c r="T259" s="167"/>
      <c r="U259" s="167"/>
      <c r="V259" s="32"/>
    </row>
    <row r="260" spans="1:22" ht="16.5" customHeight="1" x14ac:dyDescent="0.35">
      <c r="A260" s="30"/>
      <c r="B260" s="167"/>
      <c r="C260" s="167"/>
      <c r="D260" s="167"/>
      <c r="E260" s="167"/>
      <c r="F260" s="167"/>
      <c r="G260" s="167"/>
      <c r="H260" s="167"/>
      <c r="I260" s="167"/>
      <c r="J260" s="167"/>
      <c r="K260" s="167"/>
      <c r="L260" s="167"/>
      <c r="M260" s="167"/>
      <c r="N260" s="167"/>
      <c r="O260" s="167"/>
      <c r="P260" s="167"/>
      <c r="Q260" s="167"/>
      <c r="R260" s="167"/>
      <c r="S260" s="167"/>
      <c r="T260" s="167"/>
      <c r="U260" s="167"/>
      <c r="V260" s="32"/>
    </row>
    <row r="261" spans="1:22" ht="16.5" customHeight="1" x14ac:dyDescent="0.35">
      <c r="A261" s="30"/>
      <c r="B261" s="167"/>
      <c r="C261" s="167"/>
      <c r="D261" s="167"/>
      <c r="E261" s="167"/>
      <c r="F261" s="167"/>
      <c r="G261" s="167"/>
      <c r="H261" s="167"/>
      <c r="I261" s="167"/>
      <c r="J261" s="167"/>
      <c r="K261" s="167"/>
      <c r="L261" s="167"/>
      <c r="M261" s="167"/>
      <c r="N261" s="167"/>
      <c r="O261" s="167"/>
      <c r="P261" s="167"/>
      <c r="Q261" s="167"/>
      <c r="R261" s="167"/>
      <c r="S261" s="167"/>
      <c r="T261" s="167"/>
      <c r="U261" s="167"/>
      <c r="V261" s="32"/>
    </row>
    <row r="262" spans="1:22" ht="16.5" customHeight="1" x14ac:dyDescent="0.35">
      <c r="A262" s="30"/>
      <c r="B262" s="167"/>
      <c r="C262" s="167"/>
      <c r="D262" s="167"/>
      <c r="E262" s="167"/>
      <c r="F262" s="167"/>
      <c r="G262" s="167"/>
      <c r="H262" s="167"/>
      <c r="I262" s="167"/>
      <c r="J262" s="167"/>
      <c r="K262" s="167"/>
      <c r="L262" s="167"/>
      <c r="M262" s="167"/>
      <c r="N262" s="167"/>
      <c r="O262" s="167"/>
      <c r="P262" s="167"/>
      <c r="Q262" s="167"/>
      <c r="R262" s="167"/>
      <c r="S262" s="167"/>
      <c r="T262" s="167"/>
      <c r="U262" s="167"/>
      <c r="V262" s="32"/>
    </row>
    <row r="263" spans="1:22" ht="16.5" customHeight="1" x14ac:dyDescent="0.35">
      <c r="A263" s="30"/>
      <c r="B263" s="167"/>
      <c r="C263" s="167"/>
      <c r="D263" s="167"/>
      <c r="E263" s="167"/>
      <c r="F263" s="167"/>
      <c r="G263" s="167"/>
      <c r="H263" s="167"/>
      <c r="I263" s="167"/>
      <c r="J263" s="167"/>
      <c r="K263" s="167"/>
      <c r="L263" s="167"/>
      <c r="M263" s="167"/>
      <c r="N263" s="167"/>
      <c r="O263" s="167"/>
      <c r="P263" s="167"/>
      <c r="Q263" s="167"/>
      <c r="R263" s="167"/>
      <c r="S263" s="167"/>
      <c r="T263" s="167"/>
      <c r="U263" s="167"/>
      <c r="V263" s="32"/>
    </row>
    <row r="264" spans="1:22" ht="16.5" customHeight="1" x14ac:dyDescent="0.35">
      <c r="A264" s="30"/>
      <c r="B264" s="167"/>
      <c r="C264" s="167"/>
      <c r="D264" s="167"/>
      <c r="E264" s="167"/>
      <c r="F264" s="167"/>
      <c r="G264" s="167"/>
      <c r="H264" s="167"/>
      <c r="I264" s="167"/>
      <c r="J264" s="167"/>
      <c r="K264" s="167"/>
      <c r="L264" s="167"/>
      <c r="M264" s="167"/>
      <c r="N264" s="167"/>
      <c r="O264" s="167"/>
      <c r="P264" s="167"/>
      <c r="Q264" s="167"/>
      <c r="R264" s="167"/>
      <c r="S264" s="167"/>
      <c r="T264" s="167"/>
      <c r="U264" s="167"/>
      <c r="V264" s="32"/>
    </row>
    <row r="265" spans="1:22" ht="16.5" customHeight="1" x14ac:dyDescent="0.35">
      <c r="A265" s="30"/>
      <c r="B265" s="167"/>
      <c r="C265" s="167"/>
      <c r="D265" s="167"/>
      <c r="E265" s="167"/>
      <c r="F265" s="167"/>
      <c r="G265" s="167"/>
      <c r="H265" s="167"/>
      <c r="I265" s="167"/>
      <c r="J265" s="167"/>
      <c r="K265" s="167"/>
      <c r="L265" s="167"/>
      <c r="M265" s="167"/>
      <c r="N265" s="167"/>
      <c r="O265" s="167"/>
      <c r="P265" s="167"/>
      <c r="Q265" s="167"/>
      <c r="R265" s="167"/>
      <c r="S265" s="167"/>
      <c r="T265" s="167"/>
      <c r="U265" s="167"/>
      <c r="V265" s="32"/>
    </row>
    <row r="266" spans="1:22" ht="16.5" customHeight="1" x14ac:dyDescent="0.35">
      <c r="A266" s="30"/>
      <c r="B266" s="167"/>
      <c r="C266" s="167"/>
      <c r="D266" s="167"/>
      <c r="E266" s="167"/>
      <c r="F266" s="167"/>
      <c r="G266" s="167"/>
      <c r="H266" s="167"/>
      <c r="I266" s="167"/>
      <c r="J266" s="167"/>
      <c r="K266" s="167"/>
      <c r="L266" s="167"/>
      <c r="M266" s="167"/>
      <c r="N266" s="167"/>
      <c r="O266" s="167"/>
      <c r="P266" s="167"/>
      <c r="Q266" s="167"/>
      <c r="R266" s="167"/>
      <c r="S266" s="167"/>
      <c r="T266" s="167"/>
      <c r="U266" s="167"/>
      <c r="V266" s="32"/>
    </row>
    <row r="267" spans="1:22" ht="16.5" customHeight="1" x14ac:dyDescent="0.35">
      <c r="A267" s="30"/>
      <c r="B267" s="167"/>
      <c r="C267" s="167"/>
      <c r="D267" s="167"/>
      <c r="E267" s="167"/>
      <c r="F267" s="167"/>
      <c r="G267" s="167"/>
      <c r="H267" s="167"/>
      <c r="I267" s="167"/>
      <c r="J267" s="167"/>
      <c r="K267" s="167"/>
      <c r="L267" s="167"/>
      <c r="M267" s="167"/>
      <c r="N267" s="167"/>
      <c r="O267" s="167"/>
      <c r="P267" s="167"/>
      <c r="Q267" s="167"/>
      <c r="R267" s="167"/>
      <c r="S267" s="167"/>
      <c r="T267" s="167"/>
      <c r="U267" s="167"/>
      <c r="V267" s="32"/>
    </row>
    <row r="268" spans="1:22" ht="16.5" customHeight="1" x14ac:dyDescent="0.35">
      <c r="A268" s="30"/>
      <c r="B268" s="167"/>
      <c r="C268" s="167"/>
      <c r="D268" s="167"/>
      <c r="E268" s="167"/>
      <c r="F268" s="167"/>
      <c r="G268" s="167"/>
      <c r="H268" s="167"/>
      <c r="I268" s="167"/>
      <c r="J268" s="167"/>
      <c r="K268" s="167"/>
      <c r="L268" s="167"/>
      <c r="M268" s="167"/>
      <c r="N268" s="167"/>
      <c r="O268" s="167"/>
      <c r="P268" s="167"/>
      <c r="Q268" s="167"/>
      <c r="R268" s="167"/>
      <c r="S268" s="167"/>
      <c r="T268" s="167"/>
      <c r="U268" s="167"/>
      <c r="V268" s="32"/>
    </row>
    <row r="269" spans="1:22" ht="16.5" customHeight="1" x14ac:dyDescent="0.35">
      <c r="A269" s="30"/>
      <c r="B269" s="167"/>
      <c r="C269" s="167"/>
      <c r="D269" s="167"/>
      <c r="E269" s="167"/>
      <c r="F269" s="167"/>
      <c r="G269" s="167"/>
      <c r="H269" s="167"/>
      <c r="I269" s="167"/>
      <c r="J269" s="167"/>
      <c r="K269" s="167"/>
      <c r="L269" s="167"/>
      <c r="M269" s="167"/>
      <c r="N269" s="167"/>
      <c r="O269" s="167"/>
      <c r="P269" s="167"/>
      <c r="Q269" s="167"/>
      <c r="R269" s="167"/>
      <c r="S269" s="167"/>
      <c r="T269" s="167"/>
      <c r="U269" s="167"/>
      <c r="V269" s="32"/>
    </row>
    <row r="270" spans="1:22" ht="16.5" customHeight="1" x14ac:dyDescent="0.35">
      <c r="A270" s="30"/>
      <c r="B270" s="167"/>
      <c r="C270" s="167"/>
      <c r="D270" s="167"/>
      <c r="E270" s="167"/>
      <c r="F270" s="167"/>
      <c r="G270" s="167"/>
      <c r="H270" s="167"/>
      <c r="I270" s="167"/>
      <c r="J270" s="167"/>
      <c r="K270" s="167"/>
      <c r="L270" s="167"/>
      <c r="M270" s="167"/>
      <c r="N270" s="167"/>
      <c r="O270" s="167"/>
      <c r="P270" s="167"/>
      <c r="Q270" s="167"/>
      <c r="R270" s="167"/>
      <c r="S270" s="167"/>
      <c r="T270" s="167"/>
      <c r="U270" s="167"/>
      <c r="V270" s="32"/>
    </row>
    <row r="271" spans="1:22" ht="16.5" customHeight="1" x14ac:dyDescent="0.35">
      <c r="A271" s="30"/>
      <c r="B271" s="167"/>
      <c r="C271" s="167"/>
      <c r="D271" s="167"/>
      <c r="E271" s="167"/>
      <c r="F271" s="167"/>
      <c r="G271" s="167"/>
      <c r="H271" s="167"/>
      <c r="I271" s="167"/>
      <c r="J271" s="167"/>
      <c r="K271" s="167"/>
      <c r="L271" s="167"/>
      <c r="M271" s="167"/>
      <c r="N271" s="167"/>
      <c r="O271" s="167"/>
      <c r="P271" s="167"/>
      <c r="Q271" s="167"/>
      <c r="R271" s="167"/>
      <c r="S271" s="167"/>
      <c r="T271" s="167"/>
      <c r="U271" s="167"/>
      <c r="V271" s="32"/>
    </row>
    <row r="272" spans="1:22" ht="16.5" customHeight="1" x14ac:dyDescent="0.35">
      <c r="A272" s="30"/>
      <c r="B272" s="167"/>
      <c r="C272" s="167"/>
      <c r="D272" s="167"/>
      <c r="E272" s="167"/>
      <c r="F272" s="167"/>
      <c r="G272" s="167"/>
      <c r="H272" s="167"/>
      <c r="I272" s="167"/>
      <c r="J272" s="167"/>
      <c r="K272" s="167"/>
      <c r="L272" s="167"/>
      <c r="M272" s="167"/>
      <c r="N272" s="167"/>
      <c r="O272" s="167"/>
      <c r="P272" s="167"/>
      <c r="Q272" s="167"/>
      <c r="R272" s="167"/>
      <c r="S272" s="167"/>
      <c r="T272" s="167"/>
      <c r="U272" s="167"/>
      <c r="V272" s="32"/>
    </row>
    <row r="273" spans="1:22" ht="16.5" customHeight="1" x14ac:dyDescent="0.35">
      <c r="A273" s="30"/>
      <c r="B273" s="167"/>
      <c r="C273" s="167"/>
      <c r="D273" s="167"/>
      <c r="E273" s="167"/>
      <c r="F273" s="167"/>
      <c r="G273" s="167"/>
      <c r="H273" s="167"/>
      <c r="I273" s="167"/>
      <c r="J273" s="167"/>
      <c r="K273" s="167"/>
      <c r="L273" s="167"/>
      <c r="M273" s="167"/>
      <c r="N273" s="167"/>
      <c r="O273" s="167"/>
      <c r="P273" s="167"/>
      <c r="Q273" s="167"/>
      <c r="R273" s="167"/>
      <c r="S273" s="167"/>
      <c r="T273" s="167"/>
      <c r="U273" s="167"/>
      <c r="V273" s="32"/>
    </row>
    <row r="274" spans="1:22" ht="16.5" customHeight="1" x14ac:dyDescent="0.35">
      <c r="A274" s="30"/>
      <c r="B274" s="167"/>
      <c r="C274" s="167"/>
      <c r="D274" s="167"/>
      <c r="E274" s="167"/>
      <c r="F274" s="167"/>
      <c r="G274" s="167"/>
      <c r="H274" s="167"/>
      <c r="I274" s="167"/>
      <c r="J274" s="167"/>
      <c r="K274" s="167"/>
      <c r="L274" s="167"/>
      <c r="M274" s="167"/>
      <c r="N274" s="167"/>
      <c r="O274" s="167"/>
      <c r="P274" s="167"/>
      <c r="Q274" s="167"/>
      <c r="R274" s="167"/>
      <c r="S274" s="167"/>
      <c r="T274" s="167"/>
      <c r="U274" s="167"/>
      <c r="V274" s="32"/>
    </row>
    <row r="275" spans="1:22" ht="16.5" customHeight="1" x14ac:dyDescent="0.35">
      <c r="A275" s="30"/>
      <c r="B275" s="167"/>
      <c r="C275" s="167"/>
      <c r="D275" s="167"/>
      <c r="E275" s="167"/>
      <c r="F275" s="167"/>
      <c r="G275" s="167"/>
      <c r="H275" s="167"/>
      <c r="I275" s="167"/>
      <c r="J275" s="167"/>
      <c r="K275" s="167"/>
      <c r="L275" s="167"/>
      <c r="M275" s="167"/>
      <c r="N275" s="167"/>
      <c r="O275" s="167"/>
      <c r="P275" s="167"/>
      <c r="Q275" s="167"/>
      <c r="R275" s="167"/>
      <c r="S275" s="167"/>
      <c r="T275" s="167"/>
      <c r="U275" s="167"/>
      <c r="V275" s="32"/>
    </row>
    <row r="276" spans="1:22" ht="16.5" customHeight="1" x14ac:dyDescent="0.35">
      <c r="A276" s="30"/>
      <c r="B276" s="167"/>
      <c r="C276" s="167"/>
      <c r="D276" s="167"/>
      <c r="E276" s="167"/>
      <c r="F276" s="167"/>
      <c r="G276" s="167"/>
      <c r="H276" s="167"/>
      <c r="I276" s="167"/>
      <c r="J276" s="167"/>
      <c r="K276" s="167"/>
      <c r="L276" s="167"/>
      <c r="M276" s="167"/>
      <c r="N276" s="167"/>
      <c r="O276" s="167"/>
      <c r="P276" s="167"/>
      <c r="Q276" s="167"/>
      <c r="R276" s="167"/>
      <c r="S276" s="167"/>
      <c r="T276" s="167"/>
      <c r="U276" s="167"/>
      <c r="V276" s="32"/>
    </row>
    <row r="277" spans="1:22" ht="16.5" customHeight="1" x14ac:dyDescent="0.35">
      <c r="A277" s="30"/>
      <c r="B277" s="167"/>
      <c r="C277" s="167"/>
      <c r="D277" s="167"/>
      <c r="E277" s="167"/>
      <c r="F277" s="167"/>
      <c r="G277" s="167"/>
      <c r="H277" s="167"/>
      <c r="I277" s="167"/>
      <c r="J277" s="167"/>
      <c r="K277" s="167"/>
      <c r="L277" s="167"/>
      <c r="M277" s="167"/>
      <c r="N277" s="167"/>
      <c r="O277" s="167"/>
      <c r="P277" s="167"/>
      <c r="Q277" s="167"/>
      <c r="R277" s="167"/>
      <c r="S277" s="167"/>
      <c r="T277" s="167"/>
      <c r="U277" s="167"/>
      <c r="V277" s="32"/>
    </row>
    <row r="278" spans="1:22" ht="16.5" customHeight="1" x14ac:dyDescent="0.35">
      <c r="A278" s="30"/>
      <c r="B278" s="167"/>
      <c r="C278" s="167"/>
      <c r="D278" s="167"/>
      <c r="E278" s="167"/>
      <c r="F278" s="167"/>
      <c r="G278" s="167"/>
      <c r="H278" s="167"/>
      <c r="I278" s="167"/>
      <c r="J278" s="167"/>
      <c r="K278" s="167"/>
      <c r="L278" s="167"/>
      <c r="M278" s="167"/>
      <c r="N278" s="167"/>
      <c r="O278" s="167"/>
      <c r="P278" s="167"/>
      <c r="Q278" s="167"/>
      <c r="R278" s="167"/>
      <c r="S278" s="167"/>
      <c r="T278" s="167"/>
      <c r="U278" s="167"/>
      <c r="V278" s="32"/>
    </row>
    <row r="279" spans="1:22" ht="16.5" customHeight="1" thickBot="1" x14ac:dyDescent="0.4">
      <c r="A279" s="30"/>
      <c r="B279" s="31"/>
      <c r="C279" s="31"/>
      <c r="D279" s="31"/>
      <c r="E279" s="31"/>
      <c r="F279" s="31"/>
      <c r="G279" s="31"/>
      <c r="H279" s="31"/>
      <c r="I279" s="31"/>
      <c r="J279" s="31"/>
      <c r="K279" s="31"/>
      <c r="L279" s="31"/>
      <c r="M279" s="31"/>
      <c r="N279" s="31"/>
      <c r="O279" s="31"/>
      <c r="P279" s="31"/>
      <c r="Q279" s="31"/>
      <c r="R279" s="31"/>
      <c r="S279" s="31"/>
      <c r="T279" s="31"/>
      <c r="U279" s="31"/>
      <c r="V279" s="32"/>
    </row>
    <row r="280" spans="1:22" ht="16.5" customHeight="1" x14ac:dyDescent="0.35">
      <c r="A280" s="177" t="s">
        <v>212</v>
      </c>
      <c r="B280" s="178"/>
      <c r="C280" s="178"/>
      <c r="D280" s="178"/>
      <c r="E280" s="178"/>
      <c r="F280" s="178"/>
      <c r="G280" s="178"/>
      <c r="H280" s="178"/>
      <c r="I280" s="178"/>
      <c r="J280" s="178"/>
      <c r="K280" s="178"/>
      <c r="L280" s="178"/>
      <c r="M280" s="178"/>
      <c r="N280" s="178"/>
      <c r="O280" s="178"/>
      <c r="P280" s="178"/>
      <c r="Q280" s="178"/>
      <c r="R280" s="178"/>
      <c r="S280" s="178"/>
      <c r="T280" s="178"/>
      <c r="U280" s="178"/>
      <c r="V280" s="179"/>
    </row>
    <row r="281" spans="1:22" ht="16.5" customHeight="1" thickBot="1" x14ac:dyDescent="0.4">
      <c r="A281" s="106"/>
      <c r="B281" s="107"/>
      <c r="C281" s="107"/>
      <c r="D281" s="107"/>
      <c r="E281" s="107"/>
      <c r="F281" s="107"/>
      <c r="G281" s="107"/>
      <c r="H281" s="107"/>
      <c r="I281" s="107"/>
      <c r="J281" s="107"/>
      <c r="K281" s="107"/>
      <c r="L281" s="107"/>
      <c r="M281" s="107"/>
      <c r="N281" s="107"/>
      <c r="O281" s="107"/>
      <c r="P281" s="107"/>
      <c r="Q281" s="107"/>
      <c r="R281" s="107"/>
      <c r="S281" s="107"/>
      <c r="T281" s="107"/>
      <c r="U281" s="107"/>
      <c r="V281" s="108"/>
    </row>
    <row r="282" spans="1:22" ht="16.5" customHeight="1" x14ac:dyDescent="0.35"/>
  </sheetData>
  <sheetProtection algorithmName="SHA-512" hashValue="Mj7/QuiaDpjt3fOfge6EFQytFPkiYA4pWE+FlHH6K5ADhc8QBdXuFkiX+5uFj9FRBkDoTn40EAkSPXAaPB/RIQ==" saltValue="Tt3LH7nn9N67uW7giNE0jA==" spinCount="100000" sheet="1" objects="1" scenarios="1"/>
  <mergeCells count="93">
    <mergeCell ref="B213:U214"/>
    <mergeCell ref="B216:U216"/>
    <mergeCell ref="B217:H238"/>
    <mergeCell ref="I217:U238"/>
    <mergeCell ref="B127:H140"/>
    <mergeCell ref="I140:U140"/>
    <mergeCell ref="B164:F164"/>
    <mergeCell ref="B165:F165"/>
    <mergeCell ref="B166:F166"/>
    <mergeCell ref="G158:I158"/>
    <mergeCell ref="G159:I159"/>
    <mergeCell ref="G166:I166"/>
    <mergeCell ref="G150:I150"/>
    <mergeCell ref="G151:I151"/>
    <mergeCell ref="G152:I152"/>
    <mergeCell ref="G153:I153"/>
    <mergeCell ref="B178:U178"/>
    <mergeCell ref="J154:L155"/>
    <mergeCell ref="H143:J145"/>
    <mergeCell ref="L143:N145"/>
    <mergeCell ref="O143:Q145"/>
    <mergeCell ref="B159:F159"/>
    <mergeCell ref="B160:F160"/>
    <mergeCell ref="B161:F161"/>
    <mergeCell ref="B162:F162"/>
    <mergeCell ref="B163:F163"/>
    <mergeCell ref="G164:I164"/>
    <mergeCell ref="G165:I165"/>
    <mergeCell ref="B149:F149"/>
    <mergeCell ref="B150:F150"/>
    <mergeCell ref="B151:F151"/>
    <mergeCell ref="B152:F152"/>
    <mergeCell ref="B83:H96"/>
    <mergeCell ref="E142:G142"/>
    <mergeCell ref="L142:N142"/>
    <mergeCell ref="B53:U53"/>
    <mergeCell ref="B82:U82"/>
    <mergeCell ref="B123:U124"/>
    <mergeCell ref="B126:U126"/>
    <mergeCell ref="G163:I163"/>
    <mergeCell ref="G154:I154"/>
    <mergeCell ref="G155:I155"/>
    <mergeCell ref="G160:I160"/>
    <mergeCell ref="G161:I161"/>
    <mergeCell ref="G162:I162"/>
    <mergeCell ref="E143:G145"/>
    <mergeCell ref="M147:Q147"/>
    <mergeCell ref="B148:F148"/>
    <mergeCell ref="A1:V8"/>
    <mergeCell ref="A10:V12"/>
    <mergeCell ref="B29:U48"/>
    <mergeCell ref="I19:U27"/>
    <mergeCell ref="B15:U16"/>
    <mergeCell ref="B18:U18"/>
    <mergeCell ref="B19:H28"/>
    <mergeCell ref="I28:U28"/>
    <mergeCell ref="B50:U51"/>
    <mergeCell ref="I83:U96"/>
    <mergeCell ref="I127:U139"/>
    <mergeCell ref="O142:Q142"/>
    <mergeCell ref="B102:U121"/>
    <mergeCell ref="B179:H186"/>
    <mergeCell ref="I179:U186"/>
    <mergeCell ref="H142:J142"/>
    <mergeCell ref="R150:T150"/>
    <mergeCell ref="I54:U76"/>
    <mergeCell ref="B54:H76"/>
    <mergeCell ref="H78:M80"/>
    <mergeCell ref="N78:P80"/>
    <mergeCell ref="H98:M100"/>
    <mergeCell ref="N98:P100"/>
    <mergeCell ref="B157:F157"/>
    <mergeCell ref="G157:I157"/>
    <mergeCell ref="B158:F158"/>
    <mergeCell ref="R149:T149"/>
    <mergeCell ref="M150:Q150"/>
    <mergeCell ref="G148:I148"/>
    <mergeCell ref="A280:V281"/>
    <mergeCell ref="B187:U211"/>
    <mergeCell ref="B239:U278"/>
    <mergeCell ref="R147:T147"/>
    <mergeCell ref="M148:Q148"/>
    <mergeCell ref="R148:T148"/>
    <mergeCell ref="M149:Q149"/>
    <mergeCell ref="B147:F147"/>
    <mergeCell ref="G147:I147"/>
    <mergeCell ref="B168:U168"/>
    <mergeCell ref="B169:H176"/>
    <mergeCell ref="I169:U176"/>
    <mergeCell ref="G149:I149"/>
    <mergeCell ref="B153:F153"/>
    <mergeCell ref="B154:F154"/>
    <mergeCell ref="B155:F155"/>
  </mergeCells>
  <conditionalFormatting sqref="E143:J145">
    <cfRule type="containsText" dxfId="8" priority="2" operator="containsText" text="Number of EPC C+ homes exceeds 10%">
      <formula>NOT(ISERROR(SEARCH("Number of EPC C+ homes exceeds 10%",E143)))</formula>
    </cfRule>
  </conditionalFormatting>
  <conditionalFormatting sqref="G155:I155">
    <cfRule type="expression" dxfId="7" priority="4">
      <formula>($E$143="Number of EPC C+ homes exceeds 10%")</formula>
    </cfRule>
  </conditionalFormatting>
  <conditionalFormatting sqref="J154:L155">
    <cfRule type="containsText" dxfId="6" priority="6" operator="containsText" text="Number of EPC C+ homes exceeds 10%">
      <formula>NOT(ISERROR(SEARCH("Number of EPC C+ homes exceeds 10%",J154)))</formula>
    </cfRule>
  </conditionalFormatting>
  <conditionalFormatting sqref="L143:N145">
    <cfRule type="containsText" dxfId="5" priority="1" operator="containsText" text="Total number of homes does not match">
      <formula>NOT(ISERROR(SEARCH("Total number of homes does not match",L143)))</formula>
    </cfRule>
  </conditionalFormatting>
  <dataValidations count="3">
    <dataValidation type="custom" allowBlank="1" showInputMessage="1" showErrorMessage="1" sqref="B29:U48 B102:U121" xr:uid="{56375695-E7BA-43A0-B9D4-9410DEC04FCA}">
      <formula1>COUNTA(_xlfn.TEXTSPLIT(TRIM(B29)," "))&lt;=200</formula1>
    </dataValidation>
    <dataValidation type="custom" allowBlank="1" showInputMessage="1" showErrorMessage="1" sqref="B187:U211" xr:uid="{23191FB1-E3A0-464A-B264-72366760B917}">
      <formula1>COUNTA(_xlfn.TEXTSPLIT(TRIM(B187)," "))&lt;=300</formula1>
    </dataValidation>
    <dataValidation type="custom" allowBlank="1" showInputMessage="1" showErrorMessage="1" sqref="B239:U278" xr:uid="{1F01F069-46EE-4CDC-8D92-D1C4C0EF82F4}">
      <formula1>COUNTA(_xlfn.TEXTSPLIT(TRIM(B239)," "))&lt;=600</formula1>
    </dataValidation>
  </dataValidations>
  <hyperlinks>
    <hyperlink ref="I28:U28" r:id="rId1" display="Scheme Guidance: https://www.gov.uk/government/publications/warm-homes-social-housing-fund-wave-3" xr:uid="{9E7E7C1E-71BC-4F71-AB94-601FDAE81FBB}"/>
    <hyperlink ref="I140:U140" r:id="rId2" display="Scheme Guidance: https://www.gov.uk/government/publications/warm-homes-social-housing-fund-wave-3" xr:uid="{876322A5-F1D9-46AA-A432-70E27D1CBBE3}"/>
  </hyperlinks>
  <pageMargins left="0.7" right="0.7" top="0.75" bottom="0.75" header="0.3" footer="0.3"/>
  <pageSetup paperSize="9" orientation="portrait" horizontalDpi="300"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F6940-C3DD-4AD6-BCC4-107DC8B136C8}">
  <dimension ref="A1:W375"/>
  <sheetViews>
    <sheetView showGridLines="0" zoomScale="90" zoomScaleNormal="90" workbookViewId="0">
      <selection activeCell="M382" sqref="M382"/>
    </sheetView>
  </sheetViews>
  <sheetFormatPr defaultColWidth="0" defaultRowHeight="16.5" customHeight="1" x14ac:dyDescent="0.35"/>
  <cols>
    <col min="1" max="23" width="8.7265625" customWidth="1"/>
    <col min="24" max="27" width="8.7265625" hidden="1" customWidth="1"/>
    <col min="28" max="16384" width="8.7265625" hidden="1"/>
  </cols>
  <sheetData>
    <row r="1" spans="1:22" ht="16.5" customHeight="1" x14ac:dyDescent="0.35">
      <c r="A1" s="110" t="s">
        <v>0</v>
      </c>
      <c r="B1" s="111"/>
      <c r="C1" s="111"/>
      <c r="D1" s="111"/>
      <c r="E1" s="111"/>
      <c r="F1" s="111"/>
      <c r="G1" s="111"/>
      <c r="H1" s="111"/>
      <c r="I1" s="111"/>
      <c r="J1" s="111"/>
      <c r="K1" s="111"/>
      <c r="L1" s="111"/>
      <c r="M1" s="111"/>
      <c r="N1" s="111"/>
      <c r="O1" s="111"/>
      <c r="P1" s="111"/>
      <c r="Q1" s="111"/>
      <c r="R1" s="111"/>
      <c r="S1" s="111"/>
      <c r="T1" s="111"/>
      <c r="U1" s="111"/>
      <c r="V1" s="112"/>
    </row>
    <row r="2" spans="1:22" ht="16.5" customHeight="1" x14ac:dyDescent="0.35">
      <c r="A2" s="113"/>
      <c r="B2" s="114"/>
      <c r="C2" s="114"/>
      <c r="D2" s="114"/>
      <c r="E2" s="114"/>
      <c r="F2" s="114"/>
      <c r="G2" s="114"/>
      <c r="H2" s="114"/>
      <c r="I2" s="114"/>
      <c r="J2" s="114"/>
      <c r="K2" s="114"/>
      <c r="L2" s="114"/>
      <c r="M2" s="114"/>
      <c r="N2" s="114"/>
      <c r="O2" s="114"/>
      <c r="P2" s="114"/>
      <c r="Q2" s="114"/>
      <c r="R2" s="114"/>
      <c r="S2" s="114"/>
      <c r="T2" s="114"/>
      <c r="U2" s="114"/>
      <c r="V2" s="115"/>
    </row>
    <row r="3" spans="1:22" ht="16.5" customHeight="1" x14ac:dyDescent="0.35">
      <c r="A3" s="113"/>
      <c r="B3" s="114"/>
      <c r="C3" s="114"/>
      <c r="D3" s="114"/>
      <c r="E3" s="114"/>
      <c r="F3" s="114"/>
      <c r="G3" s="114"/>
      <c r="H3" s="114"/>
      <c r="I3" s="114"/>
      <c r="J3" s="114"/>
      <c r="K3" s="114"/>
      <c r="L3" s="114"/>
      <c r="M3" s="114"/>
      <c r="N3" s="114"/>
      <c r="O3" s="114"/>
      <c r="P3" s="114"/>
      <c r="Q3" s="114"/>
      <c r="R3" s="114"/>
      <c r="S3" s="114"/>
      <c r="T3" s="114"/>
      <c r="U3" s="114"/>
      <c r="V3" s="115"/>
    </row>
    <row r="4" spans="1:22" ht="16.5" customHeight="1" x14ac:dyDescent="0.35">
      <c r="A4" s="113"/>
      <c r="B4" s="114"/>
      <c r="C4" s="114"/>
      <c r="D4" s="114"/>
      <c r="E4" s="114"/>
      <c r="F4" s="114"/>
      <c r="G4" s="114"/>
      <c r="H4" s="114"/>
      <c r="I4" s="114"/>
      <c r="J4" s="114"/>
      <c r="K4" s="114"/>
      <c r="L4" s="114"/>
      <c r="M4" s="114"/>
      <c r="N4" s="114"/>
      <c r="O4" s="114"/>
      <c r="P4" s="114"/>
      <c r="Q4" s="114"/>
      <c r="R4" s="114"/>
      <c r="S4" s="114"/>
      <c r="T4" s="114"/>
      <c r="U4" s="114"/>
      <c r="V4" s="115"/>
    </row>
    <row r="5" spans="1:22" ht="16.5" customHeight="1" x14ac:dyDescent="0.35">
      <c r="A5" s="113"/>
      <c r="B5" s="114"/>
      <c r="C5" s="114"/>
      <c r="D5" s="114"/>
      <c r="E5" s="114"/>
      <c r="F5" s="114"/>
      <c r="G5" s="114"/>
      <c r="H5" s="114"/>
      <c r="I5" s="114"/>
      <c r="J5" s="114"/>
      <c r="K5" s="114"/>
      <c r="L5" s="114"/>
      <c r="M5" s="114"/>
      <c r="N5" s="114"/>
      <c r="O5" s="114"/>
      <c r="P5" s="114"/>
      <c r="Q5" s="114"/>
      <c r="R5" s="114"/>
      <c r="S5" s="114"/>
      <c r="T5" s="114"/>
      <c r="U5" s="114"/>
      <c r="V5" s="115"/>
    </row>
    <row r="6" spans="1:22" ht="16.5" customHeight="1" x14ac:dyDescent="0.35">
      <c r="A6" s="113"/>
      <c r="B6" s="114"/>
      <c r="C6" s="114"/>
      <c r="D6" s="114"/>
      <c r="E6" s="114"/>
      <c r="F6" s="114"/>
      <c r="G6" s="114"/>
      <c r="H6" s="114"/>
      <c r="I6" s="114"/>
      <c r="J6" s="114"/>
      <c r="K6" s="114"/>
      <c r="L6" s="114"/>
      <c r="M6" s="114"/>
      <c r="N6" s="114"/>
      <c r="O6" s="114"/>
      <c r="P6" s="114"/>
      <c r="Q6" s="114"/>
      <c r="R6" s="114"/>
      <c r="S6" s="114"/>
      <c r="T6" s="114"/>
      <c r="U6" s="114"/>
      <c r="V6" s="115"/>
    </row>
    <row r="7" spans="1:22" ht="16.5" customHeight="1" x14ac:dyDescent="0.35">
      <c r="A7" s="113"/>
      <c r="B7" s="114"/>
      <c r="C7" s="114"/>
      <c r="D7" s="114"/>
      <c r="E7" s="114"/>
      <c r="F7" s="114"/>
      <c r="G7" s="114"/>
      <c r="H7" s="114"/>
      <c r="I7" s="114"/>
      <c r="J7" s="114"/>
      <c r="K7" s="114"/>
      <c r="L7" s="114"/>
      <c r="M7" s="114"/>
      <c r="N7" s="114"/>
      <c r="O7" s="114"/>
      <c r="P7" s="114"/>
      <c r="Q7" s="114"/>
      <c r="R7" s="114"/>
      <c r="S7" s="114"/>
      <c r="T7" s="114"/>
      <c r="U7" s="114"/>
      <c r="V7" s="115"/>
    </row>
    <row r="8" spans="1:22" ht="16.5" customHeight="1" thickBot="1" x14ac:dyDescent="0.4">
      <c r="A8" s="116"/>
      <c r="B8" s="117"/>
      <c r="C8" s="117"/>
      <c r="D8" s="117"/>
      <c r="E8" s="117"/>
      <c r="F8" s="117"/>
      <c r="G8" s="117"/>
      <c r="H8" s="117"/>
      <c r="I8" s="117"/>
      <c r="J8" s="117"/>
      <c r="K8" s="117"/>
      <c r="L8" s="117"/>
      <c r="M8" s="117"/>
      <c r="N8" s="117"/>
      <c r="O8" s="117"/>
      <c r="P8" s="117"/>
      <c r="Q8" s="117"/>
      <c r="R8" s="117"/>
      <c r="S8" s="117"/>
      <c r="T8" s="117"/>
      <c r="U8" s="117"/>
      <c r="V8" s="118"/>
    </row>
    <row r="9" spans="1:22" ht="16.5" customHeight="1" thickBot="1" x14ac:dyDescent="0.4">
      <c r="A9" s="16"/>
      <c r="B9" s="17"/>
      <c r="C9" s="17"/>
      <c r="D9" s="17"/>
      <c r="E9" s="17"/>
      <c r="F9" s="17"/>
      <c r="G9" s="17"/>
      <c r="H9" s="17"/>
      <c r="I9" s="17"/>
      <c r="J9" s="17"/>
      <c r="K9" s="17"/>
      <c r="L9" s="17"/>
      <c r="M9" s="17"/>
      <c r="N9" s="17"/>
      <c r="O9" s="17"/>
      <c r="P9" s="17"/>
      <c r="Q9" s="17"/>
      <c r="R9" s="17"/>
      <c r="S9" s="17"/>
      <c r="T9" s="17"/>
      <c r="U9" s="17"/>
      <c r="V9" s="18"/>
    </row>
    <row r="10" spans="1:22" ht="16.5" customHeight="1" x14ac:dyDescent="0.35">
      <c r="A10" s="137" t="s">
        <v>213</v>
      </c>
      <c r="B10" s="138"/>
      <c r="C10" s="138"/>
      <c r="D10" s="138"/>
      <c r="E10" s="138"/>
      <c r="F10" s="138"/>
      <c r="G10" s="138"/>
      <c r="H10" s="138"/>
      <c r="I10" s="138"/>
      <c r="J10" s="138"/>
      <c r="K10" s="138"/>
      <c r="L10" s="138"/>
      <c r="M10" s="138"/>
      <c r="N10" s="138"/>
      <c r="O10" s="138"/>
      <c r="P10" s="138"/>
      <c r="Q10" s="138"/>
      <c r="R10" s="138"/>
      <c r="S10" s="138"/>
      <c r="T10" s="138"/>
      <c r="U10" s="138"/>
      <c r="V10" s="139"/>
    </row>
    <row r="11" spans="1:22" ht="16.5" customHeight="1" x14ac:dyDescent="0.35">
      <c r="A11" s="169"/>
      <c r="B11" s="170"/>
      <c r="C11" s="170"/>
      <c r="D11" s="170"/>
      <c r="E11" s="170"/>
      <c r="F11" s="170"/>
      <c r="G11" s="170"/>
      <c r="H11" s="170"/>
      <c r="I11" s="170"/>
      <c r="J11" s="170"/>
      <c r="K11" s="170"/>
      <c r="L11" s="170"/>
      <c r="M11" s="170"/>
      <c r="N11" s="170"/>
      <c r="O11" s="170"/>
      <c r="P11" s="170"/>
      <c r="Q11" s="170"/>
      <c r="R11" s="170"/>
      <c r="S11" s="170"/>
      <c r="T11" s="170"/>
      <c r="U11" s="170"/>
      <c r="V11" s="171"/>
    </row>
    <row r="12" spans="1:22" ht="16.5" customHeight="1" thickBot="1" x14ac:dyDescent="0.4">
      <c r="A12" s="140"/>
      <c r="B12" s="141"/>
      <c r="C12" s="141"/>
      <c r="D12" s="141"/>
      <c r="E12" s="141"/>
      <c r="F12" s="141"/>
      <c r="G12" s="141"/>
      <c r="H12" s="141"/>
      <c r="I12" s="141"/>
      <c r="J12" s="141"/>
      <c r="K12" s="141"/>
      <c r="L12" s="141"/>
      <c r="M12" s="141"/>
      <c r="N12" s="141"/>
      <c r="O12" s="141"/>
      <c r="P12" s="141"/>
      <c r="Q12" s="141"/>
      <c r="R12" s="141"/>
      <c r="S12" s="141"/>
      <c r="T12" s="141"/>
      <c r="U12" s="141"/>
      <c r="V12" s="142"/>
    </row>
    <row r="13" spans="1:22" ht="16.5" customHeight="1" x14ac:dyDescent="0.35">
      <c r="A13" s="16"/>
      <c r="B13" s="17"/>
      <c r="C13" s="17"/>
      <c r="D13" s="17"/>
      <c r="E13" s="17"/>
      <c r="F13" s="17"/>
      <c r="G13" s="17"/>
      <c r="H13" s="17"/>
      <c r="I13" s="17"/>
      <c r="J13" s="17"/>
      <c r="K13" s="17"/>
      <c r="L13" s="17"/>
      <c r="M13" s="17"/>
      <c r="N13" s="17"/>
      <c r="O13" s="17"/>
      <c r="P13" s="17"/>
      <c r="Q13" s="17"/>
      <c r="R13" s="17"/>
      <c r="S13" s="17"/>
      <c r="T13" s="17"/>
      <c r="U13" s="17"/>
      <c r="V13" s="18"/>
    </row>
    <row r="14" spans="1:22" ht="16.5" customHeight="1" x14ac:dyDescent="0.35">
      <c r="A14" s="30"/>
      <c r="B14" s="31"/>
      <c r="C14" s="31"/>
      <c r="D14" s="31"/>
      <c r="E14" s="31"/>
      <c r="F14" s="31"/>
      <c r="G14" s="31"/>
      <c r="H14" s="31"/>
      <c r="I14" s="31"/>
      <c r="J14" s="31"/>
      <c r="K14" s="31"/>
      <c r="L14" s="31"/>
      <c r="M14" s="31"/>
      <c r="N14" s="31"/>
      <c r="O14" s="31"/>
      <c r="P14" s="31"/>
      <c r="Q14" s="31"/>
      <c r="R14" s="31"/>
      <c r="S14" s="31"/>
      <c r="T14" s="31"/>
      <c r="U14" s="31"/>
      <c r="V14" s="32"/>
    </row>
    <row r="15" spans="1:22" ht="16.5" customHeight="1" x14ac:dyDescent="0.35">
      <c r="A15" s="30"/>
      <c r="B15" s="104" t="s">
        <v>214</v>
      </c>
      <c r="C15" s="104"/>
      <c r="D15" s="104"/>
      <c r="E15" s="104"/>
      <c r="F15" s="104"/>
      <c r="G15" s="104"/>
      <c r="H15" s="104"/>
      <c r="I15" s="104"/>
      <c r="J15" s="104"/>
      <c r="K15" s="104"/>
      <c r="L15" s="104"/>
      <c r="M15" s="104"/>
      <c r="N15" s="104"/>
      <c r="O15" s="104"/>
      <c r="P15" s="104"/>
      <c r="Q15" s="104"/>
      <c r="R15" s="104"/>
      <c r="S15" s="104"/>
      <c r="T15" s="104"/>
      <c r="U15" s="104"/>
      <c r="V15" s="32"/>
    </row>
    <row r="16" spans="1:22" ht="16.5" customHeight="1" x14ac:dyDescent="0.35">
      <c r="A16" s="30"/>
      <c r="B16" s="104"/>
      <c r="C16" s="104"/>
      <c r="D16" s="104"/>
      <c r="E16" s="104"/>
      <c r="F16" s="104"/>
      <c r="G16" s="104"/>
      <c r="H16" s="104"/>
      <c r="I16" s="104"/>
      <c r="J16" s="104"/>
      <c r="K16" s="104"/>
      <c r="L16" s="104"/>
      <c r="M16" s="104"/>
      <c r="N16" s="104"/>
      <c r="O16" s="104"/>
      <c r="P16" s="104"/>
      <c r="Q16" s="104"/>
      <c r="R16" s="104"/>
      <c r="S16" s="104"/>
      <c r="T16" s="104"/>
      <c r="U16" s="104"/>
      <c r="V16" s="32"/>
    </row>
    <row r="17" spans="1:22" ht="16.5" customHeight="1" x14ac:dyDescent="0.35">
      <c r="A17" s="30"/>
      <c r="B17" s="60"/>
      <c r="C17" s="60"/>
      <c r="D17" s="60"/>
      <c r="E17" s="60"/>
      <c r="F17" s="60"/>
      <c r="G17" s="60"/>
      <c r="H17" s="60"/>
      <c r="I17" s="60"/>
      <c r="J17" s="60"/>
      <c r="K17" s="60"/>
      <c r="L17" s="60"/>
      <c r="M17" s="60"/>
      <c r="N17" s="60"/>
      <c r="O17" s="60"/>
      <c r="P17" s="60"/>
      <c r="Q17" s="60"/>
      <c r="R17" s="60"/>
      <c r="S17" s="60"/>
      <c r="T17" s="60"/>
      <c r="U17" s="60"/>
      <c r="V17" s="32"/>
    </row>
    <row r="18" spans="1:22" ht="16.5" customHeight="1" x14ac:dyDescent="0.35">
      <c r="A18" s="30"/>
      <c r="B18" s="160" t="s">
        <v>215</v>
      </c>
      <c r="C18" s="160"/>
      <c r="D18" s="160"/>
      <c r="E18" s="160"/>
      <c r="F18" s="160"/>
      <c r="G18" s="160"/>
      <c r="H18" s="160"/>
      <c r="I18" s="160"/>
      <c r="J18" s="160"/>
      <c r="K18" s="160"/>
      <c r="L18" s="160"/>
      <c r="M18" s="160"/>
      <c r="N18" s="160"/>
      <c r="O18" s="160"/>
      <c r="P18" s="160"/>
      <c r="Q18" s="160"/>
      <c r="R18" s="160"/>
      <c r="S18" s="160"/>
      <c r="T18" s="160"/>
      <c r="U18" s="160"/>
      <c r="V18" s="32"/>
    </row>
    <row r="19" spans="1:22" ht="16.5" customHeight="1" x14ac:dyDescent="0.35">
      <c r="A19" s="30"/>
      <c r="B19" s="119" t="s">
        <v>216</v>
      </c>
      <c r="C19" s="119"/>
      <c r="D19" s="119"/>
      <c r="E19" s="119"/>
      <c r="F19" s="119"/>
      <c r="G19" s="119"/>
      <c r="H19" s="119"/>
      <c r="I19" s="149" t="s">
        <v>217</v>
      </c>
      <c r="J19" s="149"/>
      <c r="K19" s="149"/>
      <c r="L19" s="149"/>
      <c r="M19" s="149"/>
      <c r="N19" s="149"/>
      <c r="O19" s="149"/>
      <c r="P19" s="149"/>
      <c r="Q19" s="149"/>
      <c r="R19" s="149"/>
      <c r="S19" s="149"/>
      <c r="T19" s="149"/>
      <c r="U19" s="149"/>
      <c r="V19" s="32"/>
    </row>
    <row r="20" spans="1:22" ht="16.5" customHeight="1" x14ac:dyDescent="0.35">
      <c r="A20" s="30"/>
      <c r="B20" s="119"/>
      <c r="C20" s="119"/>
      <c r="D20" s="119"/>
      <c r="E20" s="119"/>
      <c r="F20" s="119"/>
      <c r="G20" s="119"/>
      <c r="H20" s="119"/>
      <c r="I20" s="149"/>
      <c r="J20" s="149"/>
      <c r="K20" s="149"/>
      <c r="L20" s="149"/>
      <c r="M20" s="149"/>
      <c r="N20" s="149"/>
      <c r="O20" s="149"/>
      <c r="P20" s="149"/>
      <c r="Q20" s="149"/>
      <c r="R20" s="149"/>
      <c r="S20" s="149"/>
      <c r="T20" s="149"/>
      <c r="U20" s="149"/>
      <c r="V20" s="32"/>
    </row>
    <row r="21" spans="1:22" ht="16.5" customHeight="1" x14ac:dyDescent="0.35">
      <c r="A21" s="30"/>
      <c r="B21" s="119"/>
      <c r="C21" s="119"/>
      <c r="D21" s="119"/>
      <c r="E21" s="119"/>
      <c r="F21" s="119"/>
      <c r="G21" s="119"/>
      <c r="H21" s="119"/>
      <c r="I21" s="149"/>
      <c r="J21" s="149"/>
      <c r="K21" s="149"/>
      <c r="L21" s="149"/>
      <c r="M21" s="149"/>
      <c r="N21" s="149"/>
      <c r="O21" s="149"/>
      <c r="P21" s="149"/>
      <c r="Q21" s="149"/>
      <c r="R21" s="149"/>
      <c r="S21" s="149"/>
      <c r="T21" s="149"/>
      <c r="U21" s="149"/>
      <c r="V21" s="32"/>
    </row>
    <row r="22" spans="1:22" ht="16.5" customHeight="1" x14ac:dyDescent="0.35">
      <c r="A22" s="30"/>
      <c r="B22" s="119"/>
      <c r="C22" s="119"/>
      <c r="D22" s="119"/>
      <c r="E22" s="119"/>
      <c r="F22" s="119"/>
      <c r="G22" s="119"/>
      <c r="H22" s="119"/>
      <c r="I22" s="149"/>
      <c r="J22" s="149"/>
      <c r="K22" s="149"/>
      <c r="L22" s="149"/>
      <c r="M22" s="149"/>
      <c r="N22" s="149"/>
      <c r="O22" s="149"/>
      <c r="P22" s="149"/>
      <c r="Q22" s="149"/>
      <c r="R22" s="149"/>
      <c r="S22" s="149"/>
      <c r="T22" s="149"/>
      <c r="U22" s="149"/>
      <c r="V22" s="32"/>
    </row>
    <row r="23" spans="1:22" ht="16.5" customHeight="1" x14ac:dyDescent="0.35">
      <c r="A23" s="30"/>
      <c r="B23" s="119"/>
      <c r="C23" s="119"/>
      <c r="D23" s="119"/>
      <c r="E23" s="119"/>
      <c r="F23" s="119"/>
      <c r="G23" s="119"/>
      <c r="H23" s="119"/>
      <c r="I23" s="149"/>
      <c r="J23" s="149"/>
      <c r="K23" s="149"/>
      <c r="L23" s="149"/>
      <c r="M23" s="149"/>
      <c r="N23" s="149"/>
      <c r="O23" s="149"/>
      <c r="P23" s="149"/>
      <c r="Q23" s="149"/>
      <c r="R23" s="149"/>
      <c r="S23" s="149"/>
      <c r="T23" s="149"/>
      <c r="U23" s="149"/>
      <c r="V23" s="32"/>
    </row>
    <row r="24" spans="1:22" ht="16.5" customHeight="1" x14ac:dyDescent="0.35">
      <c r="A24" s="30"/>
      <c r="B24" s="119"/>
      <c r="C24" s="119"/>
      <c r="D24" s="119"/>
      <c r="E24" s="119"/>
      <c r="F24" s="119"/>
      <c r="G24" s="119"/>
      <c r="H24" s="119"/>
      <c r="I24" s="149"/>
      <c r="J24" s="149"/>
      <c r="K24" s="149"/>
      <c r="L24" s="149"/>
      <c r="M24" s="149"/>
      <c r="N24" s="149"/>
      <c r="O24" s="149"/>
      <c r="P24" s="149"/>
      <c r="Q24" s="149"/>
      <c r="R24" s="149"/>
      <c r="S24" s="149"/>
      <c r="T24" s="149"/>
      <c r="U24" s="149"/>
      <c r="V24" s="32"/>
    </row>
    <row r="25" spans="1:22" ht="16.5" customHeight="1" x14ac:dyDescent="0.35">
      <c r="A25" s="30"/>
      <c r="B25" s="119"/>
      <c r="C25" s="119"/>
      <c r="D25" s="119"/>
      <c r="E25" s="119"/>
      <c r="F25" s="119"/>
      <c r="G25" s="119"/>
      <c r="H25" s="119"/>
      <c r="I25" s="149"/>
      <c r="J25" s="149"/>
      <c r="K25" s="149"/>
      <c r="L25" s="149"/>
      <c r="M25" s="149"/>
      <c r="N25" s="149"/>
      <c r="O25" s="149"/>
      <c r="P25" s="149"/>
      <c r="Q25" s="149"/>
      <c r="R25" s="149"/>
      <c r="S25" s="149"/>
      <c r="T25" s="149"/>
      <c r="U25" s="149"/>
      <c r="V25" s="32"/>
    </row>
    <row r="26" spans="1:22" ht="16.5" customHeight="1" x14ac:dyDescent="0.35">
      <c r="A26" s="30"/>
      <c r="B26" s="119"/>
      <c r="C26" s="119"/>
      <c r="D26" s="119"/>
      <c r="E26" s="119"/>
      <c r="F26" s="119"/>
      <c r="G26" s="119"/>
      <c r="H26" s="119"/>
      <c r="I26" s="149"/>
      <c r="J26" s="149"/>
      <c r="K26" s="149"/>
      <c r="L26" s="149"/>
      <c r="M26" s="149"/>
      <c r="N26" s="149"/>
      <c r="O26" s="149"/>
      <c r="P26" s="149"/>
      <c r="Q26" s="149"/>
      <c r="R26" s="149"/>
      <c r="S26" s="149"/>
      <c r="T26" s="149"/>
      <c r="U26" s="149"/>
      <c r="V26" s="32"/>
    </row>
    <row r="27" spans="1:22" ht="16.5" customHeight="1" x14ac:dyDescent="0.35">
      <c r="A27" s="30"/>
      <c r="B27" s="119"/>
      <c r="C27" s="119"/>
      <c r="D27" s="119"/>
      <c r="E27" s="119"/>
      <c r="F27" s="119"/>
      <c r="G27" s="119"/>
      <c r="H27" s="119"/>
      <c r="I27" s="149"/>
      <c r="J27" s="149"/>
      <c r="K27" s="149"/>
      <c r="L27" s="149"/>
      <c r="M27" s="149"/>
      <c r="N27" s="149"/>
      <c r="O27" s="149"/>
      <c r="P27" s="149"/>
      <c r="Q27" s="149"/>
      <c r="R27" s="149"/>
      <c r="S27" s="149"/>
      <c r="T27" s="149"/>
      <c r="U27" s="149"/>
      <c r="V27" s="32"/>
    </row>
    <row r="28" spans="1:22" ht="16.5" customHeight="1" x14ac:dyDescent="0.35">
      <c r="A28" s="30"/>
      <c r="B28" s="119"/>
      <c r="C28" s="119"/>
      <c r="D28" s="119"/>
      <c r="E28" s="119"/>
      <c r="F28" s="119"/>
      <c r="G28" s="119"/>
      <c r="H28" s="119"/>
      <c r="I28" s="149"/>
      <c r="J28" s="149"/>
      <c r="K28" s="149"/>
      <c r="L28" s="149"/>
      <c r="M28" s="149"/>
      <c r="N28" s="149"/>
      <c r="O28" s="149"/>
      <c r="P28" s="149"/>
      <c r="Q28" s="149"/>
      <c r="R28" s="149"/>
      <c r="S28" s="149"/>
      <c r="T28" s="149"/>
      <c r="U28" s="149"/>
      <c r="V28" s="32"/>
    </row>
    <row r="29" spans="1:22" ht="16.5" customHeight="1" x14ac:dyDescent="0.35">
      <c r="A29" s="30"/>
      <c r="B29" s="119"/>
      <c r="C29" s="119"/>
      <c r="D29" s="119"/>
      <c r="E29" s="119"/>
      <c r="F29" s="119"/>
      <c r="G29" s="119"/>
      <c r="H29" s="119"/>
      <c r="I29" s="149"/>
      <c r="J29" s="149"/>
      <c r="K29" s="149"/>
      <c r="L29" s="149"/>
      <c r="M29" s="149"/>
      <c r="N29" s="149"/>
      <c r="O29" s="149"/>
      <c r="P29" s="149"/>
      <c r="Q29" s="149"/>
      <c r="R29" s="149"/>
      <c r="S29" s="149"/>
      <c r="T29" s="149"/>
      <c r="U29" s="149"/>
      <c r="V29" s="32"/>
    </row>
    <row r="30" spans="1:22" ht="16.5" customHeight="1" x14ac:dyDescent="0.35">
      <c r="A30" s="30"/>
      <c r="B30" s="119"/>
      <c r="C30" s="119"/>
      <c r="D30" s="119"/>
      <c r="E30" s="119"/>
      <c r="F30" s="119"/>
      <c r="G30" s="119"/>
      <c r="H30" s="119"/>
      <c r="I30" s="149"/>
      <c r="J30" s="149"/>
      <c r="K30" s="149"/>
      <c r="L30" s="149"/>
      <c r="M30" s="149"/>
      <c r="N30" s="149"/>
      <c r="O30" s="149"/>
      <c r="P30" s="149"/>
      <c r="Q30" s="149"/>
      <c r="R30" s="149"/>
      <c r="S30" s="149"/>
      <c r="T30" s="149"/>
      <c r="U30" s="149"/>
      <c r="V30" s="32"/>
    </row>
    <row r="31" spans="1:22" ht="16.5" customHeight="1" x14ac:dyDescent="0.35">
      <c r="A31" s="30"/>
      <c r="B31" s="119"/>
      <c r="C31" s="119"/>
      <c r="D31" s="119"/>
      <c r="E31" s="119"/>
      <c r="F31" s="119"/>
      <c r="G31" s="119"/>
      <c r="H31" s="119"/>
      <c r="I31" s="149"/>
      <c r="J31" s="149"/>
      <c r="K31" s="149"/>
      <c r="L31" s="149"/>
      <c r="M31" s="149"/>
      <c r="N31" s="149"/>
      <c r="O31" s="149"/>
      <c r="P31" s="149"/>
      <c r="Q31" s="149"/>
      <c r="R31" s="149"/>
      <c r="S31" s="149"/>
      <c r="T31" s="149"/>
      <c r="U31" s="149"/>
      <c r="V31" s="32"/>
    </row>
    <row r="32" spans="1:22" ht="16.5" customHeight="1" x14ac:dyDescent="0.35">
      <c r="A32" s="30"/>
      <c r="B32" s="119"/>
      <c r="C32" s="119"/>
      <c r="D32" s="119"/>
      <c r="E32" s="119"/>
      <c r="F32" s="119"/>
      <c r="G32" s="119"/>
      <c r="H32" s="119"/>
      <c r="I32" s="149"/>
      <c r="J32" s="149"/>
      <c r="K32" s="149"/>
      <c r="L32" s="149"/>
      <c r="M32" s="149"/>
      <c r="N32" s="149"/>
      <c r="O32" s="149"/>
      <c r="P32" s="149"/>
      <c r="Q32" s="149"/>
      <c r="R32" s="149"/>
      <c r="S32" s="149"/>
      <c r="T32" s="149"/>
      <c r="U32" s="149"/>
      <c r="V32" s="32"/>
    </row>
    <row r="33" spans="1:22" ht="16.5" customHeight="1" x14ac:dyDescent="0.35">
      <c r="A33" s="30"/>
      <c r="B33" s="119"/>
      <c r="C33" s="119"/>
      <c r="D33" s="119"/>
      <c r="E33" s="119"/>
      <c r="F33" s="119"/>
      <c r="G33" s="119"/>
      <c r="H33" s="119"/>
      <c r="I33" s="149"/>
      <c r="J33" s="149"/>
      <c r="K33" s="149"/>
      <c r="L33" s="149"/>
      <c r="M33" s="149"/>
      <c r="N33" s="149"/>
      <c r="O33" s="149"/>
      <c r="P33" s="149"/>
      <c r="Q33" s="149"/>
      <c r="R33" s="149"/>
      <c r="S33" s="149"/>
      <c r="T33" s="149"/>
      <c r="U33" s="149"/>
      <c r="V33" s="32"/>
    </row>
    <row r="34" spans="1:22" ht="16.5" customHeight="1" x14ac:dyDescent="0.35">
      <c r="A34" s="30"/>
      <c r="B34" s="119"/>
      <c r="C34" s="119"/>
      <c r="D34" s="119"/>
      <c r="E34" s="119"/>
      <c r="F34" s="119"/>
      <c r="G34" s="119"/>
      <c r="H34" s="119"/>
      <c r="I34" s="149"/>
      <c r="J34" s="149"/>
      <c r="K34" s="149"/>
      <c r="L34" s="149"/>
      <c r="M34" s="149"/>
      <c r="N34" s="149"/>
      <c r="O34" s="149"/>
      <c r="P34" s="149"/>
      <c r="Q34" s="149"/>
      <c r="R34" s="149"/>
      <c r="S34" s="149"/>
      <c r="T34" s="149"/>
      <c r="U34" s="149"/>
      <c r="V34" s="32"/>
    </row>
    <row r="35" spans="1:22" ht="16.5" customHeight="1" x14ac:dyDescent="0.35">
      <c r="A35" s="30"/>
      <c r="B35" s="119"/>
      <c r="C35" s="119"/>
      <c r="D35" s="119"/>
      <c r="E35" s="119"/>
      <c r="F35" s="119"/>
      <c r="G35" s="119"/>
      <c r="H35" s="119"/>
      <c r="I35" s="149"/>
      <c r="J35" s="149"/>
      <c r="K35" s="149"/>
      <c r="L35" s="149"/>
      <c r="M35" s="149"/>
      <c r="N35" s="149"/>
      <c r="O35" s="149"/>
      <c r="P35" s="149"/>
      <c r="Q35" s="149"/>
      <c r="R35" s="149"/>
      <c r="S35" s="149"/>
      <c r="T35" s="149"/>
      <c r="U35" s="149"/>
      <c r="V35" s="32"/>
    </row>
    <row r="36" spans="1:22" ht="16.5" customHeight="1" x14ac:dyDescent="0.35">
      <c r="A36" s="30"/>
      <c r="B36" s="119"/>
      <c r="C36" s="119"/>
      <c r="D36" s="119"/>
      <c r="E36" s="119"/>
      <c r="F36" s="119"/>
      <c r="G36" s="119"/>
      <c r="H36" s="119"/>
      <c r="I36" s="149"/>
      <c r="J36" s="149"/>
      <c r="K36" s="149"/>
      <c r="L36" s="149"/>
      <c r="M36" s="149"/>
      <c r="N36" s="149"/>
      <c r="O36" s="149"/>
      <c r="P36" s="149"/>
      <c r="Q36" s="149"/>
      <c r="R36" s="149"/>
      <c r="S36" s="149"/>
      <c r="T36" s="149"/>
      <c r="U36" s="149"/>
      <c r="V36" s="32"/>
    </row>
    <row r="37" spans="1:22" ht="16.5" customHeight="1" x14ac:dyDescent="0.35">
      <c r="A37" s="30"/>
      <c r="B37" s="119"/>
      <c r="C37" s="119"/>
      <c r="D37" s="119"/>
      <c r="E37" s="119"/>
      <c r="F37" s="119"/>
      <c r="G37" s="119"/>
      <c r="H37" s="119"/>
      <c r="I37" s="149"/>
      <c r="J37" s="149"/>
      <c r="K37" s="149"/>
      <c r="L37" s="149"/>
      <c r="M37" s="149"/>
      <c r="N37" s="149"/>
      <c r="O37" s="149"/>
      <c r="P37" s="149"/>
      <c r="Q37" s="149"/>
      <c r="R37" s="149"/>
      <c r="S37" s="149"/>
      <c r="T37" s="149"/>
      <c r="U37" s="149"/>
      <c r="V37" s="32"/>
    </row>
    <row r="38" spans="1:22" ht="16.5" customHeight="1" x14ac:dyDescent="0.35">
      <c r="A38" s="30"/>
      <c r="B38" s="119"/>
      <c r="C38" s="119"/>
      <c r="D38" s="119"/>
      <c r="E38" s="119"/>
      <c r="F38" s="119"/>
      <c r="G38" s="119"/>
      <c r="H38" s="119"/>
      <c r="I38" s="149"/>
      <c r="J38" s="149"/>
      <c r="K38" s="149"/>
      <c r="L38" s="149"/>
      <c r="M38" s="149"/>
      <c r="N38" s="149"/>
      <c r="O38" s="149"/>
      <c r="P38" s="149"/>
      <c r="Q38" s="149"/>
      <c r="R38" s="149"/>
      <c r="S38" s="149"/>
      <c r="T38" s="149"/>
      <c r="U38" s="149"/>
      <c r="V38" s="32"/>
    </row>
    <row r="39" spans="1:22" ht="16.5" customHeight="1" x14ac:dyDescent="0.35">
      <c r="A39" s="30"/>
      <c r="B39" s="119"/>
      <c r="C39" s="119"/>
      <c r="D39" s="119"/>
      <c r="E39" s="119"/>
      <c r="F39" s="119"/>
      <c r="G39" s="119"/>
      <c r="H39" s="119"/>
      <c r="I39" s="149"/>
      <c r="J39" s="149"/>
      <c r="K39" s="149"/>
      <c r="L39" s="149"/>
      <c r="M39" s="149"/>
      <c r="N39" s="149"/>
      <c r="O39" s="149"/>
      <c r="P39" s="149"/>
      <c r="Q39" s="149"/>
      <c r="R39" s="149"/>
      <c r="S39" s="149"/>
      <c r="T39" s="149"/>
      <c r="U39" s="149"/>
      <c r="V39" s="32"/>
    </row>
    <row r="40" spans="1:22" ht="16.5" customHeight="1" x14ac:dyDescent="0.35">
      <c r="A40" s="30"/>
      <c r="B40" s="119"/>
      <c r="C40" s="119"/>
      <c r="D40" s="119"/>
      <c r="E40" s="119"/>
      <c r="F40" s="119"/>
      <c r="G40" s="119"/>
      <c r="H40" s="119"/>
      <c r="I40" s="149"/>
      <c r="J40" s="149"/>
      <c r="K40" s="149"/>
      <c r="L40" s="149"/>
      <c r="M40" s="149"/>
      <c r="N40" s="149"/>
      <c r="O40" s="149"/>
      <c r="P40" s="149"/>
      <c r="Q40" s="149"/>
      <c r="R40" s="149"/>
      <c r="S40" s="149"/>
      <c r="T40" s="149"/>
      <c r="U40" s="149"/>
      <c r="V40" s="32"/>
    </row>
    <row r="41" spans="1:22" ht="16.5" customHeight="1" x14ac:dyDescent="0.35">
      <c r="A41" s="30"/>
      <c r="B41" s="119"/>
      <c r="C41" s="119"/>
      <c r="D41" s="119"/>
      <c r="E41" s="119"/>
      <c r="F41" s="119"/>
      <c r="G41" s="119"/>
      <c r="H41" s="119"/>
      <c r="I41" s="149"/>
      <c r="J41" s="149"/>
      <c r="K41" s="149"/>
      <c r="L41" s="149"/>
      <c r="M41" s="149"/>
      <c r="N41" s="149"/>
      <c r="O41" s="149"/>
      <c r="P41" s="149"/>
      <c r="Q41" s="149"/>
      <c r="R41" s="149"/>
      <c r="S41" s="149"/>
      <c r="T41" s="149"/>
      <c r="U41" s="149"/>
      <c r="V41" s="32"/>
    </row>
    <row r="42" spans="1:22" ht="16.5" customHeight="1" x14ac:dyDescent="0.35">
      <c r="A42" s="30"/>
      <c r="B42" s="119"/>
      <c r="C42" s="119"/>
      <c r="D42" s="119"/>
      <c r="E42" s="119"/>
      <c r="F42" s="119"/>
      <c r="G42" s="119"/>
      <c r="H42" s="119"/>
      <c r="I42" s="149"/>
      <c r="J42" s="149"/>
      <c r="K42" s="149"/>
      <c r="L42" s="149"/>
      <c r="M42" s="149"/>
      <c r="N42" s="149"/>
      <c r="O42" s="149"/>
      <c r="P42" s="149"/>
      <c r="Q42" s="149"/>
      <c r="R42" s="149"/>
      <c r="S42" s="149"/>
      <c r="T42" s="149"/>
      <c r="U42" s="149"/>
      <c r="V42" s="32"/>
    </row>
    <row r="43" spans="1:22" ht="16.5" customHeight="1" x14ac:dyDescent="0.35">
      <c r="A43" s="30"/>
      <c r="B43" s="119"/>
      <c r="C43" s="119"/>
      <c r="D43" s="119"/>
      <c r="E43" s="119"/>
      <c r="F43" s="119"/>
      <c r="G43" s="119"/>
      <c r="H43" s="119"/>
      <c r="I43" s="149"/>
      <c r="J43" s="149"/>
      <c r="K43" s="149"/>
      <c r="L43" s="149"/>
      <c r="M43" s="149"/>
      <c r="N43" s="149"/>
      <c r="O43" s="149"/>
      <c r="P43" s="149"/>
      <c r="Q43" s="149"/>
      <c r="R43" s="149"/>
      <c r="S43" s="149"/>
      <c r="T43" s="149"/>
      <c r="U43" s="149"/>
      <c r="V43" s="32"/>
    </row>
    <row r="44" spans="1:22" ht="16.5" customHeight="1" x14ac:dyDescent="0.35">
      <c r="A44" s="30"/>
      <c r="B44" s="119"/>
      <c r="C44" s="119"/>
      <c r="D44" s="119"/>
      <c r="E44" s="119"/>
      <c r="F44" s="119"/>
      <c r="G44" s="119"/>
      <c r="H44" s="119"/>
      <c r="I44" s="149"/>
      <c r="J44" s="149"/>
      <c r="K44" s="149"/>
      <c r="L44" s="149"/>
      <c r="M44" s="149"/>
      <c r="N44" s="149"/>
      <c r="O44" s="149"/>
      <c r="P44" s="149"/>
      <c r="Q44" s="149"/>
      <c r="R44" s="149"/>
      <c r="S44" s="149"/>
      <c r="T44" s="149"/>
      <c r="U44" s="149"/>
      <c r="V44" s="32"/>
    </row>
    <row r="45" spans="1:22" ht="16.5" customHeight="1" x14ac:dyDescent="0.35">
      <c r="A45" s="30"/>
      <c r="B45" s="119"/>
      <c r="C45" s="119"/>
      <c r="D45" s="119"/>
      <c r="E45" s="119"/>
      <c r="F45" s="119"/>
      <c r="G45" s="119"/>
      <c r="H45" s="119"/>
      <c r="I45" s="149"/>
      <c r="J45" s="149"/>
      <c r="K45" s="149"/>
      <c r="L45" s="149"/>
      <c r="M45" s="149"/>
      <c r="N45" s="149"/>
      <c r="O45" s="149"/>
      <c r="P45" s="149"/>
      <c r="Q45" s="149"/>
      <c r="R45" s="149"/>
      <c r="S45" s="149"/>
      <c r="T45" s="149"/>
      <c r="U45" s="149"/>
      <c r="V45" s="32"/>
    </row>
    <row r="46" spans="1:22" ht="16.5" customHeight="1" x14ac:dyDescent="0.35">
      <c r="A46" s="30"/>
      <c r="B46" s="119"/>
      <c r="C46" s="119"/>
      <c r="D46" s="119"/>
      <c r="E46" s="119"/>
      <c r="F46" s="119"/>
      <c r="G46" s="119"/>
      <c r="H46" s="119"/>
      <c r="I46" s="149"/>
      <c r="J46" s="149"/>
      <c r="K46" s="149"/>
      <c r="L46" s="149"/>
      <c r="M46" s="149"/>
      <c r="N46" s="149"/>
      <c r="O46" s="149"/>
      <c r="P46" s="149"/>
      <c r="Q46" s="149"/>
      <c r="R46" s="149"/>
      <c r="S46" s="149"/>
      <c r="T46" s="149"/>
      <c r="U46" s="149"/>
      <c r="V46" s="32"/>
    </row>
    <row r="47" spans="1:22" ht="16.5" customHeight="1" x14ac:dyDescent="0.35">
      <c r="A47" s="30"/>
      <c r="B47" s="119"/>
      <c r="C47" s="119"/>
      <c r="D47" s="119"/>
      <c r="E47" s="119"/>
      <c r="F47" s="119"/>
      <c r="G47" s="119"/>
      <c r="H47" s="119"/>
      <c r="I47" s="149"/>
      <c r="J47" s="149"/>
      <c r="K47" s="149"/>
      <c r="L47" s="149"/>
      <c r="M47" s="149"/>
      <c r="N47" s="149"/>
      <c r="O47" s="149"/>
      <c r="P47" s="149"/>
      <c r="Q47" s="149"/>
      <c r="R47" s="149"/>
      <c r="S47" s="149"/>
      <c r="T47" s="149"/>
      <c r="U47" s="149"/>
      <c r="V47" s="32"/>
    </row>
    <row r="48" spans="1:22" ht="16.5" customHeight="1" x14ac:dyDescent="0.35">
      <c r="A48" s="30"/>
      <c r="B48" s="6"/>
      <c r="C48" s="6"/>
      <c r="D48" s="6"/>
      <c r="E48" s="6"/>
      <c r="F48" s="6"/>
      <c r="G48" s="6"/>
      <c r="H48" s="6"/>
      <c r="I48" s="36"/>
      <c r="J48" s="36"/>
      <c r="K48" s="36"/>
      <c r="L48" s="36"/>
      <c r="M48" s="36"/>
      <c r="N48" s="36"/>
      <c r="O48" s="36"/>
      <c r="P48" s="36"/>
      <c r="Q48" s="36"/>
      <c r="R48" s="36"/>
      <c r="S48" s="36"/>
      <c r="T48" s="36"/>
      <c r="U48" s="36"/>
      <c r="V48" s="32"/>
    </row>
    <row r="49" spans="1:22" ht="16.5" customHeight="1" x14ac:dyDescent="0.35">
      <c r="A49" s="30"/>
      <c r="B49" s="6"/>
      <c r="C49" s="6"/>
      <c r="D49" s="6"/>
      <c r="E49" s="6"/>
      <c r="F49" s="6"/>
      <c r="G49" s="6"/>
      <c r="H49" s="119" t="s">
        <v>218</v>
      </c>
      <c r="I49" s="119"/>
      <c r="J49" s="119"/>
      <c r="K49" s="119"/>
      <c r="L49" s="119"/>
      <c r="M49" s="119"/>
      <c r="N49" s="168"/>
      <c r="O49" s="168"/>
      <c r="P49" s="168"/>
      <c r="Q49" s="36"/>
      <c r="R49" s="36"/>
      <c r="S49" s="36"/>
      <c r="T49" s="36"/>
      <c r="U49" s="36"/>
      <c r="V49" s="32"/>
    </row>
    <row r="50" spans="1:22" ht="16.5" customHeight="1" x14ac:dyDescent="0.35">
      <c r="A50" s="30"/>
      <c r="B50" s="6"/>
      <c r="C50" s="6"/>
      <c r="D50" s="6"/>
      <c r="E50" s="6"/>
      <c r="F50" s="6"/>
      <c r="G50" s="6"/>
      <c r="H50" s="119"/>
      <c r="I50" s="119"/>
      <c r="J50" s="119"/>
      <c r="K50" s="119"/>
      <c r="L50" s="119"/>
      <c r="M50" s="119"/>
      <c r="N50" s="168"/>
      <c r="O50" s="168"/>
      <c r="P50" s="168"/>
      <c r="Q50" s="36"/>
      <c r="R50" s="36"/>
      <c r="S50" s="36"/>
      <c r="T50" s="36"/>
      <c r="U50" s="36"/>
      <c r="V50" s="32"/>
    </row>
    <row r="51" spans="1:22" ht="25.5" customHeight="1" x14ac:dyDescent="0.35">
      <c r="A51" s="30"/>
      <c r="B51" s="6"/>
      <c r="C51" s="6"/>
      <c r="D51" s="6"/>
      <c r="E51" s="6"/>
      <c r="F51" s="6"/>
      <c r="G51" s="6"/>
      <c r="H51" s="119"/>
      <c r="I51" s="119"/>
      <c r="J51" s="119"/>
      <c r="K51" s="119"/>
      <c r="L51" s="119"/>
      <c r="M51" s="119"/>
      <c r="N51" s="168"/>
      <c r="O51" s="168"/>
      <c r="P51" s="168"/>
      <c r="Q51" s="36"/>
      <c r="R51" s="36"/>
      <c r="S51" s="36"/>
      <c r="T51" s="36"/>
      <c r="U51" s="36"/>
      <c r="V51" s="32"/>
    </row>
    <row r="52" spans="1:22" ht="16.5" customHeight="1" x14ac:dyDescent="0.35">
      <c r="A52" s="30"/>
      <c r="B52" s="6"/>
      <c r="C52" s="6"/>
      <c r="D52" s="6"/>
      <c r="E52" s="6"/>
      <c r="F52" s="6"/>
      <c r="G52" s="6"/>
      <c r="H52" s="6"/>
      <c r="I52" s="36"/>
      <c r="J52" s="36"/>
      <c r="K52" s="36"/>
      <c r="L52" s="36"/>
      <c r="M52" s="36"/>
      <c r="N52" s="36"/>
      <c r="O52" s="36"/>
      <c r="P52" s="36"/>
      <c r="Q52" s="36"/>
      <c r="R52" s="36"/>
      <c r="S52" s="36"/>
      <c r="T52" s="36"/>
      <c r="U52" s="36"/>
      <c r="V52" s="32"/>
    </row>
    <row r="53" spans="1:22" ht="16.5" customHeight="1" x14ac:dyDescent="0.35">
      <c r="A53" s="30"/>
      <c r="B53" s="160" t="s">
        <v>219</v>
      </c>
      <c r="C53" s="160"/>
      <c r="D53" s="160"/>
      <c r="E53" s="160"/>
      <c r="F53" s="160"/>
      <c r="G53" s="160"/>
      <c r="H53" s="160"/>
      <c r="I53" s="160"/>
      <c r="J53" s="160"/>
      <c r="K53" s="160"/>
      <c r="L53" s="160"/>
      <c r="M53" s="160"/>
      <c r="N53" s="160"/>
      <c r="O53" s="160"/>
      <c r="P53" s="160"/>
      <c r="Q53" s="160"/>
      <c r="R53" s="160"/>
      <c r="S53" s="160"/>
      <c r="T53" s="160"/>
      <c r="U53" s="160"/>
      <c r="V53" s="32"/>
    </row>
    <row r="54" spans="1:22" ht="16.5" customHeight="1" x14ac:dyDescent="0.35">
      <c r="A54" s="30"/>
      <c r="B54" s="119" t="s">
        <v>220</v>
      </c>
      <c r="C54" s="119"/>
      <c r="D54" s="119"/>
      <c r="E54" s="119"/>
      <c r="F54" s="119"/>
      <c r="G54" s="119"/>
      <c r="H54" s="119"/>
      <c r="I54" s="299" t="s">
        <v>221</v>
      </c>
      <c r="J54" s="149"/>
      <c r="K54" s="149"/>
      <c r="L54" s="149"/>
      <c r="M54" s="149"/>
      <c r="N54" s="149"/>
      <c r="O54" s="149"/>
      <c r="P54" s="149"/>
      <c r="Q54" s="149"/>
      <c r="R54" s="149"/>
      <c r="S54" s="149"/>
      <c r="T54" s="149"/>
      <c r="U54" s="149"/>
      <c r="V54" s="32"/>
    </row>
    <row r="55" spans="1:22" ht="16.5" customHeight="1" x14ac:dyDescent="0.35">
      <c r="A55" s="30"/>
      <c r="B55" s="119"/>
      <c r="C55" s="119"/>
      <c r="D55" s="119"/>
      <c r="E55" s="119"/>
      <c r="F55" s="119"/>
      <c r="G55" s="119"/>
      <c r="H55" s="119"/>
      <c r="I55" s="300"/>
      <c r="J55" s="149"/>
      <c r="K55" s="149"/>
      <c r="L55" s="149"/>
      <c r="M55" s="149"/>
      <c r="N55" s="149"/>
      <c r="O55" s="149"/>
      <c r="P55" s="149"/>
      <c r="Q55" s="149"/>
      <c r="R55" s="149"/>
      <c r="S55" s="149"/>
      <c r="T55" s="149"/>
      <c r="U55" s="149"/>
      <c r="V55" s="32"/>
    </row>
    <row r="56" spans="1:22" ht="16.5" customHeight="1" x14ac:dyDescent="0.35">
      <c r="A56" s="30"/>
      <c r="B56" s="119"/>
      <c r="C56" s="119"/>
      <c r="D56" s="119"/>
      <c r="E56" s="119"/>
      <c r="F56" s="119"/>
      <c r="G56" s="119"/>
      <c r="H56" s="119"/>
      <c r="I56" s="149"/>
      <c r="J56" s="149"/>
      <c r="K56" s="149"/>
      <c r="L56" s="149"/>
      <c r="M56" s="149"/>
      <c r="N56" s="149"/>
      <c r="O56" s="149"/>
      <c r="P56" s="149"/>
      <c r="Q56" s="149"/>
      <c r="R56" s="149"/>
      <c r="S56" s="149"/>
      <c r="T56" s="149"/>
      <c r="U56" s="149"/>
      <c r="V56" s="32"/>
    </row>
    <row r="57" spans="1:22" ht="16.5" customHeight="1" x14ac:dyDescent="0.35">
      <c r="A57" s="30"/>
      <c r="B57" s="119"/>
      <c r="C57" s="119"/>
      <c r="D57" s="119"/>
      <c r="E57" s="119"/>
      <c r="F57" s="119"/>
      <c r="G57" s="119"/>
      <c r="H57" s="119"/>
      <c r="I57" s="149"/>
      <c r="J57" s="149"/>
      <c r="K57" s="149"/>
      <c r="L57" s="149"/>
      <c r="M57" s="149"/>
      <c r="N57" s="149"/>
      <c r="O57" s="149"/>
      <c r="P57" s="149"/>
      <c r="Q57" s="149"/>
      <c r="R57" s="149"/>
      <c r="S57" s="149"/>
      <c r="T57" s="149"/>
      <c r="U57" s="149"/>
      <c r="V57" s="32"/>
    </row>
    <row r="58" spans="1:22" ht="16.5" customHeight="1" x14ac:dyDescent="0.35">
      <c r="A58" s="30"/>
      <c r="B58" s="119"/>
      <c r="C58" s="119"/>
      <c r="D58" s="119"/>
      <c r="E58" s="119"/>
      <c r="F58" s="119"/>
      <c r="G58" s="119"/>
      <c r="H58" s="119"/>
      <c r="I58" s="149"/>
      <c r="J58" s="149"/>
      <c r="K58" s="149"/>
      <c r="L58" s="149"/>
      <c r="M58" s="149"/>
      <c r="N58" s="149"/>
      <c r="O58" s="149"/>
      <c r="P58" s="149"/>
      <c r="Q58" s="149"/>
      <c r="R58" s="149"/>
      <c r="S58" s="149"/>
      <c r="T58" s="149"/>
      <c r="U58" s="149"/>
      <c r="V58" s="32"/>
    </row>
    <row r="59" spans="1:22" ht="16.5" customHeight="1" x14ac:dyDescent="0.35">
      <c r="A59" s="30"/>
      <c r="B59" s="119"/>
      <c r="C59" s="119"/>
      <c r="D59" s="119"/>
      <c r="E59" s="119"/>
      <c r="F59" s="119"/>
      <c r="G59" s="119"/>
      <c r="H59" s="119"/>
      <c r="I59" s="149"/>
      <c r="J59" s="149"/>
      <c r="K59" s="149"/>
      <c r="L59" s="149"/>
      <c r="M59" s="149"/>
      <c r="N59" s="149"/>
      <c r="O59" s="149"/>
      <c r="P59" s="149"/>
      <c r="Q59" s="149"/>
      <c r="R59" s="149"/>
      <c r="S59" s="149"/>
      <c r="T59" s="149"/>
      <c r="U59" s="149"/>
      <c r="V59" s="32"/>
    </row>
    <row r="60" spans="1:22" ht="16.5" customHeight="1" x14ac:dyDescent="0.35">
      <c r="A60" s="30"/>
      <c r="B60" s="119"/>
      <c r="C60" s="119"/>
      <c r="D60" s="119"/>
      <c r="E60" s="119"/>
      <c r="F60" s="119"/>
      <c r="G60" s="119"/>
      <c r="H60" s="119"/>
      <c r="I60" s="149"/>
      <c r="J60" s="149"/>
      <c r="K60" s="149"/>
      <c r="L60" s="149"/>
      <c r="M60" s="149"/>
      <c r="N60" s="149"/>
      <c r="O60" s="149"/>
      <c r="P60" s="149"/>
      <c r="Q60" s="149"/>
      <c r="R60" s="149"/>
      <c r="S60" s="149"/>
      <c r="T60" s="149"/>
      <c r="U60" s="149"/>
      <c r="V60" s="32"/>
    </row>
    <row r="61" spans="1:22" ht="16.5" customHeight="1" x14ac:dyDescent="0.35">
      <c r="A61" s="30"/>
      <c r="B61" s="119"/>
      <c r="C61" s="119"/>
      <c r="D61" s="119"/>
      <c r="E61" s="119"/>
      <c r="F61" s="119"/>
      <c r="G61" s="119"/>
      <c r="H61" s="119"/>
      <c r="I61" s="149"/>
      <c r="J61" s="149"/>
      <c r="K61" s="149"/>
      <c r="L61" s="149"/>
      <c r="M61" s="149"/>
      <c r="N61" s="149"/>
      <c r="O61" s="149"/>
      <c r="P61" s="149"/>
      <c r="Q61" s="149"/>
      <c r="R61" s="149"/>
      <c r="S61" s="149"/>
      <c r="T61" s="149"/>
      <c r="U61" s="149"/>
      <c r="V61" s="32"/>
    </row>
    <row r="62" spans="1:22" ht="16.5" customHeight="1" x14ac:dyDescent="0.35">
      <c r="A62" s="30"/>
      <c r="B62" s="119"/>
      <c r="C62" s="119"/>
      <c r="D62" s="119"/>
      <c r="E62" s="119"/>
      <c r="F62" s="119"/>
      <c r="G62" s="119"/>
      <c r="H62" s="119"/>
      <c r="I62" s="149"/>
      <c r="J62" s="149"/>
      <c r="K62" s="149"/>
      <c r="L62" s="149"/>
      <c r="M62" s="149"/>
      <c r="N62" s="149"/>
      <c r="O62" s="149"/>
      <c r="P62" s="149"/>
      <c r="Q62" s="149"/>
      <c r="R62" s="149"/>
      <c r="S62" s="149"/>
      <c r="T62" s="149"/>
      <c r="U62" s="149"/>
      <c r="V62" s="32"/>
    </row>
    <row r="63" spans="1:22" ht="16.5" customHeight="1" x14ac:dyDescent="0.35">
      <c r="A63" s="30"/>
      <c r="B63" s="119"/>
      <c r="C63" s="119"/>
      <c r="D63" s="119"/>
      <c r="E63" s="119"/>
      <c r="F63" s="119"/>
      <c r="G63" s="119"/>
      <c r="H63" s="119"/>
      <c r="I63" s="149"/>
      <c r="J63" s="149"/>
      <c r="K63" s="149"/>
      <c r="L63" s="149"/>
      <c r="M63" s="149"/>
      <c r="N63" s="149"/>
      <c r="O63" s="149"/>
      <c r="P63" s="149"/>
      <c r="Q63" s="149"/>
      <c r="R63" s="149"/>
      <c r="S63" s="149"/>
      <c r="T63" s="149"/>
      <c r="U63" s="149"/>
      <c r="V63" s="32"/>
    </row>
    <row r="64" spans="1:22" ht="16.5" customHeight="1" x14ac:dyDescent="0.35">
      <c r="A64" s="30"/>
      <c r="B64" s="119"/>
      <c r="C64" s="119"/>
      <c r="D64" s="119"/>
      <c r="E64" s="119"/>
      <c r="F64" s="119"/>
      <c r="G64" s="119"/>
      <c r="H64" s="119"/>
      <c r="I64" s="149"/>
      <c r="J64" s="149"/>
      <c r="K64" s="149"/>
      <c r="L64" s="149"/>
      <c r="M64" s="149"/>
      <c r="N64" s="149"/>
      <c r="O64" s="149"/>
      <c r="P64" s="149"/>
      <c r="Q64" s="149"/>
      <c r="R64" s="149"/>
      <c r="S64" s="149"/>
      <c r="T64" s="149"/>
      <c r="U64" s="149"/>
      <c r="V64" s="32"/>
    </row>
    <row r="65" spans="1:22" ht="16.5" customHeight="1" x14ac:dyDescent="0.35">
      <c r="A65" s="30"/>
      <c r="B65" s="119"/>
      <c r="C65" s="119"/>
      <c r="D65" s="119"/>
      <c r="E65" s="119"/>
      <c r="F65" s="119"/>
      <c r="G65" s="119"/>
      <c r="H65" s="119"/>
      <c r="I65" s="149"/>
      <c r="J65" s="149"/>
      <c r="K65" s="149"/>
      <c r="L65" s="149"/>
      <c r="M65" s="149"/>
      <c r="N65" s="149"/>
      <c r="O65" s="149"/>
      <c r="P65" s="149"/>
      <c r="Q65" s="149"/>
      <c r="R65" s="149"/>
      <c r="S65" s="149"/>
      <c r="T65" s="149"/>
      <c r="U65" s="149"/>
      <c r="V65" s="32"/>
    </row>
    <row r="66" spans="1:22" ht="16.5" customHeight="1" x14ac:dyDescent="0.35">
      <c r="A66" s="30"/>
      <c r="B66" s="119"/>
      <c r="C66" s="119"/>
      <c r="D66" s="119"/>
      <c r="E66" s="119"/>
      <c r="F66" s="119"/>
      <c r="G66" s="119"/>
      <c r="H66" s="119"/>
      <c r="I66" s="149"/>
      <c r="J66" s="149"/>
      <c r="K66" s="149"/>
      <c r="L66" s="149"/>
      <c r="M66" s="149"/>
      <c r="N66" s="149"/>
      <c r="O66" s="149"/>
      <c r="P66" s="149"/>
      <c r="Q66" s="149"/>
      <c r="R66" s="149"/>
      <c r="S66" s="149"/>
      <c r="T66" s="149"/>
      <c r="U66" s="149"/>
      <c r="V66" s="32"/>
    </row>
    <row r="67" spans="1:22" ht="16.5" customHeight="1" x14ac:dyDescent="0.35">
      <c r="A67" s="30"/>
      <c r="B67" s="119"/>
      <c r="C67" s="119"/>
      <c r="D67" s="119"/>
      <c r="E67" s="119"/>
      <c r="F67" s="119"/>
      <c r="G67" s="119"/>
      <c r="H67" s="119"/>
      <c r="I67" s="149"/>
      <c r="J67" s="149"/>
      <c r="K67" s="149"/>
      <c r="L67" s="149"/>
      <c r="M67" s="149"/>
      <c r="N67" s="149"/>
      <c r="O67" s="149"/>
      <c r="P67" s="149"/>
      <c r="Q67" s="149"/>
      <c r="R67" s="149"/>
      <c r="S67" s="149"/>
      <c r="T67" s="149"/>
      <c r="U67" s="149"/>
      <c r="V67" s="32"/>
    </row>
    <row r="68" spans="1:22" ht="16.5" customHeight="1" x14ac:dyDescent="0.35">
      <c r="A68" s="30"/>
      <c r="B68" s="119"/>
      <c r="C68" s="119"/>
      <c r="D68" s="119"/>
      <c r="E68" s="119"/>
      <c r="F68" s="119"/>
      <c r="G68" s="119"/>
      <c r="H68" s="119"/>
      <c r="I68" s="149"/>
      <c r="J68" s="149"/>
      <c r="K68" s="149"/>
      <c r="L68" s="149"/>
      <c r="M68" s="149"/>
      <c r="N68" s="149"/>
      <c r="O68" s="149"/>
      <c r="P68" s="149"/>
      <c r="Q68" s="149"/>
      <c r="R68" s="149"/>
      <c r="S68" s="149"/>
      <c r="T68" s="149"/>
      <c r="U68" s="149"/>
      <c r="V68" s="32"/>
    </row>
    <row r="69" spans="1:22" ht="16.5" customHeight="1" x14ac:dyDescent="0.35">
      <c r="A69" s="30"/>
      <c r="B69" s="119"/>
      <c r="C69" s="119"/>
      <c r="D69" s="119"/>
      <c r="E69" s="119"/>
      <c r="F69" s="119"/>
      <c r="G69" s="119"/>
      <c r="H69" s="119"/>
      <c r="I69" s="149"/>
      <c r="J69" s="149"/>
      <c r="K69" s="149"/>
      <c r="L69" s="149"/>
      <c r="M69" s="149"/>
      <c r="N69" s="149"/>
      <c r="O69" s="149"/>
      <c r="P69" s="149"/>
      <c r="Q69" s="149"/>
      <c r="R69" s="149"/>
      <c r="S69" s="149"/>
      <c r="T69" s="149"/>
      <c r="U69" s="149"/>
      <c r="V69" s="32"/>
    </row>
    <row r="70" spans="1:22" ht="16.5" customHeight="1" x14ac:dyDescent="0.35">
      <c r="A70" s="30"/>
      <c r="B70" s="119"/>
      <c r="C70" s="119"/>
      <c r="D70" s="119"/>
      <c r="E70" s="119"/>
      <c r="F70" s="119"/>
      <c r="G70" s="119"/>
      <c r="H70" s="119"/>
      <c r="I70" s="149"/>
      <c r="J70" s="149"/>
      <c r="K70" s="149"/>
      <c r="L70" s="149"/>
      <c r="M70" s="149"/>
      <c r="N70" s="149"/>
      <c r="O70" s="149"/>
      <c r="P70" s="149"/>
      <c r="Q70" s="149"/>
      <c r="R70" s="149"/>
      <c r="S70" s="149"/>
      <c r="T70" s="149"/>
      <c r="U70" s="149"/>
      <c r="V70" s="32"/>
    </row>
    <row r="71" spans="1:22" ht="16.5" customHeight="1" x14ac:dyDescent="0.35">
      <c r="A71" s="30"/>
      <c r="B71" s="119"/>
      <c r="C71" s="119"/>
      <c r="D71" s="119"/>
      <c r="E71" s="119"/>
      <c r="F71" s="119"/>
      <c r="G71" s="119"/>
      <c r="H71" s="119"/>
      <c r="I71" s="149"/>
      <c r="J71" s="149"/>
      <c r="K71" s="149"/>
      <c r="L71" s="149"/>
      <c r="M71" s="149"/>
      <c r="N71" s="149"/>
      <c r="O71" s="149"/>
      <c r="P71" s="149"/>
      <c r="Q71" s="149"/>
      <c r="R71" s="149"/>
      <c r="S71" s="149"/>
      <c r="T71" s="149"/>
      <c r="U71" s="149"/>
      <c r="V71" s="32"/>
    </row>
    <row r="72" spans="1:22" ht="16.5" customHeight="1" x14ac:dyDescent="0.35">
      <c r="A72" s="30"/>
      <c r="B72" s="119"/>
      <c r="C72" s="119"/>
      <c r="D72" s="119"/>
      <c r="E72" s="119"/>
      <c r="F72" s="119"/>
      <c r="G72" s="119"/>
      <c r="H72" s="119"/>
      <c r="I72" s="149"/>
      <c r="J72" s="149"/>
      <c r="K72" s="149"/>
      <c r="L72" s="149"/>
      <c r="M72" s="149"/>
      <c r="N72" s="149"/>
      <c r="O72" s="149"/>
      <c r="P72" s="149"/>
      <c r="Q72" s="149"/>
      <c r="R72" s="149"/>
      <c r="S72" s="149"/>
      <c r="T72" s="149"/>
      <c r="U72" s="149"/>
      <c r="V72" s="32"/>
    </row>
    <row r="73" spans="1:22" ht="16.5" customHeight="1" x14ac:dyDescent="0.35">
      <c r="A73" s="30"/>
      <c r="B73" s="119"/>
      <c r="C73" s="119"/>
      <c r="D73" s="119"/>
      <c r="E73" s="119"/>
      <c r="F73" s="119"/>
      <c r="G73" s="119"/>
      <c r="H73" s="119"/>
      <c r="I73" s="149"/>
      <c r="J73" s="149"/>
      <c r="K73" s="149"/>
      <c r="L73" s="149"/>
      <c r="M73" s="149"/>
      <c r="N73" s="149"/>
      <c r="O73" s="149"/>
      <c r="P73" s="149"/>
      <c r="Q73" s="149"/>
      <c r="R73" s="149"/>
      <c r="S73" s="149"/>
      <c r="T73" s="149"/>
      <c r="U73" s="149"/>
      <c r="V73" s="32"/>
    </row>
    <row r="74" spans="1:22" ht="16.5" customHeight="1" x14ac:dyDescent="0.35">
      <c r="A74" s="30"/>
      <c r="B74" s="119"/>
      <c r="C74" s="119"/>
      <c r="D74" s="119"/>
      <c r="E74" s="119"/>
      <c r="F74" s="119"/>
      <c r="G74" s="119"/>
      <c r="H74" s="119"/>
      <c r="I74" s="149"/>
      <c r="J74" s="149"/>
      <c r="K74" s="149"/>
      <c r="L74" s="149"/>
      <c r="M74" s="149"/>
      <c r="N74" s="149"/>
      <c r="O74" s="149"/>
      <c r="P74" s="149"/>
      <c r="Q74" s="149"/>
      <c r="R74" s="149"/>
      <c r="S74" s="149"/>
      <c r="T74" s="149"/>
      <c r="U74" s="149"/>
      <c r="V74" s="32"/>
    </row>
    <row r="75" spans="1:22" ht="16.5" customHeight="1" x14ac:dyDescent="0.35">
      <c r="A75" s="30"/>
      <c r="B75" s="119"/>
      <c r="C75" s="119"/>
      <c r="D75" s="119"/>
      <c r="E75" s="119"/>
      <c r="F75" s="119"/>
      <c r="G75" s="119"/>
      <c r="H75" s="119"/>
      <c r="I75" s="149"/>
      <c r="J75" s="149"/>
      <c r="K75" s="149"/>
      <c r="L75" s="149"/>
      <c r="M75" s="149"/>
      <c r="N75" s="149"/>
      <c r="O75" s="149"/>
      <c r="P75" s="149"/>
      <c r="Q75" s="149"/>
      <c r="R75" s="149"/>
      <c r="S75" s="149"/>
      <c r="T75" s="149"/>
      <c r="U75" s="149"/>
      <c r="V75" s="32"/>
    </row>
    <row r="76" spans="1:22" ht="16.5" customHeight="1" x14ac:dyDescent="0.35">
      <c r="A76" s="30"/>
      <c r="B76" s="119"/>
      <c r="C76" s="119"/>
      <c r="D76" s="119"/>
      <c r="E76" s="119"/>
      <c r="F76" s="119"/>
      <c r="G76" s="119"/>
      <c r="H76" s="119"/>
      <c r="I76" s="149"/>
      <c r="J76" s="149"/>
      <c r="K76" s="149"/>
      <c r="L76" s="149"/>
      <c r="M76" s="149"/>
      <c r="N76" s="149"/>
      <c r="O76" s="149"/>
      <c r="P76" s="149"/>
      <c r="Q76" s="149"/>
      <c r="R76" s="149"/>
      <c r="S76" s="149"/>
      <c r="T76" s="149"/>
      <c r="U76" s="149"/>
      <c r="V76" s="32"/>
    </row>
    <row r="77" spans="1:22" ht="16.5" customHeight="1" x14ac:dyDescent="0.35">
      <c r="A77" s="30"/>
      <c r="B77" s="119"/>
      <c r="C77" s="119"/>
      <c r="D77" s="119"/>
      <c r="E77" s="119"/>
      <c r="F77" s="119"/>
      <c r="G77" s="119"/>
      <c r="H77" s="119"/>
      <c r="I77" s="149"/>
      <c r="J77" s="149"/>
      <c r="K77" s="149"/>
      <c r="L77" s="149"/>
      <c r="M77" s="149"/>
      <c r="N77" s="149"/>
      <c r="O77" s="149"/>
      <c r="P77" s="149"/>
      <c r="Q77" s="149"/>
      <c r="R77" s="149"/>
      <c r="S77" s="149"/>
      <c r="T77" s="149"/>
      <c r="U77" s="149"/>
      <c r="V77" s="32"/>
    </row>
    <row r="78" spans="1:22" ht="16.5" customHeight="1" x14ac:dyDescent="0.35">
      <c r="A78" s="30"/>
      <c r="B78" s="119"/>
      <c r="C78" s="119"/>
      <c r="D78" s="119"/>
      <c r="E78" s="119"/>
      <c r="F78" s="119"/>
      <c r="G78" s="119"/>
      <c r="H78" s="119"/>
      <c r="I78" s="149"/>
      <c r="J78" s="149"/>
      <c r="K78" s="149"/>
      <c r="L78" s="149"/>
      <c r="M78" s="149"/>
      <c r="N78" s="149"/>
      <c r="O78" s="149"/>
      <c r="P78" s="149"/>
      <c r="Q78" s="149"/>
      <c r="R78" s="149"/>
      <c r="S78" s="149"/>
      <c r="T78" s="149"/>
      <c r="U78" s="149"/>
      <c r="V78" s="32"/>
    </row>
    <row r="79" spans="1:22" ht="16.5" customHeight="1" x14ac:dyDescent="0.35">
      <c r="A79" s="30"/>
      <c r="B79" s="119"/>
      <c r="C79" s="119"/>
      <c r="D79" s="119"/>
      <c r="E79" s="119"/>
      <c r="F79" s="119"/>
      <c r="G79" s="119"/>
      <c r="H79" s="119"/>
      <c r="I79" s="149"/>
      <c r="J79" s="149"/>
      <c r="K79" s="149"/>
      <c r="L79" s="149"/>
      <c r="M79" s="149"/>
      <c r="N79" s="149"/>
      <c r="O79" s="149"/>
      <c r="P79" s="149"/>
      <c r="Q79" s="149"/>
      <c r="R79" s="149"/>
      <c r="S79" s="149"/>
      <c r="T79" s="149"/>
      <c r="U79" s="149"/>
      <c r="V79" s="32"/>
    </row>
    <row r="80" spans="1:22" ht="16.5" customHeight="1" x14ac:dyDescent="0.35">
      <c r="A80" s="30"/>
      <c r="B80" s="119"/>
      <c r="C80" s="119"/>
      <c r="D80" s="119"/>
      <c r="E80" s="119"/>
      <c r="F80" s="119"/>
      <c r="G80" s="119"/>
      <c r="H80" s="119"/>
      <c r="I80" s="149"/>
      <c r="J80" s="149"/>
      <c r="K80" s="149"/>
      <c r="L80" s="149"/>
      <c r="M80" s="149"/>
      <c r="N80" s="149"/>
      <c r="O80" s="149"/>
      <c r="P80" s="149"/>
      <c r="Q80" s="149"/>
      <c r="R80" s="149"/>
      <c r="S80" s="149"/>
      <c r="T80" s="149"/>
      <c r="U80" s="149"/>
      <c r="V80" s="32"/>
    </row>
    <row r="81" spans="1:22" ht="16.5" customHeight="1" x14ac:dyDescent="0.35">
      <c r="A81" s="30"/>
      <c r="B81" s="119"/>
      <c r="C81" s="119"/>
      <c r="D81" s="119"/>
      <c r="E81" s="119"/>
      <c r="F81" s="119"/>
      <c r="G81" s="119"/>
      <c r="H81" s="119"/>
      <c r="I81" s="149"/>
      <c r="J81" s="149"/>
      <c r="K81" s="149"/>
      <c r="L81" s="149"/>
      <c r="M81" s="149"/>
      <c r="N81" s="149"/>
      <c r="O81" s="149"/>
      <c r="P81" s="149"/>
      <c r="Q81" s="149"/>
      <c r="R81" s="149"/>
      <c r="S81" s="149"/>
      <c r="T81" s="149"/>
      <c r="U81" s="149"/>
      <c r="V81" s="32"/>
    </row>
    <row r="82" spans="1:22" ht="16.5" customHeight="1" x14ac:dyDescent="0.35">
      <c r="A82" s="30"/>
      <c r="B82" s="119"/>
      <c r="C82" s="119"/>
      <c r="D82" s="119"/>
      <c r="E82" s="119"/>
      <c r="F82" s="119"/>
      <c r="G82" s="119"/>
      <c r="H82" s="119"/>
      <c r="I82" s="149"/>
      <c r="J82" s="149"/>
      <c r="K82" s="149"/>
      <c r="L82" s="149"/>
      <c r="M82" s="149"/>
      <c r="N82" s="149"/>
      <c r="O82" s="149"/>
      <c r="P82" s="149"/>
      <c r="Q82" s="149"/>
      <c r="R82" s="149"/>
      <c r="S82" s="149"/>
      <c r="T82" s="149"/>
      <c r="U82" s="149"/>
      <c r="V82" s="32"/>
    </row>
    <row r="83" spans="1:22" ht="16.5" customHeight="1" x14ac:dyDescent="0.35">
      <c r="A83" s="30"/>
      <c r="B83" s="119"/>
      <c r="C83" s="119"/>
      <c r="D83" s="119"/>
      <c r="E83" s="119"/>
      <c r="F83" s="119"/>
      <c r="G83" s="119"/>
      <c r="H83" s="119"/>
      <c r="I83" s="149"/>
      <c r="J83" s="149"/>
      <c r="K83" s="149"/>
      <c r="L83" s="149"/>
      <c r="M83" s="149"/>
      <c r="N83" s="149"/>
      <c r="O83" s="149"/>
      <c r="P83" s="149"/>
      <c r="Q83" s="149"/>
      <c r="R83" s="149"/>
      <c r="S83" s="149"/>
      <c r="T83" s="149"/>
      <c r="U83" s="149"/>
      <c r="V83" s="32"/>
    </row>
    <row r="84" spans="1:22" ht="35.5" customHeight="1" x14ac:dyDescent="0.35">
      <c r="A84" s="30"/>
      <c r="B84" s="119"/>
      <c r="C84" s="119"/>
      <c r="D84" s="119"/>
      <c r="E84" s="119"/>
      <c r="F84" s="119"/>
      <c r="G84" s="119"/>
      <c r="H84" s="119"/>
      <c r="I84" s="166" t="s">
        <v>66</v>
      </c>
      <c r="J84" s="166"/>
      <c r="K84" s="166"/>
      <c r="L84" s="166"/>
      <c r="M84" s="166"/>
      <c r="N84" s="166"/>
      <c r="O84" s="166"/>
      <c r="P84" s="166"/>
      <c r="Q84" s="166"/>
      <c r="R84" s="166"/>
      <c r="S84" s="166"/>
      <c r="T84" s="166"/>
      <c r="U84" s="166"/>
      <c r="V84" s="32"/>
    </row>
    <row r="85" spans="1:22" ht="16.5" customHeight="1" x14ac:dyDescent="0.35">
      <c r="A85" s="30"/>
      <c r="B85" s="167" t="s">
        <v>17</v>
      </c>
      <c r="C85" s="167"/>
      <c r="D85" s="167"/>
      <c r="E85" s="167"/>
      <c r="F85" s="167"/>
      <c r="G85" s="167"/>
      <c r="H85" s="167"/>
      <c r="I85" s="167"/>
      <c r="J85" s="167"/>
      <c r="K85" s="167"/>
      <c r="L85" s="167"/>
      <c r="M85" s="167"/>
      <c r="N85" s="167"/>
      <c r="O85" s="167"/>
      <c r="P85" s="167"/>
      <c r="Q85" s="167"/>
      <c r="R85" s="167"/>
      <c r="S85" s="167"/>
      <c r="T85" s="167"/>
      <c r="U85" s="167"/>
      <c r="V85" s="32"/>
    </row>
    <row r="86" spans="1:22" ht="16.5" customHeight="1" x14ac:dyDescent="0.35">
      <c r="A86" s="30"/>
      <c r="B86" s="167"/>
      <c r="C86" s="167"/>
      <c r="D86" s="167"/>
      <c r="E86" s="167"/>
      <c r="F86" s="167"/>
      <c r="G86" s="167"/>
      <c r="H86" s="167"/>
      <c r="I86" s="167"/>
      <c r="J86" s="167"/>
      <c r="K86" s="167"/>
      <c r="L86" s="167"/>
      <c r="M86" s="167"/>
      <c r="N86" s="167"/>
      <c r="O86" s="167"/>
      <c r="P86" s="167"/>
      <c r="Q86" s="167"/>
      <c r="R86" s="167"/>
      <c r="S86" s="167"/>
      <c r="T86" s="167"/>
      <c r="U86" s="167"/>
      <c r="V86" s="32"/>
    </row>
    <row r="87" spans="1:22" ht="16.5" customHeight="1" x14ac:dyDescent="0.35">
      <c r="A87" s="30"/>
      <c r="B87" s="167"/>
      <c r="C87" s="167"/>
      <c r="D87" s="167"/>
      <c r="E87" s="167"/>
      <c r="F87" s="167"/>
      <c r="G87" s="167"/>
      <c r="H87" s="167"/>
      <c r="I87" s="167"/>
      <c r="J87" s="167"/>
      <c r="K87" s="167"/>
      <c r="L87" s="167"/>
      <c r="M87" s="167"/>
      <c r="N87" s="167"/>
      <c r="O87" s="167"/>
      <c r="P87" s="167"/>
      <c r="Q87" s="167"/>
      <c r="R87" s="167"/>
      <c r="S87" s="167"/>
      <c r="T87" s="167"/>
      <c r="U87" s="167"/>
      <c r="V87" s="32"/>
    </row>
    <row r="88" spans="1:22" ht="16.5" customHeight="1" x14ac:dyDescent="0.35">
      <c r="A88" s="30"/>
      <c r="B88" s="167"/>
      <c r="C88" s="167"/>
      <c r="D88" s="167"/>
      <c r="E88" s="167"/>
      <c r="F88" s="167"/>
      <c r="G88" s="167"/>
      <c r="H88" s="167"/>
      <c r="I88" s="167"/>
      <c r="J88" s="167"/>
      <c r="K88" s="167"/>
      <c r="L88" s="167"/>
      <c r="M88" s="167"/>
      <c r="N88" s="167"/>
      <c r="O88" s="167"/>
      <c r="P88" s="167"/>
      <c r="Q88" s="167"/>
      <c r="R88" s="167"/>
      <c r="S88" s="167"/>
      <c r="T88" s="167"/>
      <c r="U88" s="167"/>
      <c r="V88" s="32"/>
    </row>
    <row r="89" spans="1:22" ht="16.5" customHeight="1" x14ac:dyDescent="0.35">
      <c r="A89" s="30"/>
      <c r="B89" s="167"/>
      <c r="C89" s="167"/>
      <c r="D89" s="167"/>
      <c r="E89" s="167"/>
      <c r="F89" s="167"/>
      <c r="G89" s="167"/>
      <c r="H89" s="167"/>
      <c r="I89" s="167"/>
      <c r="J89" s="167"/>
      <c r="K89" s="167"/>
      <c r="L89" s="167"/>
      <c r="M89" s="167"/>
      <c r="N89" s="167"/>
      <c r="O89" s="167"/>
      <c r="P89" s="167"/>
      <c r="Q89" s="167"/>
      <c r="R89" s="167"/>
      <c r="S89" s="167"/>
      <c r="T89" s="167"/>
      <c r="U89" s="167"/>
      <c r="V89" s="32"/>
    </row>
    <row r="90" spans="1:22" ht="16.5" customHeight="1" x14ac:dyDescent="0.35">
      <c r="A90" s="30"/>
      <c r="B90" s="167"/>
      <c r="C90" s="167"/>
      <c r="D90" s="167"/>
      <c r="E90" s="167"/>
      <c r="F90" s="167"/>
      <c r="G90" s="167"/>
      <c r="H90" s="167"/>
      <c r="I90" s="167"/>
      <c r="J90" s="167"/>
      <c r="K90" s="167"/>
      <c r="L90" s="167"/>
      <c r="M90" s="167"/>
      <c r="N90" s="167"/>
      <c r="O90" s="167"/>
      <c r="P90" s="167"/>
      <c r="Q90" s="167"/>
      <c r="R90" s="167"/>
      <c r="S90" s="167"/>
      <c r="T90" s="167"/>
      <c r="U90" s="167"/>
      <c r="V90" s="32"/>
    </row>
    <row r="91" spans="1:22" ht="16.5" customHeight="1" x14ac:dyDescent="0.35">
      <c r="A91" s="30"/>
      <c r="B91" s="167"/>
      <c r="C91" s="167"/>
      <c r="D91" s="167"/>
      <c r="E91" s="167"/>
      <c r="F91" s="167"/>
      <c r="G91" s="167"/>
      <c r="H91" s="167"/>
      <c r="I91" s="167"/>
      <c r="J91" s="167"/>
      <c r="K91" s="167"/>
      <c r="L91" s="167"/>
      <c r="M91" s="167"/>
      <c r="N91" s="167"/>
      <c r="O91" s="167"/>
      <c r="P91" s="167"/>
      <c r="Q91" s="167"/>
      <c r="R91" s="167"/>
      <c r="S91" s="167"/>
      <c r="T91" s="167"/>
      <c r="U91" s="167"/>
      <c r="V91" s="32"/>
    </row>
    <row r="92" spans="1:22" ht="16.5" customHeight="1" x14ac:dyDescent="0.35">
      <c r="A92" s="30"/>
      <c r="B92" s="167"/>
      <c r="C92" s="167"/>
      <c r="D92" s="167"/>
      <c r="E92" s="167"/>
      <c r="F92" s="167"/>
      <c r="G92" s="167"/>
      <c r="H92" s="167"/>
      <c r="I92" s="167"/>
      <c r="J92" s="167"/>
      <c r="K92" s="167"/>
      <c r="L92" s="167"/>
      <c r="M92" s="167"/>
      <c r="N92" s="167"/>
      <c r="O92" s="167"/>
      <c r="P92" s="167"/>
      <c r="Q92" s="167"/>
      <c r="R92" s="167"/>
      <c r="S92" s="167"/>
      <c r="T92" s="167"/>
      <c r="U92" s="167"/>
      <c r="V92" s="32"/>
    </row>
    <row r="93" spans="1:22" ht="16.5" customHeight="1" x14ac:dyDescent="0.35">
      <c r="A93" s="30"/>
      <c r="B93" s="167"/>
      <c r="C93" s="167"/>
      <c r="D93" s="167"/>
      <c r="E93" s="167"/>
      <c r="F93" s="167"/>
      <c r="G93" s="167"/>
      <c r="H93" s="167"/>
      <c r="I93" s="167"/>
      <c r="J93" s="167"/>
      <c r="K93" s="167"/>
      <c r="L93" s="167"/>
      <c r="M93" s="167"/>
      <c r="N93" s="167"/>
      <c r="O93" s="167"/>
      <c r="P93" s="167"/>
      <c r="Q93" s="167"/>
      <c r="R93" s="167"/>
      <c r="S93" s="167"/>
      <c r="T93" s="167"/>
      <c r="U93" s="167"/>
      <c r="V93" s="32"/>
    </row>
    <row r="94" spans="1:22" ht="16.5" customHeight="1" x14ac:dyDescent="0.35">
      <c r="A94" s="30"/>
      <c r="B94" s="167"/>
      <c r="C94" s="167"/>
      <c r="D94" s="167"/>
      <c r="E94" s="167"/>
      <c r="F94" s="167"/>
      <c r="G94" s="167"/>
      <c r="H94" s="167"/>
      <c r="I94" s="167"/>
      <c r="J94" s="167"/>
      <c r="K94" s="167"/>
      <c r="L94" s="167"/>
      <c r="M94" s="167"/>
      <c r="N94" s="167"/>
      <c r="O94" s="167"/>
      <c r="P94" s="167"/>
      <c r="Q94" s="167"/>
      <c r="R94" s="167"/>
      <c r="S94" s="167"/>
      <c r="T94" s="167"/>
      <c r="U94" s="167"/>
      <c r="V94" s="32"/>
    </row>
    <row r="95" spans="1:22" ht="16.5" customHeight="1" x14ac:dyDescent="0.35">
      <c r="A95" s="30"/>
      <c r="B95" s="167"/>
      <c r="C95" s="167"/>
      <c r="D95" s="167"/>
      <c r="E95" s="167"/>
      <c r="F95" s="167"/>
      <c r="G95" s="167"/>
      <c r="H95" s="167"/>
      <c r="I95" s="167"/>
      <c r="J95" s="167"/>
      <c r="K95" s="167"/>
      <c r="L95" s="167"/>
      <c r="M95" s="167"/>
      <c r="N95" s="167"/>
      <c r="O95" s="167"/>
      <c r="P95" s="167"/>
      <c r="Q95" s="167"/>
      <c r="R95" s="167"/>
      <c r="S95" s="167"/>
      <c r="T95" s="167"/>
      <c r="U95" s="167"/>
      <c r="V95" s="32"/>
    </row>
    <row r="96" spans="1:22" ht="16.5" customHeight="1" x14ac:dyDescent="0.35">
      <c r="A96" s="30"/>
      <c r="B96" s="167"/>
      <c r="C96" s="167"/>
      <c r="D96" s="167"/>
      <c r="E96" s="167"/>
      <c r="F96" s="167"/>
      <c r="G96" s="167"/>
      <c r="H96" s="167"/>
      <c r="I96" s="167"/>
      <c r="J96" s="167"/>
      <c r="K96" s="167"/>
      <c r="L96" s="167"/>
      <c r="M96" s="167"/>
      <c r="N96" s="167"/>
      <c r="O96" s="167"/>
      <c r="P96" s="167"/>
      <c r="Q96" s="167"/>
      <c r="R96" s="167"/>
      <c r="S96" s="167"/>
      <c r="T96" s="167"/>
      <c r="U96" s="167"/>
      <c r="V96" s="32"/>
    </row>
    <row r="97" spans="1:22" ht="16.5" customHeight="1" x14ac:dyDescent="0.35">
      <c r="A97" s="30"/>
      <c r="B97" s="167"/>
      <c r="C97" s="167"/>
      <c r="D97" s="167"/>
      <c r="E97" s="167"/>
      <c r="F97" s="167"/>
      <c r="G97" s="167"/>
      <c r="H97" s="167"/>
      <c r="I97" s="167"/>
      <c r="J97" s="167"/>
      <c r="K97" s="167"/>
      <c r="L97" s="167"/>
      <c r="M97" s="167"/>
      <c r="N97" s="167"/>
      <c r="O97" s="167"/>
      <c r="P97" s="167"/>
      <c r="Q97" s="167"/>
      <c r="R97" s="167"/>
      <c r="S97" s="167"/>
      <c r="T97" s="167"/>
      <c r="U97" s="167"/>
      <c r="V97" s="32"/>
    </row>
    <row r="98" spans="1:22" ht="16.5" customHeight="1" x14ac:dyDescent="0.35">
      <c r="A98" s="30"/>
      <c r="B98" s="167"/>
      <c r="C98" s="167"/>
      <c r="D98" s="167"/>
      <c r="E98" s="167"/>
      <c r="F98" s="167"/>
      <c r="G98" s="167"/>
      <c r="H98" s="167"/>
      <c r="I98" s="167"/>
      <c r="J98" s="167"/>
      <c r="K98" s="167"/>
      <c r="L98" s="167"/>
      <c r="M98" s="167"/>
      <c r="N98" s="167"/>
      <c r="O98" s="167"/>
      <c r="P98" s="167"/>
      <c r="Q98" s="167"/>
      <c r="R98" s="167"/>
      <c r="S98" s="167"/>
      <c r="T98" s="167"/>
      <c r="U98" s="167"/>
      <c r="V98" s="32"/>
    </row>
    <row r="99" spans="1:22" ht="16.5" customHeight="1" x14ac:dyDescent="0.35">
      <c r="A99" s="30"/>
      <c r="B99" s="167"/>
      <c r="C99" s="167"/>
      <c r="D99" s="167"/>
      <c r="E99" s="167"/>
      <c r="F99" s="167"/>
      <c r="G99" s="167"/>
      <c r="H99" s="167"/>
      <c r="I99" s="167"/>
      <c r="J99" s="167"/>
      <c r="K99" s="167"/>
      <c r="L99" s="167"/>
      <c r="M99" s="167"/>
      <c r="N99" s="167"/>
      <c r="O99" s="167"/>
      <c r="P99" s="167"/>
      <c r="Q99" s="167"/>
      <c r="R99" s="167"/>
      <c r="S99" s="167"/>
      <c r="T99" s="167"/>
      <c r="U99" s="167"/>
      <c r="V99" s="32"/>
    </row>
    <row r="100" spans="1:22" ht="16.5" customHeight="1" x14ac:dyDescent="0.35">
      <c r="A100" s="30"/>
      <c r="B100" s="167"/>
      <c r="C100" s="167"/>
      <c r="D100" s="167"/>
      <c r="E100" s="167"/>
      <c r="F100" s="167"/>
      <c r="G100" s="167"/>
      <c r="H100" s="167"/>
      <c r="I100" s="167"/>
      <c r="J100" s="167"/>
      <c r="K100" s="167"/>
      <c r="L100" s="167"/>
      <c r="M100" s="167"/>
      <c r="N100" s="167"/>
      <c r="O100" s="167"/>
      <c r="P100" s="167"/>
      <c r="Q100" s="167"/>
      <c r="R100" s="167"/>
      <c r="S100" s="167"/>
      <c r="T100" s="167"/>
      <c r="U100" s="167"/>
      <c r="V100" s="32"/>
    </row>
    <row r="101" spans="1:22" ht="16.5" customHeight="1" x14ac:dyDescent="0.35">
      <c r="A101" s="30"/>
      <c r="B101" s="167"/>
      <c r="C101" s="167"/>
      <c r="D101" s="167"/>
      <c r="E101" s="167"/>
      <c r="F101" s="167"/>
      <c r="G101" s="167"/>
      <c r="H101" s="167"/>
      <c r="I101" s="167"/>
      <c r="J101" s="167"/>
      <c r="K101" s="167"/>
      <c r="L101" s="167"/>
      <c r="M101" s="167"/>
      <c r="N101" s="167"/>
      <c r="O101" s="167"/>
      <c r="P101" s="167"/>
      <c r="Q101" s="167"/>
      <c r="R101" s="167"/>
      <c r="S101" s="167"/>
      <c r="T101" s="167"/>
      <c r="U101" s="167"/>
      <c r="V101" s="32"/>
    </row>
    <row r="102" spans="1:22" ht="16.5" customHeight="1" x14ac:dyDescent="0.35">
      <c r="A102" s="30"/>
      <c r="B102" s="167"/>
      <c r="C102" s="167"/>
      <c r="D102" s="167"/>
      <c r="E102" s="167"/>
      <c r="F102" s="167"/>
      <c r="G102" s="167"/>
      <c r="H102" s="167"/>
      <c r="I102" s="167"/>
      <c r="J102" s="167"/>
      <c r="K102" s="167"/>
      <c r="L102" s="167"/>
      <c r="M102" s="167"/>
      <c r="N102" s="167"/>
      <c r="O102" s="167"/>
      <c r="P102" s="167"/>
      <c r="Q102" s="167"/>
      <c r="R102" s="167"/>
      <c r="S102" s="167"/>
      <c r="T102" s="167"/>
      <c r="U102" s="167"/>
      <c r="V102" s="32"/>
    </row>
    <row r="103" spans="1:22" ht="16.5" customHeight="1" x14ac:dyDescent="0.35">
      <c r="A103" s="30"/>
      <c r="B103" s="167"/>
      <c r="C103" s="167"/>
      <c r="D103" s="167"/>
      <c r="E103" s="167"/>
      <c r="F103" s="167"/>
      <c r="G103" s="167"/>
      <c r="H103" s="167"/>
      <c r="I103" s="167"/>
      <c r="J103" s="167"/>
      <c r="K103" s="167"/>
      <c r="L103" s="167"/>
      <c r="M103" s="167"/>
      <c r="N103" s="167"/>
      <c r="O103" s="167"/>
      <c r="P103" s="167"/>
      <c r="Q103" s="167"/>
      <c r="R103" s="167"/>
      <c r="S103" s="167"/>
      <c r="T103" s="167"/>
      <c r="U103" s="167"/>
      <c r="V103" s="32"/>
    </row>
    <row r="104" spans="1:22" ht="16.5" customHeight="1" x14ac:dyDescent="0.35">
      <c r="A104" s="30"/>
      <c r="B104" s="167"/>
      <c r="C104" s="167"/>
      <c r="D104" s="167"/>
      <c r="E104" s="167"/>
      <c r="F104" s="167"/>
      <c r="G104" s="167"/>
      <c r="H104" s="167"/>
      <c r="I104" s="167"/>
      <c r="J104" s="167"/>
      <c r="K104" s="167"/>
      <c r="L104" s="167"/>
      <c r="M104" s="167"/>
      <c r="N104" s="167"/>
      <c r="O104" s="167"/>
      <c r="P104" s="167"/>
      <c r="Q104" s="167"/>
      <c r="R104" s="167"/>
      <c r="S104" s="167"/>
      <c r="T104" s="167"/>
      <c r="U104" s="167"/>
      <c r="V104" s="32"/>
    </row>
    <row r="105" spans="1:22" ht="16.5" customHeight="1" x14ac:dyDescent="0.35">
      <c r="A105" s="30"/>
      <c r="B105" s="167"/>
      <c r="C105" s="167"/>
      <c r="D105" s="167"/>
      <c r="E105" s="167"/>
      <c r="F105" s="167"/>
      <c r="G105" s="167"/>
      <c r="H105" s="167"/>
      <c r="I105" s="167"/>
      <c r="J105" s="167"/>
      <c r="K105" s="167"/>
      <c r="L105" s="167"/>
      <c r="M105" s="167"/>
      <c r="N105" s="167"/>
      <c r="O105" s="167"/>
      <c r="P105" s="167"/>
      <c r="Q105" s="167"/>
      <c r="R105" s="167"/>
      <c r="S105" s="167"/>
      <c r="T105" s="167"/>
      <c r="U105" s="167"/>
      <c r="V105" s="32"/>
    </row>
    <row r="106" spans="1:22" ht="16.5" customHeight="1" x14ac:dyDescent="0.35">
      <c r="A106" s="30"/>
      <c r="B106" s="167"/>
      <c r="C106" s="167"/>
      <c r="D106" s="167"/>
      <c r="E106" s="167"/>
      <c r="F106" s="167"/>
      <c r="G106" s="167"/>
      <c r="H106" s="167"/>
      <c r="I106" s="167"/>
      <c r="J106" s="167"/>
      <c r="K106" s="167"/>
      <c r="L106" s="167"/>
      <c r="M106" s="167"/>
      <c r="N106" s="167"/>
      <c r="O106" s="167"/>
      <c r="P106" s="167"/>
      <c r="Q106" s="167"/>
      <c r="R106" s="167"/>
      <c r="S106" s="167"/>
      <c r="T106" s="167"/>
      <c r="U106" s="167"/>
      <c r="V106" s="32"/>
    </row>
    <row r="107" spans="1:22" ht="16.5" customHeight="1" x14ac:dyDescent="0.35">
      <c r="A107" s="30"/>
      <c r="B107" s="167"/>
      <c r="C107" s="167"/>
      <c r="D107" s="167"/>
      <c r="E107" s="167"/>
      <c r="F107" s="167"/>
      <c r="G107" s="167"/>
      <c r="H107" s="167"/>
      <c r="I107" s="167"/>
      <c r="J107" s="167"/>
      <c r="K107" s="167"/>
      <c r="L107" s="167"/>
      <c r="M107" s="167"/>
      <c r="N107" s="167"/>
      <c r="O107" s="167"/>
      <c r="P107" s="167"/>
      <c r="Q107" s="167"/>
      <c r="R107" s="167"/>
      <c r="S107" s="167"/>
      <c r="T107" s="167"/>
      <c r="U107" s="167"/>
      <c r="V107" s="32"/>
    </row>
    <row r="108" spans="1:22" ht="16.5" customHeight="1" x14ac:dyDescent="0.35">
      <c r="A108" s="30"/>
      <c r="B108" s="167"/>
      <c r="C108" s="167"/>
      <c r="D108" s="167"/>
      <c r="E108" s="167"/>
      <c r="F108" s="167"/>
      <c r="G108" s="167"/>
      <c r="H108" s="167"/>
      <c r="I108" s="167"/>
      <c r="J108" s="167"/>
      <c r="K108" s="167"/>
      <c r="L108" s="167"/>
      <c r="M108" s="167"/>
      <c r="N108" s="167"/>
      <c r="O108" s="167"/>
      <c r="P108" s="167"/>
      <c r="Q108" s="167"/>
      <c r="R108" s="167"/>
      <c r="S108" s="167"/>
      <c r="T108" s="167"/>
      <c r="U108" s="167"/>
      <c r="V108" s="32"/>
    </row>
    <row r="109" spans="1:22" ht="16.5" customHeight="1" x14ac:dyDescent="0.35">
      <c r="A109" s="30"/>
      <c r="B109" s="167"/>
      <c r="C109" s="167"/>
      <c r="D109" s="167"/>
      <c r="E109" s="167"/>
      <c r="F109" s="167"/>
      <c r="G109" s="167"/>
      <c r="H109" s="167"/>
      <c r="I109" s="167"/>
      <c r="J109" s="167"/>
      <c r="K109" s="167"/>
      <c r="L109" s="167"/>
      <c r="M109" s="167"/>
      <c r="N109" s="167"/>
      <c r="O109" s="167"/>
      <c r="P109" s="167"/>
      <c r="Q109" s="167"/>
      <c r="R109" s="167"/>
      <c r="S109" s="167"/>
      <c r="T109" s="167"/>
      <c r="U109" s="167"/>
      <c r="V109" s="32"/>
    </row>
    <row r="110" spans="1:22" ht="16.5" customHeight="1" x14ac:dyDescent="0.35">
      <c r="A110" s="30"/>
      <c r="B110" s="6"/>
      <c r="C110" s="6"/>
      <c r="D110" s="6"/>
      <c r="E110" s="6"/>
      <c r="F110" s="6"/>
      <c r="G110" s="6"/>
      <c r="H110" s="6"/>
      <c r="I110" s="36"/>
      <c r="J110" s="36"/>
      <c r="K110" s="36"/>
      <c r="L110" s="36"/>
      <c r="M110" s="36"/>
      <c r="N110" s="36"/>
      <c r="O110" s="36"/>
      <c r="P110" s="36"/>
      <c r="Q110" s="36"/>
      <c r="R110" s="36"/>
      <c r="S110" s="36"/>
      <c r="T110" s="36"/>
      <c r="U110" s="36"/>
      <c r="V110" s="32"/>
    </row>
    <row r="111" spans="1:22" ht="16.5" customHeight="1" x14ac:dyDescent="0.35">
      <c r="A111" s="30"/>
      <c r="B111" s="160" t="s">
        <v>222</v>
      </c>
      <c r="C111" s="160"/>
      <c r="D111" s="160"/>
      <c r="E111" s="160"/>
      <c r="F111" s="160"/>
      <c r="G111" s="160"/>
      <c r="H111" s="160"/>
      <c r="I111" s="160"/>
      <c r="J111" s="160"/>
      <c r="K111" s="160"/>
      <c r="L111" s="160"/>
      <c r="M111" s="160"/>
      <c r="N111" s="160"/>
      <c r="O111" s="160"/>
      <c r="P111" s="160"/>
      <c r="Q111" s="160"/>
      <c r="R111" s="160"/>
      <c r="S111" s="160"/>
      <c r="T111" s="160"/>
      <c r="U111" s="160"/>
      <c r="V111" s="32"/>
    </row>
    <row r="112" spans="1:22" ht="16.5" customHeight="1" x14ac:dyDescent="0.35">
      <c r="A112" s="30"/>
      <c r="B112" s="119" t="s">
        <v>223</v>
      </c>
      <c r="C112" s="119"/>
      <c r="D112" s="119"/>
      <c r="E112" s="119"/>
      <c r="F112" s="119"/>
      <c r="G112" s="119"/>
      <c r="H112" s="119"/>
      <c r="I112" s="149" t="s">
        <v>224</v>
      </c>
      <c r="J112" s="149"/>
      <c r="K112" s="149"/>
      <c r="L112" s="149"/>
      <c r="M112" s="149"/>
      <c r="N112" s="149"/>
      <c r="O112" s="149"/>
      <c r="P112" s="149"/>
      <c r="Q112" s="149"/>
      <c r="R112" s="149"/>
      <c r="S112" s="149"/>
      <c r="T112" s="149"/>
      <c r="U112" s="149"/>
      <c r="V112" s="32"/>
    </row>
    <row r="113" spans="1:22" ht="16.5" customHeight="1" x14ac:dyDescent="0.35">
      <c r="A113" s="30"/>
      <c r="B113" s="119"/>
      <c r="C113" s="119"/>
      <c r="D113" s="119"/>
      <c r="E113" s="119"/>
      <c r="F113" s="119"/>
      <c r="G113" s="119"/>
      <c r="H113" s="119"/>
      <c r="I113" s="149"/>
      <c r="J113" s="149"/>
      <c r="K113" s="149"/>
      <c r="L113" s="149"/>
      <c r="M113" s="149"/>
      <c r="N113" s="149"/>
      <c r="O113" s="149"/>
      <c r="P113" s="149"/>
      <c r="Q113" s="149"/>
      <c r="R113" s="149"/>
      <c r="S113" s="149"/>
      <c r="T113" s="149"/>
      <c r="U113" s="149"/>
      <c r="V113" s="32"/>
    </row>
    <row r="114" spans="1:22" ht="16.5" customHeight="1" x14ac:dyDescent="0.35">
      <c r="A114" s="30"/>
      <c r="B114" s="119"/>
      <c r="C114" s="119"/>
      <c r="D114" s="119"/>
      <c r="E114" s="119"/>
      <c r="F114" s="119"/>
      <c r="G114" s="119"/>
      <c r="H114" s="119"/>
      <c r="I114" s="149"/>
      <c r="J114" s="149"/>
      <c r="K114" s="149"/>
      <c r="L114" s="149"/>
      <c r="M114" s="149"/>
      <c r="N114" s="149"/>
      <c r="O114" s="149"/>
      <c r="P114" s="149"/>
      <c r="Q114" s="149"/>
      <c r="R114" s="149"/>
      <c r="S114" s="149"/>
      <c r="T114" s="149"/>
      <c r="U114" s="149"/>
      <c r="V114" s="32"/>
    </row>
    <row r="115" spans="1:22" ht="16.5" customHeight="1" x14ac:dyDescent="0.35">
      <c r="A115" s="30"/>
      <c r="B115" s="119"/>
      <c r="C115" s="119"/>
      <c r="D115" s="119"/>
      <c r="E115" s="119"/>
      <c r="F115" s="119"/>
      <c r="G115" s="119"/>
      <c r="H115" s="119"/>
      <c r="I115" s="149"/>
      <c r="J115" s="149"/>
      <c r="K115" s="149"/>
      <c r="L115" s="149"/>
      <c r="M115" s="149"/>
      <c r="N115" s="149"/>
      <c r="O115" s="149"/>
      <c r="P115" s="149"/>
      <c r="Q115" s="149"/>
      <c r="R115" s="149"/>
      <c r="S115" s="149"/>
      <c r="T115" s="149"/>
      <c r="U115" s="149"/>
      <c r="V115" s="32"/>
    </row>
    <row r="116" spans="1:22" ht="16.5" customHeight="1" x14ac:dyDescent="0.35">
      <c r="A116" s="30"/>
      <c r="B116" s="119"/>
      <c r="C116" s="119"/>
      <c r="D116" s="119"/>
      <c r="E116" s="119"/>
      <c r="F116" s="119"/>
      <c r="G116" s="119"/>
      <c r="H116" s="119"/>
      <c r="I116" s="149"/>
      <c r="J116" s="149"/>
      <c r="K116" s="149"/>
      <c r="L116" s="149"/>
      <c r="M116" s="149"/>
      <c r="N116" s="149"/>
      <c r="O116" s="149"/>
      <c r="P116" s="149"/>
      <c r="Q116" s="149"/>
      <c r="R116" s="149"/>
      <c r="S116" s="149"/>
      <c r="T116" s="149"/>
      <c r="U116" s="149"/>
      <c r="V116" s="32"/>
    </row>
    <row r="117" spans="1:22" ht="16.5" customHeight="1" x14ac:dyDescent="0.35">
      <c r="A117" s="30"/>
      <c r="B117" s="119"/>
      <c r="C117" s="119"/>
      <c r="D117" s="119"/>
      <c r="E117" s="119"/>
      <c r="F117" s="119"/>
      <c r="G117" s="119"/>
      <c r="H117" s="119"/>
      <c r="I117" s="149"/>
      <c r="J117" s="149"/>
      <c r="K117" s="149"/>
      <c r="L117" s="149"/>
      <c r="M117" s="149"/>
      <c r="N117" s="149"/>
      <c r="O117" s="149"/>
      <c r="P117" s="149"/>
      <c r="Q117" s="149"/>
      <c r="R117" s="149"/>
      <c r="S117" s="149"/>
      <c r="T117" s="149"/>
      <c r="U117" s="149"/>
      <c r="V117" s="32"/>
    </row>
    <row r="118" spans="1:22" ht="16.5" customHeight="1" x14ac:dyDescent="0.35">
      <c r="A118" s="30"/>
      <c r="B118" s="119"/>
      <c r="C118" s="119"/>
      <c r="D118" s="119"/>
      <c r="E118" s="119"/>
      <c r="F118" s="119"/>
      <c r="G118" s="119"/>
      <c r="H118" s="119"/>
      <c r="I118" s="149"/>
      <c r="J118" s="149"/>
      <c r="K118" s="149"/>
      <c r="L118" s="149"/>
      <c r="M118" s="149"/>
      <c r="N118" s="149"/>
      <c r="O118" s="149"/>
      <c r="P118" s="149"/>
      <c r="Q118" s="149"/>
      <c r="R118" s="149"/>
      <c r="S118" s="149"/>
      <c r="T118" s="149"/>
      <c r="U118" s="149"/>
      <c r="V118" s="32"/>
    </row>
    <row r="119" spans="1:22" ht="16.5" customHeight="1" x14ac:dyDescent="0.35">
      <c r="A119" s="30"/>
      <c r="B119" s="119"/>
      <c r="C119" s="119"/>
      <c r="D119" s="119"/>
      <c r="E119" s="119"/>
      <c r="F119" s="119"/>
      <c r="G119" s="119"/>
      <c r="H119" s="119"/>
      <c r="I119" s="149"/>
      <c r="J119" s="149"/>
      <c r="K119" s="149"/>
      <c r="L119" s="149"/>
      <c r="M119" s="149"/>
      <c r="N119" s="149"/>
      <c r="O119" s="149"/>
      <c r="P119" s="149"/>
      <c r="Q119" s="149"/>
      <c r="R119" s="149"/>
      <c r="S119" s="149"/>
      <c r="T119" s="149"/>
      <c r="U119" s="149"/>
      <c r="V119" s="32"/>
    </row>
    <row r="120" spans="1:22" ht="16.5" customHeight="1" x14ac:dyDescent="0.35">
      <c r="A120" s="30"/>
      <c r="B120" s="119"/>
      <c r="C120" s="119"/>
      <c r="D120" s="119"/>
      <c r="E120" s="119"/>
      <c r="F120" s="119"/>
      <c r="G120" s="119"/>
      <c r="H120" s="119"/>
      <c r="I120" s="149"/>
      <c r="J120" s="149"/>
      <c r="K120" s="149"/>
      <c r="L120" s="149"/>
      <c r="M120" s="149"/>
      <c r="N120" s="149"/>
      <c r="O120" s="149"/>
      <c r="P120" s="149"/>
      <c r="Q120" s="149"/>
      <c r="R120" s="149"/>
      <c r="S120" s="149"/>
      <c r="T120" s="149"/>
      <c r="U120" s="149"/>
      <c r="V120" s="32"/>
    </row>
    <row r="121" spans="1:22" ht="16.5" customHeight="1" x14ac:dyDescent="0.35">
      <c r="A121" s="30"/>
      <c r="B121" s="119"/>
      <c r="C121" s="119"/>
      <c r="D121" s="119"/>
      <c r="E121" s="119"/>
      <c r="F121" s="119"/>
      <c r="G121" s="119"/>
      <c r="H121" s="119"/>
      <c r="I121" s="149"/>
      <c r="J121" s="149"/>
      <c r="K121" s="149"/>
      <c r="L121" s="149"/>
      <c r="M121" s="149"/>
      <c r="N121" s="149"/>
      <c r="O121" s="149"/>
      <c r="P121" s="149"/>
      <c r="Q121" s="149"/>
      <c r="R121" s="149"/>
      <c r="S121" s="149"/>
      <c r="T121" s="149"/>
      <c r="U121" s="149"/>
      <c r="V121" s="32"/>
    </row>
    <row r="122" spans="1:22" ht="16.5" customHeight="1" x14ac:dyDescent="0.35">
      <c r="A122" s="30"/>
      <c r="B122" s="119"/>
      <c r="C122" s="119"/>
      <c r="D122" s="119"/>
      <c r="E122" s="119"/>
      <c r="F122" s="119"/>
      <c r="G122" s="119"/>
      <c r="H122" s="119"/>
      <c r="I122" s="149"/>
      <c r="J122" s="149"/>
      <c r="K122" s="149"/>
      <c r="L122" s="149"/>
      <c r="M122" s="149"/>
      <c r="N122" s="149"/>
      <c r="O122" s="149"/>
      <c r="P122" s="149"/>
      <c r="Q122" s="149"/>
      <c r="R122" s="149"/>
      <c r="S122" s="149"/>
      <c r="T122" s="149"/>
      <c r="U122" s="149"/>
      <c r="V122" s="32"/>
    </row>
    <row r="123" spans="1:22" ht="16.5" customHeight="1" x14ac:dyDescent="0.35">
      <c r="A123" s="30"/>
      <c r="B123" s="50"/>
      <c r="C123" s="50"/>
      <c r="D123" s="50"/>
      <c r="E123" s="50"/>
      <c r="F123" s="50"/>
      <c r="G123" s="50"/>
      <c r="H123" s="50"/>
      <c r="I123" s="56"/>
      <c r="J123" s="56"/>
      <c r="K123" s="56"/>
      <c r="L123" s="56"/>
      <c r="M123" s="56"/>
      <c r="N123" s="56"/>
      <c r="O123" s="56"/>
      <c r="P123" s="56"/>
      <c r="Q123" s="56"/>
      <c r="R123" s="56"/>
      <c r="S123" s="56"/>
      <c r="T123" s="56"/>
      <c r="U123" s="56"/>
      <c r="V123" s="32"/>
    </row>
    <row r="124" spans="1:22" ht="16.5" customHeight="1" thickBot="1" x14ac:dyDescent="0.4">
      <c r="A124" s="30"/>
      <c r="B124" s="31"/>
      <c r="C124" s="31"/>
      <c r="D124" s="31"/>
      <c r="E124" s="31"/>
      <c r="F124" s="31"/>
      <c r="G124" s="31"/>
      <c r="H124" s="31"/>
      <c r="I124" s="31"/>
      <c r="J124" s="31"/>
      <c r="K124" s="31"/>
      <c r="L124" s="31"/>
      <c r="M124" s="31"/>
      <c r="N124" s="31"/>
      <c r="O124" s="31"/>
      <c r="P124" s="31"/>
      <c r="Q124" s="31"/>
      <c r="R124" s="31"/>
      <c r="S124" s="31"/>
      <c r="T124" s="31"/>
      <c r="U124" s="31"/>
      <c r="V124" s="32"/>
    </row>
    <row r="125" spans="1:22" ht="16.5" customHeight="1" thickBot="1" x14ac:dyDescent="0.4">
      <c r="A125" s="30"/>
      <c r="B125" s="31"/>
      <c r="C125" s="31"/>
      <c r="D125" s="31"/>
      <c r="E125" s="264" t="s">
        <v>178</v>
      </c>
      <c r="F125" s="265"/>
      <c r="G125" s="266"/>
      <c r="H125" s="264" t="s">
        <v>179</v>
      </c>
      <c r="I125" s="265"/>
      <c r="J125" s="266"/>
      <c r="K125" s="31"/>
      <c r="L125" s="31"/>
      <c r="M125" s="264" t="s">
        <v>178</v>
      </c>
      <c r="N125" s="265"/>
      <c r="O125" s="266"/>
      <c r="P125" s="264" t="s">
        <v>179</v>
      </c>
      <c r="Q125" s="265"/>
      <c r="R125" s="266"/>
      <c r="S125" s="31"/>
      <c r="T125" s="31"/>
      <c r="U125" s="31"/>
      <c r="V125" s="32"/>
    </row>
    <row r="126" spans="1:22" ht="16.5" customHeight="1" x14ac:dyDescent="0.35">
      <c r="A126" s="30"/>
      <c r="B126" s="31"/>
      <c r="C126" s="31"/>
      <c r="D126" s="31"/>
      <c r="E126" s="267" t="str">
        <f>IF(P150&lt;&gt;'Section 2- Strategic Fit'!N78,"Total number of homes does not match Strategic Fit 2.2","")</f>
        <v/>
      </c>
      <c r="F126" s="268"/>
      <c r="G126" s="269"/>
      <c r="H126" s="267" t="str">
        <f>IF(LEFT(E126,1)="T","P150","")</f>
        <v/>
      </c>
      <c r="I126" s="268"/>
      <c r="J126" s="269"/>
      <c r="K126" s="31"/>
      <c r="L126" s="31"/>
      <c r="M126" s="267" t="str">
        <f>IF(P150&lt;&gt;0,IF(OR(AND(P135&gt;0,P135/P150&lt;0.1),AND(P136&gt;0,P136/P150&lt;0.1),AND(P137&gt;0,P137/P150&lt;0.1),AND(P138&gt;0,P138/P150&lt;0.1),AND(P139&gt;0,P139/P150&lt;0.1),AND(P140&gt;0,P140/P150&lt;0.1),AND(P141&gt;0,P141/P150&lt;0.1),AND(P142&gt;0,P142/P150&lt;0.1),AND(P143&gt;0,P143/P150&lt;0.1),AND(P144&gt;0,P144/P150&lt;0.1),AND(P145&gt;0,P145/P150&lt;0.1),AND(P146&gt;0,P146/P150&lt;0.1),AND(P147&gt;0,P147/P150&lt;0.1),AND(P148&gt;0,P148/P150&lt;0.1),AND(P149&gt;0,P149/P150&lt;0.1)),"One or more of your phases contains less than 10% of total homes",""),"")</f>
        <v/>
      </c>
      <c r="N126" s="268"/>
      <c r="O126" s="269"/>
      <c r="P126" s="267" t="str">
        <f>IF(LEFT(M126,1)="O","P135:P150","")</f>
        <v/>
      </c>
      <c r="Q126" s="268"/>
      <c r="R126" s="269"/>
      <c r="S126" s="31"/>
      <c r="T126" s="31"/>
      <c r="U126" s="31"/>
      <c r="V126" s="32"/>
    </row>
    <row r="127" spans="1:22" ht="16.5" customHeight="1" x14ac:dyDescent="0.35">
      <c r="A127" s="30"/>
      <c r="B127" s="31"/>
      <c r="C127" s="31"/>
      <c r="D127" s="31"/>
      <c r="E127" s="270"/>
      <c r="F127" s="271"/>
      <c r="G127" s="272"/>
      <c r="H127" s="270"/>
      <c r="I127" s="271"/>
      <c r="J127" s="272"/>
      <c r="K127" s="31"/>
      <c r="L127" s="31"/>
      <c r="M127" s="270"/>
      <c r="N127" s="271"/>
      <c r="O127" s="272"/>
      <c r="P127" s="270"/>
      <c r="Q127" s="271"/>
      <c r="R127" s="272"/>
      <c r="S127" s="31"/>
      <c r="T127" s="31"/>
      <c r="U127" s="31"/>
      <c r="V127" s="32"/>
    </row>
    <row r="128" spans="1:22" ht="16.5" customHeight="1" thickBot="1" x14ac:dyDescent="0.4">
      <c r="A128" s="30"/>
      <c r="B128" s="31"/>
      <c r="C128" s="31"/>
      <c r="D128" s="31"/>
      <c r="E128" s="273"/>
      <c r="F128" s="274"/>
      <c r="G128" s="275"/>
      <c r="H128" s="273"/>
      <c r="I128" s="274"/>
      <c r="J128" s="275"/>
      <c r="K128" s="31"/>
      <c r="L128" s="31"/>
      <c r="M128" s="273"/>
      <c r="N128" s="274"/>
      <c r="O128" s="275"/>
      <c r="P128" s="273"/>
      <c r="Q128" s="274"/>
      <c r="R128" s="275"/>
      <c r="S128" s="31"/>
      <c r="T128" s="31"/>
      <c r="U128" s="31"/>
      <c r="V128" s="32"/>
    </row>
    <row r="129" spans="1:22" ht="16.5" customHeight="1" thickBot="1" x14ac:dyDescent="0.4">
      <c r="A129" s="30"/>
      <c r="B129" s="31"/>
      <c r="C129" s="31"/>
      <c r="D129" s="31"/>
      <c r="E129" s="31"/>
      <c r="F129" s="31"/>
      <c r="G129" s="31"/>
      <c r="H129" s="31"/>
      <c r="I129" s="68"/>
      <c r="J129" s="68"/>
      <c r="K129" s="68"/>
      <c r="L129" s="68"/>
      <c r="M129" s="68"/>
      <c r="N129" s="68"/>
      <c r="O129" s="31"/>
      <c r="P129" s="31"/>
      <c r="Q129" s="31"/>
      <c r="R129" s="31"/>
      <c r="S129" s="31"/>
      <c r="T129" s="31"/>
      <c r="U129" s="31"/>
      <c r="V129" s="32"/>
    </row>
    <row r="130" spans="1:22" ht="16.5" customHeight="1" x14ac:dyDescent="0.35">
      <c r="A130" s="30"/>
      <c r="B130" s="54"/>
      <c r="C130" s="301" t="s">
        <v>225</v>
      </c>
      <c r="D130" s="301"/>
      <c r="E130" s="301"/>
      <c r="F130" s="301" t="s">
        <v>226</v>
      </c>
      <c r="G130" s="301"/>
      <c r="H130" s="301"/>
      <c r="I130" s="302"/>
      <c r="J130" s="302"/>
      <c r="K130" s="302" t="s">
        <v>227</v>
      </c>
      <c r="L130" s="302"/>
      <c r="M130" s="302"/>
      <c r="N130" s="302"/>
      <c r="O130" s="301"/>
      <c r="P130" s="301" t="s">
        <v>228</v>
      </c>
      <c r="Q130" s="301"/>
      <c r="R130" s="301"/>
      <c r="S130" s="301"/>
      <c r="T130" s="301"/>
      <c r="U130" s="54"/>
      <c r="V130" s="32"/>
    </row>
    <row r="131" spans="1:22" ht="16.5" customHeight="1" x14ac:dyDescent="0.35">
      <c r="A131" s="30"/>
      <c r="B131" s="54"/>
      <c r="C131" s="302"/>
      <c r="D131" s="302"/>
      <c r="E131" s="302"/>
      <c r="F131" s="302"/>
      <c r="G131" s="302"/>
      <c r="H131" s="302"/>
      <c r="I131" s="302"/>
      <c r="J131" s="302"/>
      <c r="K131" s="302"/>
      <c r="L131" s="302"/>
      <c r="M131" s="302"/>
      <c r="N131" s="302"/>
      <c r="O131" s="302"/>
      <c r="P131" s="302"/>
      <c r="Q131" s="302"/>
      <c r="R131" s="302"/>
      <c r="S131" s="302"/>
      <c r="T131" s="302"/>
      <c r="U131" s="54"/>
      <c r="V131" s="32"/>
    </row>
    <row r="132" spans="1:22" ht="16.5" customHeight="1" x14ac:dyDescent="0.35">
      <c r="A132" s="30"/>
      <c r="B132" s="54"/>
      <c r="C132" s="302"/>
      <c r="D132" s="302"/>
      <c r="E132" s="302"/>
      <c r="F132" s="302"/>
      <c r="G132" s="302"/>
      <c r="H132" s="302"/>
      <c r="I132" s="302"/>
      <c r="J132" s="302"/>
      <c r="K132" s="302"/>
      <c r="L132" s="302"/>
      <c r="M132" s="302"/>
      <c r="N132" s="302"/>
      <c r="O132" s="302"/>
      <c r="P132" s="302"/>
      <c r="Q132" s="302"/>
      <c r="R132" s="302"/>
      <c r="S132" s="302"/>
      <c r="T132" s="302"/>
      <c r="U132" s="54"/>
      <c r="V132" s="32"/>
    </row>
    <row r="133" spans="1:22" ht="16.5" customHeight="1" x14ac:dyDescent="0.35">
      <c r="A133" s="30"/>
      <c r="B133" s="54"/>
      <c r="C133" s="302"/>
      <c r="D133" s="302"/>
      <c r="E133" s="302"/>
      <c r="F133" s="302"/>
      <c r="G133" s="302"/>
      <c r="H133" s="302"/>
      <c r="I133" s="302"/>
      <c r="J133" s="302"/>
      <c r="K133" s="302"/>
      <c r="L133" s="302"/>
      <c r="M133" s="302"/>
      <c r="N133" s="302"/>
      <c r="O133" s="302"/>
      <c r="P133" s="302"/>
      <c r="Q133" s="302"/>
      <c r="R133" s="302"/>
      <c r="S133" s="302"/>
      <c r="T133" s="302"/>
      <c r="U133" s="54"/>
      <c r="V133" s="32"/>
    </row>
    <row r="134" spans="1:22" ht="16.5" customHeight="1" thickBot="1" x14ac:dyDescent="0.4">
      <c r="A134" s="30"/>
      <c r="B134" s="54"/>
      <c r="C134" s="303"/>
      <c r="D134" s="303"/>
      <c r="E134" s="303"/>
      <c r="F134" s="303"/>
      <c r="G134" s="303"/>
      <c r="H134" s="303"/>
      <c r="I134" s="303"/>
      <c r="J134" s="303"/>
      <c r="K134" s="303"/>
      <c r="L134" s="303"/>
      <c r="M134" s="303"/>
      <c r="N134" s="303"/>
      <c r="O134" s="303"/>
      <c r="P134" s="303"/>
      <c r="Q134" s="303"/>
      <c r="R134" s="303"/>
      <c r="S134" s="303"/>
      <c r="T134" s="303"/>
      <c r="U134" s="54"/>
      <c r="V134" s="32"/>
    </row>
    <row r="135" spans="1:22" ht="16.5" customHeight="1" thickBot="1" x14ac:dyDescent="0.5">
      <c r="A135" s="30"/>
      <c r="B135" s="54"/>
      <c r="C135" s="298">
        <v>1</v>
      </c>
      <c r="D135" s="298"/>
      <c r="E135" s="298"/>
      <c r="F135" s="296"/>
      <c r="G135" s="296"/>
      <c r="H135" s="296"/>
      <c r="I135" s="296"/>
      <c r="J135" s="296"/>
      <c r="K135" s="296"/>
      <c r="L135" s="296"/>
      <c r="M135" s="296"/>
      <c r="N135" s="296"/>
      <c r="O135" s="296"/>
      <c r="P135" s="297"/>
      <c r="Q135" s="297"/>
      <c r="R135" s="297"/>
      <c r="S135" s="297"/>
      <c r="T135" s="297"/>
      <c r="U135" s="54"/>
      <c r="V135" s="32"/>
    </row>
    <row r="136" spans="1:22" ht="16.5" customHeight="1" thickBot="1" x14ac:dyDescent="0.5">
      <c r="A136" s="30"/>
      <c r="B136" s="54"/>
      <c r="C136" s="298">
        <v>2</v>
      </c>
      <c r="D136" s="298"/>
      <c r="E136" s="298"/>
      <c r="F136" s="296"/>
      <c r="G136" s="296"/>
      <c r="H136" s="296"/>
      <c r="I136" s="296"/>
      <c r="J136" s="296"/>
      <c r="K136" s="296"/>
      <c r="L136" s="296"/>
      <c r="M136" s="296"/>
      <c r="N136" s="296"/>
      <c r="O136" s="296"/>
      <c r="P136" s="297"/>
      <c r="Q136" s="297"/>
      <c r="R136" s="297"/>
      <c r="S136" s="297"/>
      <c r="T136" s="297"/>
      <c r="U136" s="54"/>
      <c r="V136" s="32"/>
    </row>
    <row r="137" spans="1:22" ht="16.5" customHeight="1" thickBot="1" x14ac:dyDescent="0.5">
      <c r="A137" s="30"/>
      <c r="B137" s="54"/>
      <c r="C137" s="298">
        <v>3</v>
      </c>
      <c r="D137" s="298"/>
      <c r="E137" s="298"/>
      <c r="F137" s="296"/>
      <c r="G137" s="296"/>
      <c r="H137" s="296"/>
      <c r="I137" s="296"/>
      <c r="J137" s="296"/>
      <c r="K137" s="296"/>
      <c r="L137" s="296"/>
      <c r="M137" s="296"/>
      <c r="N137" s="296"/>
      <c r="O137" s="296"/>
      <c r="P137" s="297"/>
      <c r="Q137" s="297"/>
      <c r="R137" s="297"/>
      <c r="S137" s="297"/>
      <c r="T137" s="297"/>
      <c r="U137" s="54"/>
      <c r="V137" s="32"/>
    </row>
    <row r="138" spans="1:22" ht="16.5" customHeight="1" thickBot="1" x14ac:dyDescent="0.5">
      <c r="A138" s="30"/>
      <c r="B138" s="54"/>
      <c r="C138" s="298">
        <v>4</v>
      </c>
      <c r="D138" s="298"/>
      <c r="E138" s="298"/>
      <c r="F138" s="296"/>
      <c r="G138" s="296"/>
      <c r="H138" s="296"/>
      <c r="I138" s="296"/>
      <c r="J138" s="296"/>
      <c r="K138" s="296"/>
      <c r="L138" s="296"/>
      <c r="M138" s="296"/>
      <c r="N138" s="296"/>
      <c r="O138" s="296"/>
      <c r="P138" s="297"/>
      <c r="Q138" s="297"/>
      <c r="R138" s="297"/>
      <c r="S138" s="297"/>
      <c r="T138" s="297"/>
      <c r="U138" s="54"/>
      <c r="V138" s="32"/>
    </row>
    <row r="139" spans="1:22" ht="16.5" customHeight="1" thickBot="1" x14ac:dyDescent="0.5">
      <c r="A139" s="30"/>
      <c r="B139" s="54"/>
      <c r="C139" s="298">
        <v>5</v>
      </c>
      <c r="D139" s="298"/>
      <c r="E139" s="298"/>
      <c r="F139" s="296"/>
      <c r="G139" s="296"/>
      <c r="H139" s="296"/>
      <c r="I139" s="296"/>
      <c r="J139" s="296"/>
      <c r="K139" s="296"/>
      <c r="L139" s="296"/>
      <c r="M139" s="296"/>
      <c r="N139" s="296"/>
      <c r="O139" s="296"/>
      <c r="P139" s="297"/>
      <c r="Q139" s="297"/>
      <c r="R139" s="297"/>
      <c r="S139" s="297"/>
      <c r="T139" s="297"/>
      <c r="U139" s="54"/>
      <c r="V139" s="32"/>
    </row>
    <row r="140" spans="1:22" ht="16.5" customHeight="1" thickBot="1" x14ac:dyDescent="0.5">
      <c r="A140" s="30"/>
      <c r="B140" s="54"/>
      <c r="C140" s="298">
        <v>6</v>
      </c>
      <c r="D140" s="298"/>
      <c r="E140" s="298"/>
      <c r="F140" s="296"/>
      <c r="G140" s="296"/>
      <c r="H140" s="296"/>
      <c r="I140" s="296"/>
      <c r="J140" s="296"/>
      <c r="K140" s="296"/>
      <c r="L140" s="296"/>
      <c r="M140" s="296"/>
      <c r="N140" s="296"/>
      <c r="O140" s="296"/>
      <c r="P140" s="297"/>
      <c r="Q140" s="297"/>
      <c r="R140" s="297"/>
      <c r="S140" s="297"/>
      <c r="T140" s="297"/>
      <c r="U140" s="54"/>
      <c r="V140" s="32"/>
    </row>
    <row r="141" spans="1:22" ht="16.5" customHeight="1" thickBot="1" x14ac:dyDescent="0.5">
      <c r="A141" s="30"/>
      <c r="B141" s="54"/>
      <c r="C141" s="298">
        <v>7</v>
      </c>
      <c r="D141" s="298"/>
      <c r="E141" s="298"/>
      <c r="F141" s="296"/>
      <c r="G141" s="296"/>
      <c r="H141" s="296"/>
      <c r="I141" s="296"/>
      <c r="J141" s="296"/>
      <c r="K141" s="296"/>
      <c r="L141" s="296"/>
      <c r="M141" s="296"/>
      <c r="N141" s="296"/>
      <c r="O141" s="296"/>
      <c r="P141" s="297"/>
      <c r="Q141" s="297"/>
      <c r="R141" s="297"/>
      <c r="S141" s="297"/>
      <c r="T141" s="297"/>
      <c r="U141" s="54"/>
      <c r="V141" s="32"/>
    </row>
    <row r="142" spans="1:22" ht="16.5" customHeight="1" thickBot="1" x14ac:dyDescent="0.5">
      <c r="A142" s="30"/>
      <c r="B142" s="54"/>
      <c r="C142" s="298">
        <v>8</v>
      </c>
      <c r="D142" s="298"/>
      <c r="E142" s="298"/>
      <c r="F142" s="296"/>
      <c r="G142" s="296"/>
      <c r="H142" s="296"/>
      <c r="I142" s="296"/>
      <c r="J142" s="296"/>
      <c r="K142" s="296"/>
      <c r="L142" s="296"/>
      <c r="M142" s="296"/>
      <c r="N142" s="296"/>
      <c r="O142" s="296"/>
      <c r="P142" s="297"/>
      <c r="Q142" s="297"/>
      <c r="R142" s="297"/>
      <c r="S142" s="297"/>
      <c r="T142" s="297"/>
      <c r="U142" s="54"/>
      <c r="V142" s="32"/>
    </row>
    <row r="143" spans="1:22" ht="16.5" customHeight="1" thickBot="1" x14ac:dyDescent="0.5">
      <c r="A143" s="30"/>
      <c r="B143" s="54"/>
      <c r="C143" s="298">
        <v>9</v>
      </c>
      <c r="D143" s="298"/>
      <c r="E143" s="298"/>
      <c r="F143" s="296"/>
      <c r="G143" s="296"/>
      <c r="H143" s="296"/>
      <c r="I143" s="296"/>
      <c r="J143" s="296"/>
      <c r="K143" s="296"/>
      <c r="L143" s="296"/>
      <c r="M143" s="296"/>
      <c r="N143" s="296"/>
      <c r="O143" s="296"/>
      <c r="P143" s="297"/>
      <c r="Q143" s="297"/>
      <c r="R143" s="297"/>
      <c r="S143" s="297"/>
      <c r="T143" s="297"/>
      <c r="U143" s="54"/>
      <c r="V143" s="32"/>
    </row>
    <row r="144" spans="1:22" ht="16.5" customHeight="1" thickBot="1" x14ac:dyDescent="0.5">
      <c r="A144" s="30"/>
      <c r="B144" s="54"/>
      <c r="C144" s="298">
        <v>10</v>
      </c>
      <c r="D144" s="298"/>
      <c r="E144" s="298"/>
      <c r="F144" s="296"/>
      <c r="G144" s="296"/>
      <c r="H144" s="296"/>
      <c r="I144" s="296"/>
      <c r="J144" s="296"/>
      <c r="K144" s="296"/>
      <c r="L144" s="296"/>
      <c r="M144" s="296"/>
      <c r="N144" s="296"/>
      <c r="O144" s="296"/>
      <c r="P144" s="297"/>
      <c r="Q144" s="297"/>
      <c r="R144" s="297"/>
      <c r="S144" s="297"/>
      <c r="T144" s="297"/>
      <c r="U144" s="54"/>
      <c r="V144" s="32"/>
    </row>
    <row r="145" spans="1:22" ht="16.5" customHeight="1" thickBot="1" x14ac:dyDescent="0.5">
      <c r="A145" s="30"/>
      <c r="B145" s="54"/>
      <c r="C145" s="311" t="s">
        <v>229</v>
      </c>
      <c r="D145" s="311"/>
      <c r="E145" s="311"/>
      <c r="F145" s="312"/>
      <c r="G145" s="312"/>
      <c r="H145" s="312"/>
      <c r="I145" s="312"/>
      <c r="J145" s="312"/>
      <c r="K145" s="312"/>
      <c r="L145" s="312"/>
      <c r="M145" s="312"/>
      <c r="N145" s="312"/>
      <c r="O145" s="312"/>
      <c r="P145" s="313"/>
      <c r="Q145" s="313"/>
      <c r="R145" s="313"/>
      <c r="S145" s="313"/>
      <c r="T145" s="313"/>
      <c r="U145" s="54"/>
      <c r="V145" s="32"/>
    </row>
    <row r="146" spans="1:22" ht="16.5" customHeight="1" thickBot="1" x14ac:dyDescent="0.5">
      <c r="A146" s="30"/>
      <c r="B146" s="54"/>
      <c r="C146" s="311" t="s">
        <v>230</v>
      </c>
      <c r="D146" s="311"/>
      <c r="E146" s="311"/>
      <c r="F146" s="312"/>
      <c r="G146" s="312"/>
      <c r="H146" s="312"/>
      <c r="I146" s="312"/>
      <c r="J146" s="312"/>
      <c r="K146" s="312"/>
      <c r="L146" s="312"/>
      <c r="M146" s="312"/>
      <c r="N146" s="312"/>
      <c r="O146" s="312"/>
      <c r="P146" s="313"/>
      <c r="Q146" s="313"/>
      <c r="R146" s="313"/>
      <c r="S146" s="313"/>
      <c r="T146" s="313"/>
      <c r="U146" s="54"/>
      <c r="V146" s="32"/>
    </row>
    <row r="147" spans="1:22" ht="16.5" customHeight="1" thickBot="1" x14ac:dyDescent="0.5">
      <c r="A147" s="30"/>
      <c r="B147" s="54"/>
      <c r="C147" s="311" t="s">
        <v>231</v>
      </c>
      <c r="D147" s="311"/>
      <c r="E147" s="311"/>
      <c r="F147" s="312"/>
      <c r="G147" s="312"/>
      <c r="H147" s="312"/>
      <c r="I147" s="312"/>
      <c r="J147" s="312"/>
      <c r="K147" s="312"/>
      <c r="L147" s="312"/>
      <c r="M147" s="312"/>
      <c r="N147" s="312"/>
      <c r="O147" s="312"/>
      <c r="P147" s="313"/>
      <c r="Q147" s="313"/>
      <c r="R147" s="313"/>
      <c r="S147" s="313"/>
      <c r="T147" s="313"/>
      <c r="U147" s="54"/>
      <c r="V147" s="32"/>
    </row>
    <row r="148" spans="1:22" ht="16.5" customHeight="1" thickBot="1" x14ac:dyDescent="0.5">
      <c r="A148" s="30"/>
      <c r="B148" s="54"/>
      <c r="C148" s="311" t="s">
        <v>232</v>
      </c>
      <c r="D148" s="311"/>
      <c r="E148" s="311"/>
      <c r="F148" s="312"/>
      <c r="G148" s="312"/>
      <c r="H148" s="312"/>
      <c r="I148" s="312"/>
      <c r="J148" s="312"/>
      <c r="K148" s="312"/>
      <c r="L148" s="312"/>
      <c r="M148" s="312"/>
      <c r="N148" s="312"/>
      <c r="O148" s="312"/>
      <c r="P148" s="313"/>
      <c r="Q148" s="313"/>
      <c r="R148" s="313"/>
      <c r="S148" s="313"/>
      <c r="T148" s="313"/>
      <c r="U148" s="54"/>
      <c r="V148" s="32"/>
    </row>
    <row r="149" spans="1:22" ht="16.5" customHeight="1" thickBot="1" x14ac:dyDescent="0.5">
      <c r="A149" s="30"/>
      <c r="B149" s="54"/>
      <c r="C149" s="311" t="s">
        <v>233</v>
      </c>
      <c r="D149" s="311"/>
      <c r="E149" s="311"/>
      <c r="F149" s="312"/>
      <c r="G149" s="312"/>
      <c r="H149" s="312"/>
      <c r="I149" s="312"/>
      <c r="J149" s="312"/>
      <c r="K149" s="312"/>
      <c r="L149" s="312"/>
      <c r="M149" s="312"/>
      <c r="N149" s="312"/>
      <c r="O149" s="312"/>
      <c r="P149" s="313"/>
      <c r="Q149" s="313"/>
      <c r="R149" s="313"/>
      <c r="S149" s="313"/>
      <c r="T149" s="313"/>
      <c r="U149" s="54"/>
      <c r="V149" s="32"/>
    </row>
    <row r="150" spans="1:22" ht="16.5" customHeight="1" thickBot="1" x14ac:dyDescent="0.4">
      <c r="A150" s="30"/>
      <c r="B150" s="54"/>
      <c r="C150" s="31"/>
      <c r="D150" s="31"/>
      <c r="E150" s="31"/>
      <c r="F150" s="31"/>
      <c r="G150" s="31"/>
      <c r="H150" s="31"/>
      <c r="I150" s="31"/>
      <c r="J150" s="31"/>
      <c r="K150" s="314" t="s">
        <v>234</v>
      </c>
      <c r="L150" s="314"/>
      <c r="M150" s="314"/>
      <c r="N150" s="314"/>
      <c r="O150" s="314"/>
      <c r="P150" s="315">
        <f>SUM(P135:T149)</f>
        <v>0</v>
      </c>
      <c r="Q150" s="315"/>
      <c r="R150" s="315"/>
      <c r="S150" s="315"/>
      <c r="T150" s="315"/>
      <c r="U150" s="54"/>
      <c r="V150" s="32"/>
    </row>
    <row r="151" spans="1:22" ht="16.5" customHeight="1" x14ac:dyDescent="0.35">
      <c r="A151" s="30"/>
      <c r="B151" s="54"/>
      <c r="C151" s="31"/>
      <c r="D151" s="31"/>
      <c r="E151" s="31"/>
      <c r="F151" s="31"/>
      <c r="G151" s="31"/>
      <c r="H151" s="31"/>
      <c r="I151" s="31"/>
      <c r="J151" s="31"/>
      <c r="K151" s="34"/>
      <c r="L151" s="34"/>
      <c r="M151" s="34"/>
      <c r="N151" s="34"/>
      <c r="O151" s="34"/>
      <c r="P151" s="69"/>
      <c r="Q151" s="69"/>
      <c r="R151" s="69"/>
      <c r="S151" s="69"/>
      <c r="T151" s="69"/>
      <c r="U151" s="54"/>
      <c r="V151" s="32"/>
    </row>
    <row r="152" spans="1:22" ht="16.5" customHeight="1" x14ac:dyDescent="0.35">
      <c r="A152" s="30"/>
      <c r="B152" s="104" t="s">
        <v>235</v>
      </c>
      <c r="C152" s="104"/>
      <c r="D152" s="104"/>
      <c r="E152" s="104"/>
      <c r="F152" s="104"/>
      <c r="G152" s="104"/>
      <c r="H152" s="104"/>
      <c r="I152" s="104"/>
      <c r="J152" s="104"/>
      <c r="K152" s="104"/>
      <c r="L152" s="104"/>
      <c r="M152" s="104"/>
      <c r="N152" s="104"/>
      <c r="O152" s="104"/>
      <c r="P152" s="104"/>
      <c r="Q152" s="104"/>
      <c r="R152" s="104"/>
      <c r="S152" s="104"/>
      <c r="T152" s="104"/>
      <c r="U152" s="104"/>
      <c r="V152" s="32"/>
    </row>
    <row r="153" spans="1:22" ht="16.5" customHeight="1" x14ac:dyDescent="0.35">
      <c r="A153" s="30"/>
      <c r="B153" s="104"/>
      <c r="C153" s="104"/>
      <c r="D153" s="104"/>
      <c r="E153" s="104"/>
      <c r="F153" s="104"/>
      <c r="G153" s="104"/>
      <c r="H153" s="104"/>
      <c r="I153" s="104"/>
      <c r="J153" s="104"/>
      <c r="K153" s="104"/>
      <c r="L153" s="104"/>
      <c r="M153" s="104"/>
      <c r="N153" s="104"/>
      <c r="O153" s="104"/>
      <c r="P153" s="104"/>
      <c r="Q153" s="104"/>
      <c r="R153" s="104"/>
      <c r="S153" s="104"/>
      <c r="T153" s="104"/>
      <c r="U153" s="104"/>
      <c r="V153" s="32"/>
    </row>
    <row r="154" spans="1:22" ht="16.5" customHeight="1" x14ac:dyDescent="0.35">
      <c r="A154" s="30"/>
      <c r="B154" s="60"/>
      <c r="C154" s="60"/>
      <c r="D154" s="60"/>
      <c r="E154" s="60"/>
      <c r="F154" s="60"/>
      <c r="G154" s="60"/>
      <c r="H154" s="60"/>
      <c r="I154" s="60"/>
      <c r="J154" s="60"/>
      <c r="K154" s="60"/>
      <c r="L154" s="60"/>
      <c r="M154" s="60"/>
      <c r="N154" s="60"/>
      <c r="O154" s="60"/>
      <c r="P154" s="60"/>
      <c r="Q154" s="60"/>
      <c r="R154" s="60"/>
      <c r="S154" s="60"/>
      <c r="T154" s="60"/>
      <c r="U154" s="60"/>
      <c r="V154" s="32"/>
    </row>
    <row r="155" spans="1:22" ht="16.5" customHeight="1" x14ac:dyDescent="0.35">
      <c r="A155" s="30"/>
      <c r="B155" s="160" t="s">
        <v>236</v>
      </c>
      <c r="C155" s="160"/>
      <c r="D155" s="160"/>
      <c r="E155" s="160"/>
      <c r="F155" s="160"/>
      <c r="G155" s="160"/>
      <c r="H155" s="160"/>
      <c r="I155" s="160"/>
      <c r="J155" s="160"/>
      <c r="K155" s="160"/>
      <c r="L155" s="160"/>
      <c r="M155" s="160"/>
      <c r="N155" s="160"/>
      <c r="O155" s="160"/>
      <c r="P155" s="160"/>
      <c r="Q155" s="160"/>
      <c r="R155" s="160"/>
      <c r="S155" s="160"/>
      <c r="T155" s="160"/>
      <c r="U155" s="160"/>
      <c r="V155" s="32"/>
    </row>
    <row r="156" spans="1:22" ht="16.5" customHeight="1" x14ac:dyDescent="0.35">
      <c r="A156" s="30"/>
      <c r="B156" s="119" t="s">
        <v>237</v>
      </c>
      <c r="C156" s="119"/>
      <c r="D156" s="119"/>
      <c r="E156" s="119"/>
      <c r="F156" s="119"/>
      <c r="G156" s="119"/>
      <c r="H156" s="119"/>
      <c r="I156" s="149" t="s">
        <v>238</v>
      </c>
      <c r="J156" s="149"/>
      <c r="K156" s="149"/>
      <c r="L156" s="149"/>
      <c r="M156" s="149"/>
      <c r="N156" s="149"/>
      <c r="O156" s="149"/>
      <c r="P156" s="149"/>
      <c r="Q156" s="149"/>
      <c r="R156" s="149"/>
      <c r="S156" s="149"/>
      <c r="T156" s="149"/>
      <c r="U156" s="149"/>
      <c r="V156" s="32"/>
    </row>
    <row r="157" spans="1:22" ht="16.5" customHeight="1" x14ac:dyDescent="0.35">
      <c r="A157" s="30"/>
      <c r="B157" s="119"/>
      <c r="C157" s="119"/>
      <c r="D157" s="119"/>
      <c r="E157" s="119"/>
      <c r="F157" s="119"/>
      <c r="G157" s="119"/>
      <c r="H157" s="119"/>
      <c r="I157" s="149"/>
      <c r="J157" s="149"/>
      <c r="K157" s="149"/>
      <c r="L157" s="149"/>
      <c r="M157" s="149"/>
      <c r="N157" s="149"/>
      <c r="O157" s="149"/>
      <c r="P157" s="149"/>
      <c r="Q157" s="149"/>
      <c r="R157" s="149"/>
      <c r="S157" s="149"/>
      <c r="T157" s="149"/>
      <c r="U157" s="149"/>
      <c r="V157" s="32"/>
    </row>
    <row r="158" spans="1:22" ht="16.5" customHeight="1" x14ac:dyDescent="0.35">
      <c r="A158" s="30"/>
      <c r="B158" s="119"/>
      <c r="C158" s="119"/>
      <c r="D158" s="119"/>
      <c r="E158" s="119"/>
      <c r="F158" s="119"/>
      <c r="G158" s="119"/>
      <c r="H158" s="119"/>
      <c r="I158" s="149"/>
      <c r="J158" s="149"/>
      <c r="K158" s="149"/>
      <c r="L158" s="149"/>
      <c r="M158" s="149"/>
      <c r="N158" s="149"/>
      <c r="O158" s="149"/>
      <c r="P158" s="149"/>
      <c r="Q158" s="149"/>
      <c r="R158" s="149"/>
      <c r="S158" s="149"/>
      <c r="T158" s="149"/>
      <c r="U158" s="149"/>
      <c r="V158" s="32"/>
    </row>
    <row r="159" spans="1:22" ht="16.5" customHeight="1" x14ac:dyDescent="0.35">
      <c r="A159" s="30"/>
      <c r="B159" s="119"/>
      <c r="C159" s="119"/>
      <c r="D159" s="119"/>
      <c r="E159" s="119"/>
      <c r="F159" s="119"/>
      <c r="G159" s="119"/>
      <c r="H159" s="119"/>
      <c r="I159" s="149"/>
      <c r="J159" s="149"/>
      <c r="K159" s="149"/>
      <c r="L159" s="149"/>
      <c r="M159" s="149"/>
      <c r="N159" s="149"/>
      <c r="O159" s="149"/>
      <c r="P159" s="149"/>
      <c r="Q159" s="149"/>
      <c r="R159" s="149"/>
      <c r="S159" s="149"/>
      <c r="T159" s="149"/>
      <c r="U159" s="149"/>
      <c r="V159" s="32"/>
    </row>
    <row r="160" spans="1:22" ht="16.5" customHeight="1" x14ac:dyDescent="0.35">
      <c r="A160" s="30"/>
      <c r="B160" s="119"/>
      <c r="C160" s="119"/>
      <c r="D160" s="119"/>
      <c r="E160" s="119"/>
      <c r="F160" s="119"/>
      <c r="G160" s="119"/>
      <c r="H160" s="119"/>
      <c r="I160" s="149"/>
      <c r="J160" s="149"/>
      <c r="K160" s="149"/>
      <c r="L160" s="149"/>
      <c r="M160" s="149"/>
      <c r="N160" s="149"/>
      <c r="O160" s="149"/>
      <c r="P160" s="149"/>
      <c r="Q160" s="149"/>
      <c r="R160" s="149"/>
      <c r="S160" s="149"/>
      <c r="T160" s="149"/>
      <c r="U160" s="149"/>
      <c r="V160" s="32"/>
    </row>
    <row r="161" spans="1:22" ht="16.5" customHeight="1" x14ac:dyDescent="0.35">
      <c r="A161" s="30"/>
      <c r="B161" s="119"/>
      <c r="C161" s="119"/>
      <c r="D161" s="119"/>
      <c r="E161" s="119"/>
      <c r="F161" s="119"/>
      <c r="G161" s="119"/>
      <c r="H161" s="119"/>
      <c r="I161" s="149"/>
      <c r="J161" s="149"/>
      <c r="K161" s="149"/>
      <c r="L161" s="149"/>
      <c r="M161" s="149"/>
      <c r="N161" s="149"/>
      <c r="O161" s="149"/>
      <c r="P161" s="149"/>
      <c r="Q161" s="149"/>
      <c r="R161" s="149"/>
      <c r="S161" s="149"/>
      <c r="T161" s="149"/>
      <c r="U161" s="149"/>
      <c r="V161" s="32"/>
    </row>
    <row r="162" spans="1:22" ht="16.5" customHeight="1" x14ac:dyDescent="0.35">
      <c r="A162" s="30"/>
      <c r="B162" s="119"/>
      <c r="C162" s="119"/>
      <c r="D162" s="119"/>
      <c r="E162" s="119"/>
      <c r="F162" s="119"/>
      <c r="G162" s="119"/>
      <c r="H162" s="119"/>
      <c r="I162" s="149"/>
      <c r="J162" s="149"/>
      <c r="K162" s="149"/>
      <c r="L162" s="149"/>
      <c r="M162" s="149"/>
      <c r="N162" s="149"/>
      <c r="O162" s="149"/>
      <c r="P162" s="149"/>
      <c r="Q162" s="149"/>
      <c r="R162" s="149"/>
      <c r="S162" s="149"/>
      <c r="T162" s="149"/>
      <c r="U162" s="149"/>
      <c r="V162" s="32"/>
    </row>
    <row r="163" spans="1:22" ht="16.5" customHeight="1" x14ac:dyDescent="0.35">
      <c r="A163" s="30"/>
      <c r="B163" s="119"/>
      <c r="C163" s="119"/>
      <c r="D163" s="119"/>
      <c r="E163" s="119"/>
      <c r="F163" s="119"/>
      <c r="G163" s="119"/>
      <c r="H163" s="119"/>
      <c r="I163" s="149"/>
      <c r="J163" s="149"/>
      <c r="K163" s="149"/>
      <c r="L163" s="149"/>
      <c r="M163" s="149"/>
      <c r="N163" s="149"/>
      <c r="O163" s="149"/>
      <c r="P163" s="149"/>
      <c r="Q163" s="149"/>
      <c r="R163" s="149"/>
      <c r="S163" s="149"/>
      <c r="T163" s="149"/>
      <c r="U163" s="149"/>
      <c r="V163" s="32"/>
    </row>
    <row r="164" spans="1:22" ht="16.5" customHeight="1" x14ac:dyDescent="0.35">
      <c r="A164" s="30"/>
      <c r="B164" s="119"/>
      <c r="C164" s="119"/>
      <c r="D164" s="119"/>
      <c r="E164" s="119"/>
      <c r="F164" s="119"/>
      <c r="G164" s="119"/>
      <c r="H164" s="119"/>
      <c r="I164" s="149"/>
      <c r="J164" s="149"/>
      <c r="K164" s="149"/>
      <c r="L164" s="149"/>
      <c r="M164" s="149"/>
      <c r="N164" s="149"/>
      <c r="O164" s="149"/>
      <c r="P164" s="149"/>
      <c r="Q164" s="149"/>
      <c r="R164" s="149"/>
      <c r="S164" s="149"/>
      <c r="T164" s="149"/>
      <c r="U164" s="149"/>
      <c r="V164" s="32"/>
    </row>
    <row r="165" spans="1:22" ht="16.5" customHeight="1" x14ac:dyDescent="0.35">
      <c r="A165" s="30"/>
      <c r="B165" s="119"/>
      <c r="C165" s="119"/>
      <c r="D165" s="119"/>
      <c r="E165" s="119"/>
      <c r="F165" s="119"/>
      <c r="G165" s="119"/>
      <c r="H165" s="119"/>
      <c r="I165" s="149"/>
      <c r="J165" s="149"/>
      <c r="K165" s="149"/>
      <c r="L165" s="149"/>
      <c r="M165" s="149"/>
      <c r="N165" s="149"/>
      <c r="O165" s="149"/>
      <c r="P165" s="149"/>
      <c r="Q165" s="149"/>
      <c r="R165" s="149"/>
      <c r="S165" s="149"/>
      <c r="T165" s="149"/>
      <c r="U165" s="149"/>
      <c r="V165" s="32"/>
    </row>
    <row r="166" spans="1:22" ht="16.5" customHeight="1" x14ac:dyDescent="0.35">
      <c r="A166" s="30"/>
      <c r="B166" s="119"/>
      <c r="C166" s="119"/>
      <c r="D166" s="119"/>
      <c r="E166" s="119"/>
      <c r="F166" s="119"/>
      <c r="G166" s="119"/>
      <c r="H166" s="119"/>
      <c r="I166" s="149"/>
      <c r="J166" s="149"/>
      <c r="K166" s="149"/>
      <c r="L166" s="149"/>
      <c r="M166" s="149"/>
      <c r="N166" s="149"/>
      <c r="O166" s="149"/>
      <c r="P166" s="149"/>
      <c r="Q166" s="149"/>
      <c r="R166" s="149"/>
      <c r="S166" s="149"/>
      <c r="T166" s="149"/>
      <c r="U166" s="149"/>
      <c r="V166" s="32"/>
    </row>
    <row r="167" spans="1:22" ht="16.5" customHeight="1" x14ac:dyDescent="0.35">
      <c r="A167" s="30"/>
      <c r="B167" s="119"/>
      <c r="C167" s="119"/>
      <c r="D167" s="119"/>
      <c r="E167" s="119"/>
      <c r="F167" s="119"/>
      <c r="G167" s="119"/>
      <c r="H167" s="119"/>
      <c r="I167" s="149"/>
      <c r="J167" s="149"/>
      <c r="K167" s="149"/>
      <c r="L167" s="149"/>
      <c r="M167" s="149"/>
      <c r="N167" s="149"/>
      <c r="O167" s="149"/>
      <c r="P167" s="149"/>
      <c r="Q167" s="149"/>
      <c r="R167" s="149"/>
      <c r="S167" s="149"/>
      <c r="T167" s="149"/>
      <c r="U167" s="149"/>
      <c r="V167" s="32"/>
    </row>
    <row r="168" spans="1:22" ht="16.5" customHeight="1" x14ac:dyDescent="0.35">
      <c r="A168" s="30"/>
      <c r="B168" s="119"/>
      <c r="C168" s="119"/>
      <c r="D168" s="119"/>
      <c r="E168" s="119"/>
      <c r="F168" s="119"/>
      <c r="G168" s="119"/>
      <c r="H168" s="119"/>
      <c r="I168" s="149"/>
      <c r="J168" s="149"/>
      <c r="K168" s="149"/>
      <c r="L168" s="149"/>
      <c r="M168" s="149"/>
      <c r="N168" s="149"/>
      <c r="O168" s="149"/>
      <c r="P168" s="149"/>
      <c r="Q168" s="149"/>
      <c r="R168" s="149"/>
      <c r="S168" s="149"/>
      <c r="T168" s="149"/>
      <c r="U168" s="149"/>
      <c r="V168" s="32"/>
    </row>
    <row r="169" spans="1:22" ht="16.5" customHeight="1" x14ac:dyDescent="0.35">
      <c r="A169" s="30"/>
      <c r="B169" s="119"/>
      <c r="C169" s="119"/>
      <c r="D169" s="119"/>
      <c r="E169" s="119"/>
      <c r="F169" s="119"/>
      <c r="G169" s="119"/>
      <c r="H169" s="119"/>
      <c r="I169" s="149"/>
      <c r="J169" s="149"/>
      <c r="K169" s="149"/>
      <c r="L169" s="149"/>
      <c r="M169" s="149"/>
      <c r="N169" s="149"/>
      <c r="O169" s="149"/>
      <c r="P169" s="149"/>
      <c r="Q169" s="149"/>
      <c r="R169" s="149"/>
      <c r="S169" s="149"/>
      <c r="T169" s="149"/>
      <c r="U169" s="149"/>
      <c r="V169" s="32"/>
    </row>
    <row r="170" spans="1:22" ht="16.5" customHeight="1" x14ac:dyDescent="0.35">
      <c r="A170" s="30"/>
      <c r="B170" s="119"/>
      <c r="C170" s="119"/>
      <c r="D170" s="119"/>
      <c r="E170" s="119"/>
      <c r="F170" s="119"/>
      <c r="G170" s="119"/>
      <c r="H170" s="119"/>
      <c r="I170" s="149"/>
      <c r="J170" s="149"/>
      <c r="K170" s="149"/>
      <c r="L170" s="149"/>
      <c r="M170" s="149"/>
      <c r="N170" s="149"/>
      <c r="O170" s="149"/>
      <c r="P170" s="149"/>
      <c r="Q170" s="149"/>
      <c r="R170" s="149"/>
      <c r="S170" s="149"/>
      <c r="T170" s="149"/>
      <c r="U170" s="149"/>
      <c r="V170" s="32"/>
    </row>
    <row r="171" spans="1:22" ht="16.5" customHeight="1" x14ac:dyDescent="0.35">
      <c r="A171" s="30"/>
      <c r="B171" s="119"/>
      <c r="C171" s="119"/>
      <c r="D171" s="119"/>
      <c r="E171" s="119"/>
      <c r="F171" s="119"/>
      <c r="G171" s="119"/>
      <c r="H171" s="119"/>
      <c r="I171" s="149"/>
      <c r="J171" s="149"/>
      <c r="K171" s="149"/>
      <c r="L171" s="149"/>
      <c r="M171" s="149"/>
      <c r="N171" s="149"/>
      <c r="O171" s="149"/>
      <c r="P171" s="149"/>
      <c r="Q171" s="149"/>
      <c r="R171" s="149"/>
      <c r="S171" s="149"/>
      <c r="T171" s="149"/>
      <c r="U171" s="149"/>
      <c r="V171" s="32"/>
    </row>
    <row r="172" spans="1:22" ht="16.5" customHeight="1" x14ac:dyDescent="0.35">
      <c r="A172" s="30"/>
      <c r="B172" s="119"/>
      <c r="C172" s="119"/>
      <c r="D172" s="119"/>
      <c r="E172" s="119"/>
      <c r="F172" s="119"/>
      <c r="G172" s="119"/>
      <c r="H172" s="119"/>
      <c r="I172" s="149"/>
      <c r="J172" s="149"/>
      <c r="K172" s="149"/>
      <c r="L172" s="149"/>
      <c r="M172" s="149"/>
      <c r="N172" s="149"/>
      <c r="O172" s="149"/>
      <c r="P172" s="149"/>
      <c r="Q172" s="149"/>
      <c r="R172" s="149"/>
      <c r="S172" s="149"/>
      <c r="T172" s="149"/>
      <c r="U172" s="149"/>
      <c r="V172" s="32"/>
    </row>
    <row r="173" spans="1:22" ht="16.5" customHeight="1" x14ac:dyDescent="0.35">
      <c r="A173" s="30"/>
      <c r="B173" s="119"/>
      <c r="C173" s="119"/>
      <c r="D173" s="119"/>
      <c r="E173" s="119"/>
      <c r="F173" s="119"/>
      <c r="G173" s="119"/>
      <c r="H173" s="119"/>
      <c r="I173" s="149"/>
      <c r="J173" s="149"/>
      <c r="K173" s="149"/>
      <c r="L173" s="149"/>
      <c r="M173" s="149"/>
      <c r="N173" s="149"/>
      <c r="O173" s="149"/>
      <c r="P173" s="149"/>
      <c r="Q173" s="149"/>
      <c r="R173" s="149"/>
      <c r="S173" s="149"/>
      <c r="T173" s="149"/>
      <c r="U173" s="149"/>
      <c r="V173" s="32"/>
    </row>
    <row r="174" spans="1:22" ht="16.5" customHeight="1" x14ac:dyDescent="0.35">
      <c r="A174" s="30"/>
      <c r="B174" s="119"/>
      <c r="C174" s="119"/>
      <c r="D174" s="119"/>
      <c r="E174" s="119"/>
      <c r="F174" s="119"/>
      <c r="G174" s="119"/>
      <c r="H174" s="119"/>
      <c r="I174" s="149"/>
      <c r="J174" s="149"/>
      <c r="K174" s="149"/>
      <c r="L174" s="149"/>
      <c r="M174" s="149"/>
      <c r="N174" s="149"/>
      <c r="O174" s="149"/>
      <c r="P174" s="149"/>
      <c r="Q174" s="149"/>
      <c r="R174" s="149"/>
      <c r="S174" s="149"/>
      <c r="T174" s="149"/>
      <c r="U174" s="149"/>
      <c r="V174" s="32"/>
    </row>
    <row r="175" spans="1:22" ht="16.5" customHeight="1" x14ac:dyDescent="0.35">
      <c r="A175" s="30"/>
      <c r="B175" s="119"/>
      <c r="C175" s="119"/>
      <c r="D175" s="119"/>
      <c r="E175" s="119"/>
      <c r="F175" s="119"/>
      <c r="G175" s="119"/>
      <c r="H175" s="119"/>
      <c r="I175" s="149"/>
      <c r="J175" s="149"/>
      <c r="K175" s="149"/>
      <c r="L175" s="149"/>
      <c r="M175" s="149"/>
      <c r="N175" s="149"/>
      <c r="O175" s="149"/>
      <c r="P175" s="149"/>
      <c r="Q175" s="149"/>
      <c r="R175" s="149"/>
      <c r="S175" s="149"/>
      <c r="T175" s="149"/>
      <c r="U175" s="149"/>
      <c r="V175" s="32"/>
    </row>
    <row r="176" spans="1:22" ht="16.5" customHeight="1" x14ac:dyDescent="0.35">
      <c r="A176" s="30"/>
      <c r="B176" s="119"/>
      <c r="C176" s="119"/>
      <c r="D176" s="119"/>
      <c r="E176" s="119"/>
      <c r="F176" s="119"/>
      <c r="G176" s="119"/>
      <c r="H176" s="119"/>
      <c r="I176" s="149"/>
      <c r="J176" s="149"/>
      <c r="K176" s="149"/>
      <c r="L176" s="149"/>
      <c r="M176" s="149"/>
      <c r="N176" s="149"/>
      <c r="O176" s="149"/>
      <c r="P176" s="149"/>
      <c r="Q176" s="149"/>
      <c r="R176" s="149"/>
      <c r="S176" s="149"/>
      <c r="T176" s="149"/>
      <c r="U176" s="149"/>
      <c r="V176" s="32"/>
    </row>
    <row r="177" spans="1:22" ht="16.5" customHeight="1" x14ac:dyDescent="0.35">
      <c r="A177" s="30"/>
      <c r="B177" s="119"/>
      <c r="C177" s="119"/>
      <c r="D177" s="119"/>
      <c r="E177" s="119"/>
      <c r="F177" s="119"/>
      <c r="G177" s="119"/>
      <c r="H177" s="119"/>
      <c r="I177" s="149"/>
      <c r="J177" s="149"/>
      <c r="K177" s="149"/>
      <c r="L177" s="149"/>
      <c r="M177" s="149"/>
      <c r="N177" s="149"/>
      <c r="O177" s="149"/>
      <c r="P177" s="149"/>
      <c r="Q177" s="149"/>
      <c r="R177" s="149"/>
      <c r="S177" s="149"/>
      <c r="T177" s="149"/>
      <c r="U177" s="149"/>
      <c r="V177" s="32"/>
    </row>
    <row r="178" spans="1:22" ht="16.5" customHeight="1" x14ac:dyDescent="0.35">
      <c r="A178" s="30"/>
      <c r="B178" s="119"/>
      <c r="C178" s="119"/>
      <c r="D178" s="119"/>
      <c r="E178" s="119"/>
      <c r="F178" s="119"/>
      <c r="G178" s="119"/>
      <c r="H178" s="119"/>
      <c r="I178" s="149"/>
      <c r="J178" s="149"/>
      <c r="K178" s="149"/>
      <c r="L178" s="149"/>
      <c r="M178" s="149"/>
      <c r="N178" s="149"/>
      <c r="O178" s="149"/>
      <c r="P178" s="149"/>
      <c r="Q178" s="149"/>
      <c r="R178" s="149"/>
      <c r="S178" s="149"/>
      <c r="T178" s="149"/>
      <c r="U178" s="149"/>
      <c r="V178" s="32"/>
    </row>
    <row r="179" spans="1:22" ht="16.5" customHeight="1" x14ac:dyDescent="0.35">
      <c r="A179" s="30"/>
      <c r="B179" s="119"/>
      <c r="C179" s="119"/>
      <c r="D179" s="119"/>
      <c r="E179" s="119"/>
      <c r="F179" s="119"/>
      <c r="G179" s="119"/>
      <c r="H179" s="119"/>
      <c r="I179" s="149"/>
      <c r="J179" s="149"/>
      <c r="K179" s="149"/>
      <c r="L179" s="149"/>
      <c r="M179" s="149"/>
      <c r="N179" s="149"/>
      <c r="O179" s="149"/>
      <c r="P179" s="149"/>
      <c r="Q179" s="149"/>
      <c r="R179" s="149"/>
      <c r="S179" s="149"/>
      <c r="T179" s="149"/>
      <c r="U179" s="149"/>
      <c r="V179" s="32"/>
    </row>
    <row r="180" spans="1:22" ht="16.5" customHeight="1" x14ac:dyDescent="0.35">
      <c r="A180" s="30"/>
      <c r="B180" s="119"/>
      <c r="C180" s="119"/>
      <c r="D180" s="119"/>
      <c r="E180" s="119"/>
      <c r="F180" s="119"/>
      <c r="G180" s="119"/>
      <c r="H180" s="119"/>
      <c r="I180" s="149"/>
      <c r="J180" s="149"/>
      <c r="K180" s="149"/>
      <c r="L180" s="149"/>
      <c r="M180" s="149"/>
      <c r="N180" s="149"/>
      <c r="O180" s="149"/>
      <c r="P180" s="149"/>
      <c r="Q180" s="149"/>
      <c r="R180" s="149"/>
      <c r="S180" s="149"/>
      <c r="T180" s="149"/>
      <c r="U180" s="149"/>
      <c r="V180" s="32"/>
    </row>
    <row r="181" spans="1:22" ht="16.5" customHeight="1" thickBot="1" x14ac:dyDescent="0.4">
      <c r="A181" s="30"/>
      <c r="B181" s="6"/>
      <c r="C181" s="6"/>
      <c r="D181" s="6"/>
      <c r="E181" s="6"/>
      <c r="F181" s="6"/>
      <c r="G181" s="6"/>
      <c r="H181" s="6"/>
      <c r="I181" s="36"/>
      <c r="J181" s="36"/>
      <c r="K181" s="36"/>
      <c r="L181" s="36"/>
      <c r="M181" s="36"/>
      <c r="N181" s="36"/>
      <c r="O181" s="36"/>
      <c r="P181" s="36"/>
      <c r="Q181" s="36"/>
      <c r="R181" s="36"/>
      <c r="S181" s="36"/>
      <c r="T181" s="36"/>
      <c r="U181" s="36"/>
      <c r="V181" s="32"/>
    </row>
    <row r="182" spans="1:22" ht="16.5" customHeight="1" thickBot="1" x14ac:dyDescent="0.4">
      <c r="A182" s="30"/>
      <c r="B182" s="31"/>
      <c r="C182" s="31"/>
      <c r="D182" s="31"/>
      <c r="E182" s="264" t="s">
        <v>178</v>
      </c>
      <c r="F182" s="265"/>
      <c r="G182" s="266"/>
      <c r="H182" s="264" t="s">
        <v>179</v>
      </c>
      <c r="I182" s="265"/>
      <c r="J182" s="266"/>
      <c r="K182" s="41"/>
      <c r="L182" s="41"/>
      <c r="M182" s="264" t="s">
        <v>178</v>
      </c>
      <c r="N182" s="265"/>
      <c r="O182" s="266"/>
      <c r="P182" s="191" t="s">
        <v>179</v>
      </c>
      <c r="Q182" s="192"/>
      <c r="R182" s="193"/>
      <c r="S182" s="31"/>
      <c r="T182" s="31"/>
      <c r="U182" s="31"/>
      <c r="V182" s="32"/>
    </row>
    <row r="183" spans="1:22" ht="16.5" customHeight="1" x14ac:dyDescent="0.35">
      <c r="A183" s="30"/>
      <c r="B183" s="31"/>
      <c r="C183" s="31"/>
      <c r="D183" s="31"/>
      <c r="E183" s="267" t="str">
        <f>IF(P207&gt;0,IF(P205/P207&lt;0.5,"Co-funding contribution is less than 50%",""),"")</f>
        <v/>
      </c>
      <c r="F183" s="268"/>
      <c r="G183" s="269"/>
      <c r="H183" s="267" t="str">
        <f>IF(LEFT(E183,1)="C","P205, P207","")</f>
        <v/>
      </c>
      <c r="I183" s="268"/>
      <c r="J183" s="269"/>
      <c r="K183" s="72"/>
      <c r="L183" s="72"/>
      <c r="M183" s="267" t="str">
        <f>IF(M189&gt;0,IF(M193/M189&gt;0.1,"No. homes accessing on gas LCH offer exceeds 10%",""),"")</f>
        <v/>
      </c>
      <c r="N183" s="268"/>
      <c r="O183" s="269"/>
      <c r="P183" s="198" t="str">
        <f>IF(LEFT(M183,1)="N","M193, M189","")</f>
        <v/>
      </c>
      <c r="Q183" s="199"/>
      <c r="R183" s="200"/>
      <c r="S183" s="31"/>
      <c r="T183" s="31"/>
      <c r="U183" s="31"/>
      <c r="V183" s="32"/>
    </row>
    <row r="184" spans="1:22" ht="16.5" customHeight="1" x14ac:dyDescent="0.35">
      <c r="A184" s="30"/>
      <c r="B184" s="31"/>
      <c r="C184" s="31"/>
      <c r="D184" s="31"/>
      <c r="E184" s="270"/>
      <c r="F184" s="271"/>
      <c r="G184" s="272"/>
      <c r="H184" s="270"/>
      <c r="I184" s="271"/>
      <c r="J184" s="272"/>
      <c r="K184" s="72"/>
      <c r="L184" s="72"/>
      <c r="M184" s="270"/>
      <c r="N184" s="271"/>
      <c r="O184" s="272"/>
      <c r="P184" s="201"/>
      <c r="Q184" s="202"/>
      <c r="R184" s="203"/>
      <c r="S184" s="31"/>
      <c r="T184" s="31"/>
      <c r="U184" s="31"/>
      <c r="V184" s="32"/>
    </row>
    <row r="185" spans="1:22" ht="16.5" customHeight="1" thickBot="1" x14ac:dyDescent="0.4">
      <c r="A185" s="30"/>
      <c r="B185" s="31"/>
      <c r="C185" s="31"/>
      <c r="D185" s="31"/>
      <c r="E185" s="273"/>
      <c r="F185" s="274"/>
      <c r="G185" s="275"/>
      <c r="H185" s="273"/>
      <c r="I185" s="274"/>
      <c r="J185" s="275"/>
      <c r="K185" s="72"/>
      <c r="L185" s="72"/>
      <c r="M185" s="273"/>
      <c r="N185" s="274"/>
      <c r="O185" s="275"/>
      <c r="P185" s="204"/>
      <c r="Q185" s="205"/>
      <c r="R185" s="206"/>
      <c r="S185" s="31"/>
      <c r="T185" s="31"/>
      <c r="U185" s="31"/>
      <c r="V185" s="32"/>
    </row>
    <row r="186" spans="1:22" ht="16.5" customHeight="1" thickBot="1" x14ac:dyDescent="0.4">
      <c r="A186" s="30"/>
      <c r="B186" s="6"/>
      <c r="C186" s="6"/>
      <c r="D186" s="6"/>
      <c r="E186" s="6"/>
      <c r="F186" s="6"/>
      <c r="G186" s="6"/>
      <c r="H186" s="6"/>
      <c r="I186" s="36"/>
      <c r="J186" s="36"/>
      <c r="K186" s="36"/>
      <c r="L186" s="36"/>
      <c r="M186" s="36"/>
      <c r="N186" s="36"/>
      <c r="O186" s="36"/>
      <c r="P186" s="36"/>
      <c r="Q186" s="36"/>
      <c r="R186" s="36"/>
      <c r="S186" s="36"/>
      <c r="T186" s="36"/>
      <c r="U186" s="36"/>
      <c r="V186" s="32"/>
    </row>
    <row r="187" spans="1:22" ht="16.5" customHeight="1" x14ac:dyDescent="0.35">
      <c r="A187" s="30"/>
      <c r="B187" s="31"/>
      <c r="C187" s="31"/>
      <c r="D187" s="31"/>
      <c r="E187" s="31"/>
      <c r="F187" s="31"/>
      <c r="G187" s="31"/>
      <c r="H187" s="280"/>
      <c r="I187" s="280"/>
      <c r="J187" s="280"/>
      <c r="K187" s="280"/>
      <c r="L187" s="281"/>
      <c r="M187" s="227" t="s">
        <v>239</v>
      </c>
      <c r="N187" s="228"/>
      <c r="O187" s="229"/>
      <c r="P187" s="227" t="s">
        <v>240</v>
      </c>
      <c r="Q187" s="228"/>
      <c r="R187" s="229"/>
      <c r="S187" s="31"/>
      <c r="T187" s="31"/>
      <c r="U187" s="31"/>
      <c r="V187" s="32"/>
    </row>
    <row r="188" spans="1:22" ht="16.5" customHeight="1" thickBot="1" x14ac:dyDescent="0.4">
      <c r="A188" s="30"/>
      <c r="B188" s="31"/>
      <c r="C188" s="31"/>
      <c r="D188" s="31"/>
      <c r="E188" s="31"/>
      <c r="F188" s="31"/>
      <c r="G188" s="31"/>
      <c r="H188" s="282"/>
      <c r="I188" s="282"/>
      <c r="J188" s="282"/>
      <c r="K188" s="282"/>
      <c r="L188" s="283"/>
      <c r="M188" s="230"/>
      <c r="N188" s="231"/>
      <c r="O188" s="232"/>
      <c r="P188" s="230"/>
      <c r="Q188" s="231"/>
      <c r="R188" s="232"/>
      <c r="S188" s="31"/>
      <c r="T188" s="31"/>
      <c r="U188" s="31"/>
      <c r="V188" s="32"/>
    </row>
    <row r="189" spans="1:22" ht="16.5" customHeight="1" x14ac:dyDescent="0.35">
      <c r="A189" s="30"/>
      <c r="B189" s="31"/>
      <c r="C189" s="31"/>
      <c r="D189" s="31"/>
      <c r="E189" s="31"/>
      <c r="F189" s="31"/>
      <c r="G189" s="31"/>
      <c r="H189" s="227" t="s">
        <v>167</v>
      </c>
      <c r="I189" s="228"/>
      <c r="J189" s="228"/>
      <c r="K189" s="228"/>
      <c r="L189" s="229"/>
      <c r="M189" s="284">
        <f>'Section 2- Strategic Fit'!N78</f>
        <v>0</v>
      </c>
      <c r="N189" s="285"/>
      <c r="O189" s="286"/>
      <c r="P189" s="233" t="s">
        <v>241</v>
      </c>
      <c r="Q189" s="234"/>
      <c r="R189" s="235"/>
      <c r="S189" s="31"/>
      <c r="T189" s="31"/>
      <c r="U189" s="31"/>
      <c r="V189" s="32"/>
    </row>
    <row r="190" spans="1:22" ht="16.5" customHeight="1" thickBot="1" x14ac:dyDescent="0.4">
      <c r="A190" s="30"/>
      <c r="B190" s="31"/>
      <c r="C190" s="31"/>
      <c r="D190" s="31"/>
      <c r="E190" s="31"/>
      <c r="F190" s="31"/>
      <c r="G190" s="31"/>
      <c r="H190" s="230"/>
      <c r="I190" s="231"/>
      <c r="J190" s="231"/>
      <c r="K190" s="231"/>
      <c r="L190" s="232"/>
      <c r="M190" s="287"/>
      <c r="N190" s="288"/>
      <c r="O190" s="289"/>
      <c r="P190" s="236"/>
      <c r="Q190" s="237"/>
      <c r="R190" s="238"/>
      <c r="S190" s="31"/>
      <c r="T190" s="31"/>
      <c r="U190" s="31"/>
      <c r="V190" s="32"/>
    </row>
    <row r="191" spans="1:22" ht="16.5" customHeight="1" thickTop="1" x14ac:dyDescent="0.35">
      <c r="A191" s="30"/>
      <c r="B191" s="31"/>
      <c r="C191" s="31"/>
      <c r="D191" s="31"/>
      <c r="E191" s="31"/>
      <c r="F191" s="31"/>
      <c r="G191" s="31"/>
      <c r="H191" s="290" t="s">
        <v>242</v>
      </c>
      <c r="I191" s="291"/>
      <c r="J191" s="291"/>
      <c r="K191" s="291"/>
      <c r="L191" s="292"/>
      <c r="M191" s="336"/>
      <c r="N191" s="337"/>
      <c r="O191" s="338"/>
      <c r="P191" s="233" t="s">
        <v>241</v>
      </c>
      <c r="Q191" s="234"/>
      <c r="R191" s="235"/>
      <c r="S191" s="31"/>
      <c r="T191" s="31"/>
      <c r="U191" s="31"/>
      <c r="V191" s="32"/>
    </row>
    <row r="192" spans="1:22" ht="16.5" customHeight="1" thickBot="1" x14ac:dyDescent="0.4">
      <c r="A192" s="30"/>
      <c r="B192" s="31"/>
      <c r="C192" s="31"/>
      <c r="D192" s="31"/>
      <c r="E192" s="31"/>
      <c r="F192" s="31"/>
      <c r="G192" s="31"/>
      <c r="H192" s="293"/>
      <c r="I192" s="294"/>
      <c r="J192" s="294"/>
      <c r="K192" s="294"/>
      <c r="L192" s="295"/>
      <c r="M192" s="339"/>
      <c r="N192" s="340"/>
      <c r="O192" s="341"/>
      <c r="P192" s="236"/>
      <c r="Q192" s="237"/>
      <c r="R192" s="238"/>
      <c r="S192" s="31"/>
      <c r="T192" s="31"/>
      <c r="U192" s="31"/>
      <c r="V192" s="32"/>
    </row>
    <row r="193" spans="1:22" ht="16.5" customHeight="1" x14ac:dyDescent="0.35">
      <c r="A193" s="30"/>
      <c r="B193" s="31"/>
      <c r="C193" s="31"/>
      <c r="D193" s="31"/>
      <c r="E193" s="31"/>
      <c r="F193" s="31"/>
      <c r="G193" s="31"/>
      <c r="H193" s="342" t="s">
        <v>243</v>
      </c>
      <c r="I193" s="343"/>
      <c r="J193" s="343"/>
      <c r="K193" s="343"/>
      <c r="L193" s="344"/>
      <c r="M193" s="348"/>
      <c r="N193" s="349"/>
      <c r="O193" s="350"/>
      <c r="P193" s="233" t="s">
        <v>241</v>
      </c>
      <c r="Q193" s="234"/>
      <c r="R193" s="235"/>
      <c r="S193" s="31"/>
      <c r="T193" s="31"/>
      <c r="U193" s="31"/>
      <c r="V193" s="32"/>
    </row>
    <row r="194" spans="1:22" ht="16.5" customHeight="1" thickBot="1" x14ac:dyDescent="0.4">
      <c r="A194" s="30"/>
      <c r="B194" s="31"/>
      <c r="C194" s="31"/>
      <c r="D194" s="31"/>
      <c r="E194" s="31"/>
      <c r="F194" s="31"/>
      <c r="G194" s="31"/>
      <c r="H194" s="345"/>
      <c r="I194" s="346"/>
      <c r="J194" s="346"/>
      <c r="K194" s="346"/>
      <c r="L194" s="347"/>
      <c r="M194" s="351"/>
      <c r="N194" s="352"/>
      <c r="O194" s="353"/>
      <c r="P194" s="236"/>
      <c r="Q194" s="237"/>
      <c r="R194" s="238"/>
      <c r="S194" s="31"/>
      <c r="T194" s="31"/>
      <c r="U194" s="31"/>
      <c r="V194" s="32"/>
    </row>
    <row r="195" spans="1:22" ht="16.5" customHeight="1" thickTop="1" thickBot="1" x14ac:dyDescent="0.4">
      <c r="A195" s="30"/>
      <c r="B195" s="31"/>
      <c r="C195" s="31"/>
      <c r="D195" s="31"/>
      <c r="E195" s="31"/>
      <c r="F195" s="31"/>
      <c r="G195" s="31"/>
      <c r="H195" s="276" t="s">
        <v>244</v>
      </c>
      <c r="I195" s="276"/>
      <c r="J195" s="276"/>
      <c r="K195" s="276"/>
      <c r="L195" s="276"/>
      <c r="M195" s="278" t="s">
        <v>241</v>
      </c>
      <c r="N195" s="278"/>
      <c r="O195" s="278"/>
      <c r="P195" s="239">
        <f>(M189*7500)+(M191*7500)+(M193*12500)</f>
        <v>0</v>
      </c>
      <c r="Q195" s="239"/>
      <c r="R195" s="239"/>
      <c r="S195" s="31"/>
      <c r="T195" s="31"/>
      <c r="U195" s="31"/>
      <c r="V195" s="32"/>
    </row>
    <row r="196" spans="1:22" ht="16.5" customHeight="1" thickBot="1" x14ac:dyDescent="0.4">
      <c r="A196" s="30"/>
      <c r="B196" s="31"/>
      <c r="C196" s="31"/>
      <c r="D196" s="31"/>
      <c r="E196" s="31"/>
      <c r="F196" s="31"/>
      <c r="G196" s="31"/>
      <c r="H196" s="277"/>
      <c r="I196" s="277"/>
      <c r="J196" s="277"/>
      <c r="K196" s="277"/>
      <c r="L196" s="277"/>
      <c r="M196" s="279"/>
      <c r="N196" s="279"/>
      <c r="O196" s="279"/>
      <c r="P196" s="240"/>
      <c r="Q196" s="240"/>
      <c r="R196" s="240"/>
      <c r="S196" s="31"/>
      <c r="T196" s="31"/>
      <c r="U196" s="31"/>
      <c r="V196" s="32"/>
    </row>
    <row r="197" spans="1:22" ht="16.5" customHeight="1" thickBot="1" x14ac:dyDescent="0.4">
      <c r="A197" s="30"/>
      <c r="B197" s="31"/>
      <c r="C197" s="31"/>
      <c r="D197" s="31"/>
      <c r="E197" s="31"/>
      <c r="F197" s="31"/>
      <c r="G197" s="31"/>
      <c r="H197" s="277" t="s">
        <v>245</v>
      </c>
      <c r="I197" s="277"/>
      <c r="J197" s="277"/>
      <c r="K197" s="277"/>
      <c r="L197" s="277"/>
      <c r="M197" s="279" t="s">
        <v>241</v>
      </c>
      <c r="N197" s="279"/>
      <c r="O197" s="279"/>
      <c r="P197" s="240">
        <f>P195/0.85*0.15</f>
        <v>0</v>
      </c>
      <c r="Q197" s="240"/>
      <c r="R197" s="240"/>
      <c r="S197" s="31"/>
      <c r="T197" s="31"/>
      <c r="U197" s="31"/>
      <c r="V197" s="32"/>
    </row>
    <row r="198" spans="1:22" ht="16.5" customHeight="1" thickBot="1" x14ac:dyDescent="0.4">
      <c r="A198" s="30"/>
      <c r="B198" s="31"/>
      <c r="C198" s="31"/>
      <c r="D198" s="31"/>
      <c r="E198" s="31"/>
      <c r="F198" s="31"/>
      <c r="G198" s="31"/>
      <c r="H198" s="277"/>
      <c r="I198" s="277"/>
      <c r="J198" s="277"/>
      <c r="K198" s="277"/>
      <c r="L198" s="277"/>
      <c r="M198" s="279"/>
      <c r="N198" s="279"/>
      <c r="O198" s="279"/>
      <c r="P198" s="240"/>
      <c r="Q198" s="240"/>
      <c r="R198" s="240"/>
      <c r="S198" s="31"/>
      <c r="T198" s="31"/>
      <c r="U198" s="31"/>
      <c r="V198" s="32"/>
    </row>
    <row r="199" spans="1:22" ht="16.5" customHeight="1" thickBot="1" x14ac:dyDescent="0.4">
      <c r="A199" s="30"/>
      <c r="B199" s="31"/>
      <c r="C199" s="31"/>
      <c r="D199" s="31"/>
      <c r="E199" s="31"/>
      <c r="F199" s="31"/>
      <c r="G199" s="31"/>
      <c r="H199" s="277" t="s">
        <v>246</v>
      </c>
      <c r="I199" s="277"/>
      <c r="J199" s="277"/>
      <c r="K199" s="277"/>
      <c r="L199" s="277"/>
      <c r="M199" s="279" t="s">
        <v>241</v>
      </c>
      <c r="N199" s="279"/>
      <c r="O199" s="279"/>
      <c r="P199" s="240">
        <f>SUM(P195:R198)</f>
        <v>0</v>
      </c>
      <c r="Q199" s="240"/>
      <c r="R199" s="240"/>
      <c r="S199" s="31"/>
      <c r="T199" s="31"/>
      <c r="U199" s="31"/>
      <c r="V199" s="32"/>
    </row>
    <row r="200" spans="1:22" ht="16.5" customHeight="1" thickBot="1" x14ac:dyDescent="0.4">
      <c r="A200" s="30"/>
      <c r="B200" s="31"/>
      <c r="C200" s="31"/>
      <c r="D200" s="31"/>
      <c r="E200" s="31"/>
      <c r="F200" s="31"/>
      <c r="G200" s="31"/>
      <c r="H200" s="277"/>
      <c r="I200" s="277"/>
      <c r="J200" s="277"/>
      <c r="K200" s="277"/>
      <c r="L200" s="277"/>
      <c r="M200" s="279"/>
      <c r="N200" s="279"/>
      <c r="O200" s="279"/>
      <c r="P200" s="240"/>
      <c r="Q200" s="240"/>
      <c r="R200" s="240"/>
      <c r="S200" s="31"/>
      <c r="T200" s="31"/>
      <c r="U200" s="31"/>
      <c r="V200" s="32"/>
    </row>
    <row r="201" spans="1:22" ht="16.5" customHeight="1" x14ac:dyDescent="0.35">
      <c r="A201" s="30"/>
      <c r="B201" s="31"/>
      <c r="C201" s="31"/>
      <c r="D201" s="31"/>
      <c r="E201" s="31"/>
      <c r="F201" s="31"/>
      <c r="G201" s="31"/>
      <c r="H201" s="354" t="s">
        <v>247</v>
      </c>
      <c r="I201" s="355"/>
      <c r="J201" s="355"/>
      <c r="K201" s="355"/>
      <c r="L201" s="356"/>
      <c r="M201" s="357" t="s">
        <v>241</v>
      </c>
      <c r="N201" s="358"/>
      <c r="O201" s="359"/>
      <c r="P201" s="241"/>
      <c r="Q201" s="242"/>
      <c r="R201" s="243"/>
      <c r="S201" s="31"/>
      <c r="T201" s="31"/>
      <c r="U201" s="31"/>
      <c r="V201" s="32"/>
    </row>
    <row r="202" spans="1:22" ht="16.5" customHeight="1" thickBot="1" x14ac:dyDescent="0.4">
      <c r="A202" s="30"/>
      <c r="B202" s="31"/>
      <c r="C202" s="31"/>
      <c r="D202" s="31"/>
      <c r="E202" s="31"/>
      <c r="F202" s="31"/>
      <c r="G202" s="31"/>
      <c r="H202" s="319"/>
      <c r="I202" s="320"/>
      <c r="J202" s="320"/>
      <c r="K202" s="320"/>
      <c r="L202" s="321"/>
      <c r="M202" s="308"/>
      <c r="N202" s="323"/>
      <c r="O202" s="309"/>
      <c r="P202" s="244"/>
      <c r="Q202" s="245"/>
      <c r="R202" s="246"/>
      <c r="S202" s="31"/>
      <c r="T202" s="31"/>
      <c r="U202" s="31"/>
      <c r="V202" s="32"/>
    </row>
    <row r="203" spans="1:22" ht="16.5" customHeight="1" x14ac:dyDescent="0.35">
      <c r="A203" s="30"/>
      <c r="B203" s="31"/>
      <c r="C203" s="31"/>
      <c r="D203" s="31"/>
      <c r="E203" s="31"/>
      <c r="F203" s="31"/>
      <c r="G203" s="31"/>
      <c r="H203" s="316" t="s">
        <v>248</v>
      </c>
      <c r="I203" s="317"/>
      <c r="J203" s="317"/>
      <c r="K203" s="317"/>
      <c r="L203" s="318"/>
      <c r="M203" s="306" t="s">
        <v>241</v>
      </c>
      <c r="N203" s="322"/>
      <c r="O203" s="307"/>
      <c r="P203" s="247"/>
      <c r="Q203" s="248"/>
      <c r="R203" s="249"/>
      <c r="S203" s="31"/>
      <c r="T203" s="31"/>
      <c r="U203" s="31"/>
      <c r="V203" s="32"/>
    </row>
    <row r="204" spans="1:22" ht="16.5" customHeight="1" thickBot="1" x14ac:dyDescent="0.4">
      <c r="A204" s="30"/>
      <c r="B204" s="31"/>
      <c r="C204" s="31"/>
      <c r="D204" s="31"/>
      <c r="E204" s="31"/>
      <c r="F204" s="31"/>
      <c r="G204" s="31"/>
      <c r="H204" s="319"/>
      <c r="I204" s="320"/>
      <c r="J204" s="320"/>
      <c r="K204" s="320"/>
      <c r="L204" s="321"/>
      <c r="M204" s="308"/>
      <c r="N204" s="323"/>
      <c r="O204" s="309"/>
      <c r="P204" s="244"/>
      <c r="Q204" s="245"/>
      <c r="R204" s="246"/>
      <c r="S204" s="31"/>
      <c r="T204" s="31"/>
      <c r="U204" s="31"/>
      <c r="V204" s="32"/>
    </row>
    <row r="205" spans="1:22" ht="16.5" customHeight="1" x14ac:dyDescent="0.35">
      <c r="A205" s="30"/>
      <c r="B205" s="31"/>
      <c r="C205" s="31"/>
      <c r="D205" s="31"/>
      <c r="E205" s="31"/>
      <c r="F205" s="31"/>
      <c r="G205" s="31"/>
      <c r="H205" s="324" t="s">
        <v>249</v>
      </c>
      <c r="I205" s="325"/>
      <c r="J205" s="325"/>
      <c r="K205" s="325"/>
      <c r="L205" s="326"/>
      <c r="M205" s="306" t="s">
        <v>241</v>
      </c>
      <c r="N205" s="322"/>
      <c r="O205" s="307"/>
      <c r="P205" s="219">
        <f>SUM(P201:R204)</f>
        <v>0</v>
      </c>
      <c r="Q205" s="220"/>
      <c r="R205" s="221"/>
      <c r="S205" s="31"/>
      <c r="T205" s="31"/>
      <c r="U205" s="31"/>
      <c r="V205" s="32"/>
    </row>
    <row r="206" spans="1:22" ht="16.5" customHeight="1" thickBot="1" x14ac:dyDescent="0.4">
      <c r="A206" s="30"/>
      <c r="B206" s="31"/>
      <c r="C206" s="31"/>
      <c r="D206" s="31"/>
      <c r="E206" s="31"/>
      <c r="F206" s="31"/>
      <c r="G206" s="31"/>
      <c r="H206" s="327"/>
      <c r="I206" s="328"/>
      <c r="J206" s="328"/>
      <c r="K206" s="328"/>
      <c r="L206" s="329"/>
      <c r="M206" s="330"/>
      <c r="N206" s="331"/>
      <c r="O206" s="332"/>
      <c r="P206" s="222"/>
      <c r="Q206" s="223"/>
      <c r="R206" s="224"/>
      <c r="S206" s="31"/>
      <c r="T206" s="31"/>
      <c r="U206" s="31"/>
      <c r="V206" s="32"/>
    </row>
    <row r="207" spans="1:22" ht="16.5" customHeight="1" thickTop="1" x14ac:dyDescent="0.35">
      <c r="A207" s="30"/>
      <c r="B207" s="31"/>
      <c r="C207" s="31"/>
      <c r="D207" s="31"/>
      <c r="E207" s="31"/>
      <c r="F207" s="31"/>
      <c r="G207" s="31"/>
      <c r="H207" s="333" t="s">
        <v>250</v>
      </c>
      <c r="I207" s="333"/>
      <c r="J207" s="333"/>
      <c r="K207" s="333"/>
      <c r="L207" s="333"/>
      <c r="M207" s="335" t="s">
        <v>241</v>
      </c>
      <c r="N207" s="335"/>
      <c r="O207" s="335"/>
      <c r="P207" s="225">
        <f>P199+P205</f>
        <v>0</v>
      </c>
      <c r="Q207" s="225"/>
      <c r="R207" s="225"/>
      <c r="S207" s="31"/>
      <c r="T207" s="31"/>
      <c r="U207" s="31"/>
      <c r="V207" s="32"/>
    </row>
    <row r="208" spans="1:22" ht="16.5" customHeight="1" thickBot="1" x14ac:dyDescent="0.4">
      <c r="A208" s="30"/>
      <c r="B208" s="31"/>
      <c r="C208" s="31"/>
      <c r="D208" s="31"/>
      <c r="E208" s="31"/>
      <c r="F208" s="31"/>
      <c r="G208" s="31"/>
      <c r="H208" s="334"/>
      <c r="I208" s="334"/>
      <c r="J208" s="334"/>
      <c r="K208" s="334"/>
      <c r="L208" s="334"/>
      <c r="M208" s="278"/>
      <c r="N208" s="278"/>
      <c r="O208" s="278"/>
      <c r="P208" s="226"/>
      <c r="Q208" s="226"/>
      <c r="R208" s="226"/>
      <c r="S208" s="31"/>
      <c r="T208" s="31"/>
      <c r="U208" s="31"/>
      <c r="V208" s="32"/>
    </row>
    <row r="209" spans="1:22" ht="16.5" customHeight="1" x14ac:dyDescent="0.45">
      <c r="A209" s="30"/>
      <c r="B209" s="31"/>
      <c r="C209" s="31"/>
      <c r="D209" s="31"/>
      <c r="E209" s="31"/>
      <c r="F209" s="31"/>
      <c r="G209" s="31"/>
      <c r="H209" s="43"/>
      <c r="I209" s="43"/>
      <c r="J209" s="43"/>
      <c r="K209" s="43"/>
      <c r="L209" s="43"/>
      <c r="M209" s="44"/>
      <c r="N209" s="44"/>
      <c r="O209" s="44"/>
      <c r="P209" s="31"/>
      <c r="Q209" s="31"/>
      <c r="R209" s="31"/>
      <c r="S209" s="31"/>
      <c r="T209" s="31"/>
      <c r="U209" s="31"/>
      <c r="V209" s="32"/>
    </row>
    <row r="210" spans="1:22" ht="16.5" customHeight="1" x14ac:dyDescent="0.35">
      <c r="A210" s="30"/>
      <c r="B210" s="160" t="s">
        <v>251</v>
      </c>
      <c r="C210" s="160"/>
      <c r="D210" s="160"/>
      <c r="E210" s="160"/>
      <c r="F210" s="160"/>
      <c r="G210" s="160"/>
      <c r="H210" s="160"/>
      <c r="I210" s="160"/>
      <c r="J210" s="160"/>
      <c r="K210" s="160"/>
      <c r="L210" s="160"/>
      <c r="M210" s="160"/>
      <c r="N210" s="160"/>
      <c r="O210" s="160"/>
      <c r="P210" s="160"/>
      <c r="Q210" s="160"/>
      <c r="R210" s="160"/>
      <c r="S210" s="160"/>
      <c r="T210" s="160"/>
      <c r="U210" s="160"/>
      <c r="V210" s="32"/>
    </row>
    <row r="211" spans="1:22" ht="16.5" customHeight="1" x14ac:dyDescent="0.35">
      <c r="A211" s="30"/>
      <c r="B211" s="119" t="s">
        <v>252</v>
      </c>
      <c r="C211" s="119"/>
      <c r="D211" s="119"/>
      <c r="E211" s="119"/>
      <c r="F211" s="119"/>
      <c r="G211" s="119"/>
      <c r="H211" s="119"/>
      <c r="I211" s="149" t="s">
        <v>253</v>
      </c>
      <c r="J211" s="149"/>
      <c r="K211" s="149"/>
      <c r="L211" s="149"/>
      <c r="M211" s="149"/>
      <c r="N211" s="149"/>
      <c r="O211" s="149"/>
      <c r="P211" s="149"/>
      <c r="Q211" s="149"/>
      <c r="R211" s="149"/>
      <c r="S211" s="149"/>
      <c r="T211" s="149"/>
      <c r="U211" s="149"/>
      <c r="V211" s="32"/>
    </row>
    <row r="212" spans="1:22" ht="16.5" customHeight="1" x14ac:dyDescent="0.35">
      <c r="A212" s="30"/>
      <c r="B212" s="119"/>
      <c r="C212" s="119"/>
      <c r="D212" s="119"/>
      <c r="E212" s="119"/>
      <c r="F212" s="119"/>
      <c r="G212" s="119"/>
      <c r="H212" s="119"/>
      <c r="I212" s="149"/>
      <c r="J212" s="149"/>
      <c r="K212" s="149"/>
      <c r="L212" s="149"/>
      <c r="M212" s="149"/>
      <c r="N212" s="149"/>
      <c r="O212" s="149"/>
      <c r="P212" s="149"/>
      <c r="Q212" s="149"/>
      <c r="R212" s="149"/>
      <c r="S212" s="149"/>
      <c r="T212" s="149"/>
      <c r="U212" s="149"/>
      <c r="V212" s="32"/>
    </row>
    <row r="213" spans="1:22" ht="16.5" customHeight="1" x14ac:dyDescent="0.35">
      <c r="A213" s="30"/>
      <c r="B213" s="119"/>
      <c r="C213" s="119"/>
      <c r="D213" s="119"/>
      <c r="E213" s="119"/>
      <c r="F213" s="119"/>
      <c r="G213" s="119"/>
      <c r="H213" s="119"/>
      <c r="I213" s="149"/>
      <c r="J213" s="149"/>
      <c r="K213" s="149"/>
      <c r="L213" s="149"/>
      <c r="M213" s="149"/>
      <c r="N213" s="149"/>
      <c r="O213" s="149"/>
      <c r="P213" s="149"/>
      <c r="Q213" s="149"/>
      <c r="R213" s="149"/>
      <c r="S213" s="149"/>
      <c r="T213" s="149"/>
      <c r="U213" s="149"/>
      <c r="V213" s="32"/>
    </row>
    <row r="214" spans="1:22" ht="16.5" customHeight="1" x14ac:dyDescent="0.35">
      <c r="A214" s="30"/>
      <c r="B214" s="119"/>
      <c r="C214" s="119"/>
      <c r="D214" s="119"/>
      <c r="E214" s="119"/>
      <c r="F214" s="119"/>
      <c r="G214" s="119"/>
      <c r="H214" s="119"/>
      <c r="I214" s="149"/>
      <c r="J214" s="149"/>
      <c r="K214" s="149"/>
      <c r="L214" s="149"/>
      <c r="M214" s="149"/>
      <c r="N214" s="149"/>
      <c r="O214" s="149"/>
      <c r="P214" s="149"/>
      <c r="Q214" s="149"/>
      <c r="R214" s="149"/>
      <c r="S214" s="149"/>
      <c r="T214" s="149"/>
      <c r="U214" s="149"/>
      <c r="V214" s="32"/>
    </row>
    <row r="215" spans="1:22" ht="16.5" customHeight="1" x14ac:dyDescent="0.35">
      <c r="A215" s="30"/>
      <c r="B215" s="119"/>
      <c r="C215" s="119"/>
      <c r="D215" s="119"/>
      <c r="E215" s="119"/>
      <c r="F215" s="119"/>
      <c r="G215" s="119"/>
      <c r="H215" s="119"/>
      <c r="I215" s="149"/>
      <c r="J215" s="149"/>
      <c r="K215" s="149"/>
      <c r="L215" s="149"/>
      <c r="M215" s="149"/>
      <c r="N215" s="149"/>
      <c r="O215" s="149"/>
      <c r="P215" s="149"/>
      <c r="Q215" s="149"/>
      <c r="R215" s="149"/>
      <c r="S215" s="149"/>
      <c r="T215" s="149"/>
      <c r="U215" s="149"/>
      <c r="V215" s="32"/>
    </row>
    <row r="216" spans="1:22" ht="16.5" customHeight="1" x14ac:dyDescent="0.35">
      <c r="A216" s="30"/>
      <c r="B216" s="119"/>
      <c r="C216" s="119"/>
      <c r="D216" s="119"/>
      <c r="E216" s="119"/>
      <c r="F216" s="119"/>
      <c r="G216" s="119"/>
      <c r="H216" s="119"/>
      <c r="I216" s="149"/>
      <c r="J216" s="149"/>
      <c r="K216" s="149"/>
      <c r="L216" s="149"/>
      <c r="M216" s="149"/>
      <c r="N216" s="149"/>
      <c r="O216" s="149"/>
      <c r="P216" s="149"/>
      <c r="Q216" s="149"/>
      <c r="R216" s="149"/>
      <c r="S216" s="149"/>
      <c r="T216" s="149"/>
      <c r="U216" s="149"/>
      <c r="V216" s="32"/>
    </row>
    <row r="217" spans="1:22" ht="16.5" customHeight="1" x14ac:dyDescent="0.35">
      <c r="A217" s="30"/>
      <c r="B217" s="119"/>
      <c r="C217" s="119"/>
      <c r="D217" s="119"/>
      <c r="E217" s="119"/>
      <c r="F217" s="119"/>
      <c r="G217" s="119"/>
      <c r="H217" s="119"/>
      <c r="I217" s="149"/>
      <c r="J217" s="149"/>
      <c r="K217" s="149"/>
      <c r="L217" s="149"/>
      <c r="M217" s="149"/>
      <c r="N217" s="149"/>
      <c r="O217" s="149"/>
      <c r="P217" s="149"/>
      <c r="Q217" s="149"/>
      <c r="R217" s="149"/>
      <c r="S217" s="149"/>
      <c r="T217" s="149"/>
      <c r="U217" s="149"/>
      <c r="V217" s="32"/>
    </row>
    <row r="218" spans="1:22" ht="16.5" customHeight="1" x14ac:dyDescent="0.35">
      <c r="A218" s="30"/>
      <c r="B218" s="119"/>
      <c r="C218" s="119"/>
      <c r="D218" s="119"/>
      <c r="E218" s="119"/>
      <c r="F218" s="119"/>
      <c r="G218" s="119"/>
      <c r="H218" s="119"/>
      <c r="I218" s="149"/>
      <c r="J218" s="149"/>
      <c r="K218" s="149"/>
      <c r="L218" s="149"/>
      <c r="M218" s="149"/>
      <c r="N218" s="149"/>
      <c r="O218" s="149"/>
      <c r="P218" s="149"/>
      <c r="Q218" s="149"/>
      <c r="R218" s="149"/>
      <c r="S218" s="149"/>
      <c r="T218" s="149"/>
      <c r="U218" s="149"/>
      <c r="V218" s="32"/>
    </row>
    <row r="219" spans="1:22" ht="16.5" customHeight="1" x14ac:dyDescent="0.35">
      <c r="A219" s="30"/>
      <c r="B219" s="119"/>
      <c r="C219" s="119"/>
      <c r="D219" s="119"/>
      <c r="E219" s="119"/>
      <c r="F219" s="119"/>
      <c r="G219" s="119"/>
      <c r="H219" s="119"/>
      <c r="I219" s="149"/>
      <c r="J219" s="149"/>
      <c r="K219" s="149"/>
      <c r="L219" s="149"/>
      <c r="M219" s="149"/>
      <c r="N219" s="149"/>
      <c r="O219" s="149"/>
      <c r="P219" s="149"/>
      <c r="Q219" s="149"/>
      <c r="R219" s="149"/>
      <c r="S219" s="149"/>
      <c r="T219" s="149"/>
      <c r="U219" s="149"/>
      <c r="V219" s="32"/>
    </row>
    <row r="220" spans="1:22" ht="16.5" customHeight="1" x14ac:dyDescent="0.35">
      <c r="A220" s="30"/>
      <c r="B220" s="119"/>
      <c r="C220" s="119"/>
      <c r="D220" s="119"/>
      <c r="E220" s="119"/>
      <c r="F220" s="119"/>
      <c r="G220" s="119"/>
      <c r="H220" s="119"/>
      <c r="I220" s="149"/>
      <c r="J220" s="149"/>
      <c r="K220" s="149"/>
      <c r="L220" s="149"/>
      <c r="M220" s="149"/>
      <c r="N220" s="149"/>
      <c r="O220" s="149"/>
      <c r="P220" s="149"/>
      <c r="Q220" s="149"/>
      <c r="R220" s="149"/>
      <c r="S220" s="149"/>
      <c r="T220" s="149"/>
      <c r="U220" s="149"/>
      <c r="V220" s="32"/>
    </row>
    <row r="221" spans="1:22" ht="16.5" customHeight="1" x14ac:dyDescent="0.35">
      <c r="A221" s="30"/>
      <c r="B221" s="119"/>
      <c r="C221" s="119"/>
      <c r="D221" s="119"/>
      <c r="E221" s="119"/>
      <c r="F221" s="119"/>
      <c r="G221" s="119"/>
      <c r="H221" s="119"/>
      <c r="I221" s="149"/>
      <c r="J221" s="149"/>
      <c r="K221" s="149"/>
      <c r="L221" s="149"/>
      <c r="M221" s="149"/>
      <c r="N221" s="149"/>
      <c r="O221" s="149"/>
      <c r="P221" s="149"/>
      <c r="Q221" s="149"/>
      <c r="R221" s="149"/>
      <c r="S221" s="149"/>
      <c r="T221" s="149"/>
      <c r="U221" s="149"/>
      <c r="V221" s="32"/>
    </row>
    <row r="222" spans="1:22" ht="16.5" customHeight="1" x14ac:dyDescent="0.35">
      <c r="A222" s="30"/>
      <c r="B222" s="119"/>
      <c r="C222" s="119"/>
      <c r="D222" s="119"/>
      <c r="E222" s="119"/>
      <c r="F222" s="119"/>
      <c r="G222" s="119"/>
      <c r="H222" s="119"/>
      <c r="I222" s="149"/>
      <c r="J222" s="149"/>
      <c r="K222" s="149"/>
      <c r="L222" s="149"/>
      <c r="M222" s="149"/>
      <c r="N222" s="149"/>
      <c r="O222" s="149"/>
      <c r="P222" s="149"/>
      <c r="Q222" s="149"/>
      <c r="R222" s="149"/>
      <c r="S222" s="149"/>
      <c r="T222" s="149"/>
      <c r="U222" s="149"/>
      <c r="V222" s="32"/>
    </row>
    <row r="223" spans="1:22" ht="16.5" customHeight="1" x14ac:dyDescent="0.35">
      <c r="A223" s="30"/>
      <c r="B223" s="119"/>
      <c r="C223" s="119"/>
      <c r="D223" s="119"/>
      <c r="E223" s="119"/>
      <c r="F223" s="119"/>
      <c r="G223" s="119"/>
      <c r="H223" s="119"/>
      <c r="I223" s="149"/>
      <c r="J223" s="149"/>
      <c r="K223" s="149"/>
      <c r="L223" s="149"/>
      <c r="M223" s="149"/>
      <c r="N223" s="149"/>
      <c r="O223" s="149"/>
      <c r="P223" s="149"/>
      <c r="Q223" s="149"/>
      <c r="R223" s="149"/>
      <c r="S223" s="149"/>
      <c r="T223" s="149"/>
      <c r="U223" s="149"/>
      <c r="V223" s="32"/>
    </row>
    <row r="224" spans="1:22" ht="16.5" customHeight="1" x14ac:dyDescent="0.35">
      <c r="A224" s="30"/>
      <c r="B224" s="119"/>
      <c r="C224" s="119"/>
      <c r="D224" s="119"/>
      <c r="E224" s="119"/>
      <c r="F224" s="119"/>
      <c r="G224" s="119"/>
      <c r="H224" s="119"/>
      <c r="I224" s="149"/>
      <c r="J224" s="149"/>
      <c r="K224" s="149"/>
      <c r="L224" s="149"/>
      <c r="M224" s="149"/>
      <c r="N224" s="149"/>
      <c r="O224" s="149"/>
      <c r="P224" s="149"/>
      <c r="Q224" s="149"/>
      <c r="R224" s="149"/>
      <c r="S224" s="149"/>
      <c r="T224" s="149"/>
      <c r="U224" s="149"/>
      <c r="V224" s="32"/>
    </row>
    <row r="225" spans="1:22" ht="16.5" customHeight="1" x14ac:dyDescent="0.35">
      <c r="A225" s="30"/>
      <c r="B225" s="119"/>
      <c r="C225" s="119"/>
      <c r="D225" s="119"/>
      <c r="E225" s="119"/>
      <c r="F225" s="119"/>
      <c r="G225" s="119"/>
      <c r="H225" s="119"/>
      <c r="I225" s="149"/>
      <c r="J225" s="149"/>
      <c r="K225" s="149"/>
      <c r="L225" s="149"/>
      <c r="M225" s="149"/>
      <c r="N225" s="149"/>
      <c r="O225" s="149"/>
      <c r="P225" s="149"/>
      <c r="Q225" s="149"/>
      <c r="R225" s="149"/>
      <c r="S225" s="149"/>
      <c r="T225" s="149"/>
      <c r="U225" s="149"/>
      <c r="V225" s="32"/>
    </row>
    <row r="226" spans="1:22" ht="16.5" customHeight="1" x14ac:dyDescent="0.35">
      <c r="A226" s="30"/>
      <c r="B226" s="119"/>
      <c r="C226" s="119"/>
      <c r="D226" s="119"/>
      <c r="E226" s="119"/>
      <c r="F226" s="119"/>
      <c r="G226" s="119"/>
      <c r="H226" s="119"/>
      <c r="I226" s="149"/>
      <c r="J226" s="149"/>
      <c r="K226" s="149"/>
      <c r="L226" s="149"/>
      <c r="M226" s="149"/>
      <c r="N226" s="149"/>
      <c r="O226" s="149"/>
      <c r="P226" s="149"/>
      <c r="Q226" s="149"/>
      <c r="R226" s="149"/>
      <c r="S226" s="149"/>
      <c r="T226" s="149"/>
      <c r="U226" s="149"/>
      <c r="V226" s="32"/>
    </row>
    <row r="227" spans="1:22" ht="16.5" customHeight="1" x14ac:dyDescent="0.35">
      <c r="A227" s="30"/>
      <c r="B227" s="119"/>
      <c r="C227" s="119"/>
      <c r="D227" s="119"/>
      <c r="E227" s="119"/>
      <c r="F227" s="119"/>
      <c r="G227" s="119"/>
      <c r="H227" s="119"/>
      <c r="I227" s="149"/>
      <c r="J227" s="149"/>
      <c r="K227" s="149"/>
      <c r="L227" s="149"/>
      <c r="M227" s="149"/>
      <c r="N227" s="149"/>
      <c r="O227" s="149"/>
      <c r="P227" s="149"/>
      <c r="Q227" s="149"/>
      <c r="R227" s="149"/>
      <c r="S227" s="149"/>
      <c r="T227" s="149"/>
      <c r="U227" s="149"/>
      <c r="V227" s="32"/>
    </row>
    <row r="228" spans="1:22" ht="16.5" customHeight="1" x14ac:dyDescent="0.35">
      <c r="A228" s="30"/>
      <c r="B228" s="119"/>
      <c r="C228" s="119"/>
      <c r="D228" s="119"/>
      <c r="E228" s="119"/>
      <c r="F228" s="119"/>
      <c r="G228" s="119"/>
      <c r="H228" s="119"/>
      <c r="I228" s="149"/>
      <c r="J228" s="149"/>
      <c r="K228" s="149"/>
      <c r="L228" s="149"/>
      <c r="M228" s="149"/>
      <c r="N228" s="149"/>
      <c r="O228" s="149"/>
      <c r="P228" s="149"/>
      <c r="Q228" s="149"/>
      <c r="R228" s="149"/>
      <c r="S228" s="149"/>
      <c r="T228" s="149"/>
      <c r="U228" s="149"/>
      <c r="V228" s="32"/>
    </row>
    <row r="229" spans="1:22" ht="37.5" customHeight="1" x14ac:dyDescent="0.35">
      <c r="A229" s="30"/>
      <c r="B229" s="119"/>
      <c r="C229" s="119"/>
      <c r="D229" s="119"/>
      <c r="E229" s="119"/>
      <c r="F229" s="119"/>
      <c r="G229" s="119"/>
      <c r="H229" s="119"/>
      <c r="I229" s="166" t="s">
        <v>66</v>
      </c>
      <c r="J229" s="166"/>
      <c r="K229" s="166"/>
      <c r="L229" s="166"/>
      <c r="M229" s="166"/>
      <c r="N229" s="166"/>
      <c r="O229" s="166"/>
      <c r="P229" s="166"/>
      <c r="Q229" s="166"/>
      <c r="R229" s="166"/>
      <c r="S229" s="166"/>
      <c r="T229" s="166"/>
      <c r="U229" s="166"/>
      <c r="V229" s="32"/>
    </row>
    <row r="230" spans="1:22" ht="16.5" customHeight="1" x14ac:dyDescent="0.35">
      <c r="A230" s="30"/>
      <c r="B230" s="6"/>
      <c r="C230" s="6"/>
      <c r="D230" s="6"/>
      <c r="E230" s="6"/>
      <c r="F230" s="6"/>
      <c r="G230" s="6"/>
      <c r="H230" s="6"/>
      <c r="I230" s="36"/>
      <c r="J230" s="36"/>
      <c r="K230" s="36"/>
      <c r="L230" s="36"/>
      <c r="M230" s="36"/>
      <c r="N230" s="36"/>
      <c r="O230" s="36"/>
      <c r="P230" s="36"/>
      <c r="Q230" s="36"/>
      <c r="R230" s="36"/>
      <c r="S230" s="36"/>
      <c r="T230" s="36"/>
      <c r="U230" s="36"/>
      <c r="V230" s="32"/>
    </row>
    <row r="231" spans="1:22" ht="16.5" customHeight="1" x14ac:dyDescent="0.35">
      <c r="A231" s="30"/>
      <c r="B231" s="6"/>
      <c r="C231" s="6"/>
      <c r="D231" s="6"/>
      <c r="E231" s="6"/>
      <c r="F231" s="6"/>
      <c r="G231" s="6"/>
      <c r="H231" s="119" t="s">
        <v>254</v>
      </c>
      <c r="I231" s="119"/>
      <c r="J231" s="119"/>
      <c r="K231" s="119"/>
      <c r="L231" s="119"/>
      <c r="M231" s="119"/>
      <c r="N231" s="156"/>
      <c r="O231" s="156"/>
      <c r="P231" s="156"/>
      <c r="Q231" s="36"/>
      <c r="R231" s="36"/>
      <c r="S231" s="36"/>
      <c r="T231" s="36"/>
      <c r="U231" s="36"/>
      <c r="V231" s="32"/>
    </row>
    <row r="232" spans="1:22" ht="16.5" customHeight="1" x14ac:dyDescent="0.35">
      <c r="A232" s="30"/>
      <c r="B232" s="6"/>
      <c r="C232" s="6"/>
      <c r="D232" s="6"/>
      <c r="E232" s="6"/>
      <c r="F232" s="6"/>
      <c r="G232" s="6"/>
      <c r="H232" s="119"/>
      <c r="I232" s="119"/>
      <c r="J232" s="119"/>
      <c r="K232" s="119"/>
      <c r="L232" s="119"/>
      <c r="M232" s="119"/>
      <c r="N232" s="156"/>
      <c r="O232" s="156"/>
      <c r="P232" s="156"/>
      <c r="Q232" s="36"/>
      <c r="R232" s="36"/>
      <c r="S232" s="36"/>
      <c r="T232" s="36"/>
      <c r="U232" s="36"/>
      <c r="V232" s="32"/>
    </row>
    <row r="233" spans="1:22" ht="16.5" customHeight="1" x14ac:dyDescent="0.35">
      <c r="A233" s="30"/>
      <c r="B233" s="6"/>
      <c r="C233" s="6"/>
      <c r="D233" s="6"/>
      <c r="E233" s="6"/>
      <c r="F233" s="6"/>
      <c r="G233" s="6"/>
      <c r="H233" s="119"/>
      <c r="I233" s="119"/>
      <c r="J233" s="119"/>
      <c r="K233" s="119"/>
      <c r="L233" s="119"/>
      <c r="M233" s="119"/>
      <c r="N233" s="156"/>
      <c r="O233" s="156"/>
      <c r="P233" s="156"/>
      <c r="Q233" s="36"/>
      <c r="R233" s="36"/>
      <c r="S233" s="36"/>
      <c r="T233" s="36"/>
      <c r="U233" s="36"/>
      <c r="V233" s="32"/>
    </row>
    <row r="234" spans="1:22" ht="16.5" customHeight="1" x14ac:dyDescent="0.35">
      <c r="A234" s="30"/>
      <c r="B234" s="6"/>
      <c r="C234" s="6"/>
      <c r="D234" s="6"/>
      <c r="E234" s="6"/>
      <c r="F234" s="6"/>
      <c r="G234" s="6"/>
      <c r="H234" s="119"/>
      <c r="I234" s="119"/>
      <c r="J234" s="119"/>
      <c r="K234" s="119"/>
      <c r="L234" s="119"/>
      <c r="M234" s="119"/>
      <c r="N234" s="156"/>
      <c r="O234" s="156"/>
      <c r="P234" s="156"/>
      <c r="Q234" s="36"/>
      <c r="R234" s="36"/>
      <c r="S234" s="36"/>
      <c r="T234" s="36"/>
      <c r="U234" s="36"/>
      <c r="V234" s="32"/>
    </row>
    <row r="235" spans="1:22" ht="16.5" customHeight="1" x14ac:dyDescent="0.35">
      <c r="A235" s="30"/>
      <c r="B235" s="6"/>
      <c r="C235" s="6"/>
      <c r="D235" s="6"/>
      <c r="E235" s="6"/>
      <c r="F235" s="6"/>
      <c r="G235" s="6"/>
      <c r="H235" s="119"/>
      <c r="I235" s="119"/>
      <c r="J235" s="119"/>
      <c r="K235" s="119"/>
      <c r="L235" s="119"/>
      <c r="M235" s="119"/>
      <c r="N235" s="156"/>
      <c r="O235" s="156"/>
      <c r="P235" s="156"/>
      <c r="Q235" s="36"/>
      <c r="R235" s="36"/>
      <c r="S235" s="36"/>
      <c r="T235" s="36"/>
      <c r="U235" s="36"/>
      <c r="V235" s="32"/>
    </row>
    <row r="236" spans="1:22" ht="16.5" customHeight="1" x14ac:dyDescent="0.35">
      <c r="A236" s="30"/>
      <c r="B236" s="6"/>
      <c r="C236" s="6"/>
      <c r="D236" s="6"/>
      <c r="E236" s="6"/>
      <c r="F236" s="6"/>
      <c r="G236" s="6"/>
      <c r="H236" s="6"/>
      <c r="I236" s="6"/>
      <c r="J236" s="6"/>
      <c r="K236" s="6"/>
      <c r="L236" s="6"/>
      <c r="M236" s="6"/>
      <c r="N236" s="37"/>
      <c r="O236" s="37"/>
      <c r="P236" s="37"/>
      <c r="Q236" s="36"/>
      <c r="R236" s="36"/>
      <c r="S236" s="36"/>
      <c r="T236" s="36"/>
      <c r="U236" s="36"/>
      <c r="V236" s="32"/>
    </row>
    <row r="237" spans="1:22" ht="16.5" customHeight="1" x14ac:dyDescent="0.35">
      <c r="A237" s="30"/>
      <c r="B237" s="167" t="s">
        <v>255</v>
      </c>
      <c r="C237" s="304"/>
      <c r="D237" s="304"/>
      <c r="E237" s="304"/>
      <c r="F237" s="304"/>
      <c r="G237" s="304"/>
      <c r="H237" s="304"/>
      <c r="I237" s="304"/>
      <c r="J237" s="304"/>
      <c r="K237" s="304"/>
      <c r="L237" s="304"/>
      <c r="M237" s="304"/>
      <c r="N237" s="304"/>
      <c r="O237" s="304"/>
      <c r="P237" s="304"/>
      <c r="Q237" s="304"/>
      <c r="R237" s="304"/>
      <c r="S237" s="304"/>
      <c r="T237" s="304"/>
      <c r="U237" s="304"/>
      <c r="V237" s="32"/>
    </row>
    <row r="238" spans="1:22" ht="16.5" customHeight="1" x14ac:dyDescent="0.35">
      <c r="A238" s="30"/>
      <c r="B238" s="304"/>
      <c r="C238" s="304"/>
      <c r="D238" s="304"/>
      <c r="E238" s="304"/>
      <c r="F238" s="304"/>
      <c r="G238" s="304"/>
      <c r="H238" s="304"/>
      <c r="I238" s="304"/>
      <c r="J238" s="304"/>
      <c r="K238" s="304"/>
      <c r="L238" s="304"/>
      <c r="M238" s="304"/>
      <c r="N238" s="304"/>
      <c r="O238" s="304"/>
      <c r="P238" s="304"/>
      <c r="Q238" s="304"/>
      <c r="R238" s="304"/>
      <c r="S238" s="304"/>
      <c r="T238" s="304"/>
      <c r="U238" s="304"/>
      <c r="V238" s="32"/>
    </row>
    <row r="239" spans="1:22" ht="16.5" customHeight="1" x14ac:dyDescent="0.35">
      <c r="A239" s="30"/>
      <c r="B239" s="304"/>
      <c r="C239" s="304"/>
      <c r="D239" s="304"/>
      <c r="E239" s="304"/>
      <c r="F239" s="304"/>
      <c r="G239" s="304"/>
      <c r="H239" s="304"/>
      <c r="I239" s="304"/>
      <c r="J239" s="304"/>
      <c r="K239" s="304"/>
      <c r="L239" s="304"/>
      <c r="M239" s="304"/>
      <c r="N239" s="304"/>
      <c r="O239" s="304"/>
      <c r="P239" s="304"/>
      <c r="Q239" s="304"/>
      <c r="R239" s="304"/>
      <c r="S239" s="304"/>
      <c r="T239" s="304"/>
      <c r="U239" s="304"/>
      <c r="V239" s="32"/>
    </row>
    <row r="240" spans="1:22" ht="16.5" customHeight="1" x14ac:dyDescent="0.35">
      <c r="A240" s="30"/>
      <c r="B240" s="304"/>
      <c r="C240" s="304"/>
      <c r="D240" s="304"/>
      <c r="E240" s="304"/>
      <c r="F240" s="304"/>
      <c r="G240" s="304"/>
      <c r="H240" s="304"/>
      <c r="I240" s="304"/>
      <c r="J240" s="304"/>
      <c r="K240" s="304"/>
      <c r="L240" s="304"/>
      <c r="M240" s="304"/>
      <c r="N240" s="304"/>
      <c r="O240" s="304"/>
      <c r="P240" s="304"/>
      <c r="Q240" s="304"/>
      <c r="R240" s="304"/>
      <c r="S240" s="304"/>
      <c r="T240" s="304"/>
      <c r="U240" s="304"/>
      <c r="V240" s="32"/>
    </row>
    <row r="241" spans="1:22" ht="16.5" customHeight="1" x14ac:dyDescent="0.35">
      <c r="A241" s="30"/>
      <c r="B241" s="304"/>
      <c r="C241" s="304"/>
      <c r="D241" s="304"/>
      <c r="E241" s="304"/>
      <c r="F241" s="304"/>
      <c r="G241" s="304"/>
      <c r="H241" s="304"/>
      <c r="I241" s="304"/>
      <c r="J241" s="304"/>
      <c r="K241" s="304"/>
      <c r="L241" s="304"/>
      <c r="M241" s="304"/>
      <c r="N241" s="304"/>
      <c r="O241" s="304"/>
      <c r="P241" s="304"/>
      <c r="Q241" s="304"/>
      <c r="R241" s="304"/>
      <c r="S241" s="304"/>
      <c r="T241" s="304"/>
      <c r="U241" s="304"/>
      <c r="V241" s="32"/>
    </row>
    <row r="242" spans="1:22" ht="16.5" customHeight="1" x14ac:dyDescent="0.35">
      <c r="A242" s="30"/>
      <c r="B242" s="304"/>
      <c r="C242" s="304"/>
      <c r="D242" s="304"/>
      <c r="E242" s="304"/>
      <c r="F242" s="304"/>
      <c r="G242" s="304"/>
      <c r="H242" s="304"/>
      <c r="I242" s="304"/>
      <c r="J242" s="304"/>
      <c r="K242" s="304"/>
      <c r="L242" s="304"/>
      <c r="M242" s="304"/>
      <c r="N242" s="304"/>
      <c r="O242" s="304"/>
      <c r="P242" s="304"/>
      <c r="Q242" s="304"/>
      <c r="R242" s="304"/>
      <c r="S242" s="304"/>
      <c r="T242" s="304"/>
      <c r="U242" s="304"/>
      <c r="V242" s="32"/>
    </row>
    <row r="243" spans="1:22" ht="16.5" customHeight="1" x14ac:dyDescent="0.35">
      <c r="A243" s="30"/>
      <c r="B243" s="304"/>
      <c r="C243" s="304"/>
      <c r="D243" s="304"/>
      <c r="E243" s="304"/>
      <c r="F243" s="304"/>
      <c r="G243" s="304"/>
      <c r="H243" s="304"/>
      <c r="I243" s="304"/>
      <c r="J243" s="304"/>
      <c r="K243" s="304"/>
      <c r="L243" s="304"/>
      <c r="M243" s="304"/>
      <c r="N243" s="304"/>
      <c r="O243" s="304"/>
      <c r="P243" s="304"/>
      <c r="Q243" s="304"/>
      <c r="R243" s="304"/>
      <c r="S243" s="304"/>
      <c r="T243" s="304"/>
      <c r="U243" s="304"/>
      <c r="V243" s="32"/>
    </row>
    <row r="244" spans="1:22" ht="16.5" customHeight="1" x14ac:dyDescent="0.35">
      <c r="A244" s="30"/>
      <c r="B244" s="304"/>
      <c r="C244" s="304"/>
      <c r="D244" s="304"/>
      <c r="E244" s="304"/>
      <c r="F244" s="304"/>
      <c r="G244" s="304"/>
      <c r="H244" s="304"/>
      <c r="I244" s="304"/>
      <c r="J244" s="304"/>
      <c r="K244" s="304"/>
      <c r="L244" s="304"/>
      <c r="M244" s="304"/>
      <c r="N244" s="304"/>
      <c r="O244" s="304"/>
      <c r="P244" s="304"/>
      <c r="Q244" s="304"/>
      <c r="R244" s="304"/>
      <c r="S244" s="304"/>
      <c r="T244" s="304"/>
      <c r="U244" s="304"/>
      <c r="V244" s="32"/>
    </row>
    <row r="245" spans="1:22" ht="16.5" customHeight="1" x14ac:dyDescent="0.35">
      <c r="A245" s="30"/>
      <c r="B245" s="304"/>
      <c r="C245" s="304"/>
      <c r="D245" s="304"/>
      <c r="E245" s="304"/>
      <c r="F245" s="304"/>
      <c r="G245" s="304"/>
      <c r="H245" s="304"/>
      <c r="I245" s="304"/>
      <c r="J245" s="304"/>
      <c r="K245" s="304"/>
      <c r="L245" s="304"/>
      <c r="M245" s="304"/>
      <c r="N245" s="304"/>
      <c r="O245" s="304"/>
      <c r="P245" s="304"/>
      <c r="Q245" s="304"/>
      <c r="R245" s="304"/>
      <c r="S245" s="304"/>
      <c r="T245" s="304"/>
      <c r="U245" s="304"/>
      <c r="V245" s="32"/>
    </row>
    <row r="246" spans="1:22" ht="16.5" customHeight="1" x14ac:dyDescent="0.35">
      <c r="A246" s="30"/>
      <c r="B246" s="304"/>
      <c r="C246" s="304"/>
      <c r="D246" s="304"/>
      <c r="E246" s="304"/>
      <c r="F246" s="304"/>
      <c r="G246" s="304"/>
      <c r="H246" s="304"/>
      <c r="I246" s="304"/>
      <c r="J246" s="304"/>
      <c r="K246" s="304"/>
      <c r="L246" s="304"/>
      <c r="M246" s="304"/>
      <c r="N246" s="304"/>
      <c r="O246" s="304"/>
      <c r="P246" s="304"/>
      <c r="Q246" s="304"/>
      <c r="R246" s="304"/>
      <c r="S246" s="304"/>
      <c r="T246" s="304"/>
      <c r="U246" s="304"/>
      <c r="V246" s="32"/>
    </row>
    <row r="247" spans="1:22" ht="16.5" customHeight="1" x14ac:dyDescent="0.35">
      <c r="A247" s="30"/>
      <c r="B247" s="304"/>
      <c r="C247" s="304"/>
      <c r="D247" s="304"/>
      <c r="E247" s="304"/>
      <c r="F247" s="304"/>
      <c r="G247" s="304"/>
      <c r="H247" s="304"/>
      <c r="I247" s="304"/>
      <c r="J247" s="304"/>
      <c r="K247" s="304"/>
      <c r="L247" s="304"/>
      <c r="M247" s="304"/>
      <c r="N247" s="304"/>
      <c r="O247" s="304"/>
      <c r="P247" s="304"/>
      <c r="Q247" s="304"/>
      <c r="R247" s="304"/>
      <c r="S247" s="304"/>
      <c r="T247" s="304"/>
      <c r="U247" s="304"/>
      <c r="V247" s="32"/>
    </row>
    <row r="248" spans="1:22" ht="16.5" customHeight="1" x14ac:dyDescent="0.35">
      <c r="A248" s="30"/>
      <c r="B248" s="304"/>
      <c r="C248" s="304"/>
      <c r="D248" s="304"/>
      <c r="E248" s="304"/>
      <c r="F248" s="304"/>
      <c r="G248" s="304"/>
      <c r="H248" s="304"/>
      <c r="I248" s="304"/>
      <c r="J248" s="304"/>
      <c r="K248" s="304"/>
      <c r="L248" s="304"/>
      <c r="M248" s="304"/>
      <c r="N248" s="304"/>
      <c r="O248" s="304"/>
      <c r="P248" s="304"/>
      <c r="Q248" s="304"/>
      <c r="R248" s="304"/>
      <c r="S248" s="304"/>
      <c r="T248" s="304"/>
      <c r="U248" s="304"/>
      <c r="V248" s="32"/>
    </row>
    <row r="249" spans="1:22" ht="16.5" customHeight="1" x14ac:dyDescent="0.35">
      <c r="A249" s="30"/>
      <c r="B249" s="304"/>
      <c r="C249" s="304"/>
      <c r="D249" s="304"/>
      <c r="E249" s="304"/>
      <c r="F249" s="304"/>
      <c r="G249" s="304"/>
      <c r="H249" s="304"/>
      <c r="I249" s="304"/>
      <c r="J249" s="304"/>
      <c r="K249" s="304"/>
      <c r="L249" s="304"/>
      <c r="M249" s="304"/>
      <c r="N249" s="304"/>
      <c r="O249" s="304"/>
      <c r="P249" s="304"/>
      <c r="Q249" s="304"/>
      <c r="R249" s="304"/>
      <c r="S249" s="304"/>
      <c r="T249" s="304"/>
      <c r="U249" s="304"/>
      <c r="V249" s="32"/>
    </row>
    <row r="250" spans="1:22" ht="16.5" customHeight="1" x14ac:dyDescent="0.35">
      <c r="A250" s="30"/>
      <c r="B250" s="304"/>
      <c r="C250" s="304"/>
      <c r="D250" s="304"/>
      <c r="E250" s="304"/>
      <c r="F250" s="304"/>
      <c r="G250" s="304"/>
      <c r="H250" s="304"/>
      <c r="I250" s="304"/>
      <c r="J250" s="304"/>
      <c r="K250" s="304"/>
      <c r="L250" s="304"/>
      <c r="M250" s="304"/>
      <c r="N250" s="304"/>
      <c r="O250" s="304"/>
      <c r="P250" s="304"/>
      <c r="Q250" s="304"/>
      <c r="R250" s="304"/>
      <c r="S250" s="304"/>
      <c r="T250" s="304"/>
      <c r="U250" s="304"/>
      <c r="V250" s="32"/>
    </row>
    <row r="251" spans="1:22" ht="16.5" customHeight="1" x14ac:dyDescent="0.35">
      <c r="A251" s="30"/>
      <c r="B251" s="304"/>
      <c r="C251" s="304"/>
      <c r="D251" s="304"/>
      <c r="E251" s="304"/>
      <c r="F251" s="304"/>
      <c r="G251" s="304"/>
      <c r="H251" s="304"/>
      <c r="I251" s="304"/>
      <c r="J251" s="304"/>
      <c r="K251" s="304"/>
      <c r="L251" s="304"/>
      <c r="M251" s="304"/>
      <c r="N251" s="304"/>
      <c r="O251" s="304"/>
      <c r="P251" s="304"/>
      <c r="Q251" s="304"/>
      <c r="R251" s="304"/>
      <c r="S251" s="304"/>
      <c r="T251" s="304"/>
      <c r="U251" s="304"/>
      <c r="V251" s="32"/>
    </row>
    <row r="252" spans="1:22" ht="16.5" customHeight="1" x14ac:dyDescent="0.35">
      <c r="A252" s="30"/>
      <c r="B252" s="304"/>
      <c r="C252" s="304"/>
      <c r="D252" s="304"/>
      <c r="E252" s="304"/>
      <c r="F252" s="304"/>
      <c r="G252" s="304"/>
      <c r="H252" s="304"/>
      <c r="I252" s="304"/>
      <c r="J252" s="304"/>
      <c r="K252" s="304"/>
      <c r="L252" s="304"/>
      <c r="M252" s="304"/>
      <c r="N252" s="304"/>
      <c r="O252" s="304"/>
      <c r="P252" s="304"/>
      <c r="Q252" s="304"/>
      <c r="R252" s="304"/>
      <c r="S252" s="304"/>
      <c r="T252" s="304"/>
      <c r="U252" s="304"/>
      <c r="V252" s="32"/>
    </row>
    <row r="253" spans="1:22" ht="16.5" customHeight="1" x14ac:dyDescent="0.35">
      <c r="A253" s="30"/>
      <c r="B253" s="304"/>
      <c r="C253" s="304"/>
      <c r="D253" s="304"/>
      <c r="E253" s="304"/>
      <c r="F253" s="304"/>
      <c r="G253" s="304"/>
      <c r="H253" s="304"/>
      <c r="I253" s="304"/>
      <c r="J253" s="304"/>
      <c r="K253" s="304"/>
      <c r="L253" s="304"/>
      <c r="M253" s="304"/>
      <c r="N253" s="304"/>
      <c r="O253" s="304"/>
      <c r="P253" s="304"/>
      <c r="Q253" s="304"/>
      <c r="R253" s="304"/>
      <c r="S253" s="304"/>
      <c r="T253" s="304"/>
      <c r="U253" s="304"/>
      <c r="V253" s="32"/>
    </row>
    <row r="254" spans="1:22" ht="16.5" customHeight="1" x14ac:dyDescent="0.35">
      <c r="A254" s="30"/>
      <c r="B254" s="304"/>
      <c r="C254" s="304"/>
      <c r="D254" s="304"/>
      <c r="E254" s="304"/>
      <c r="F254" s="304"/>
      <c r="G254" s="304"/>
      <c r="H254" s="304"/>
      <c r="I254" s="304"/>
      <c r="J254" s="304"/>
      <c r="K254" s="304"/>
      <c r="L254" s="304"/>
      <c r="M254" s="304"/>
      <c r="N254" s="304"/>
      <c r="O254" s="304"/>
      <c r="P254" s="304"/>
      <c r="Q254" s="304"/>
      <c r="R254" s="304"/>
      <c r="S254" s="304"/>
      <c r="T254" s="304"/>
      <c r="U254" s="304"/>
      <c r="V254" s="32"/>
    </row>
    <row r="255" spans="1:22" ht="16.5" customHeight="1" x14ac:dyDescent="0.35">
      <c r="A255" s="30"/>
      <c r="B255" s="304"/>
      <c r="C255" s="304"/>
      <c r="D255" s="304"/>
      <c r="E255" s="304"/>
      <c r="F255" s="304"/>
      <c r="G255" s="304"/>
      <c r="H255" s="304"/>
      <c r="I255" s="304"/>
      <c r="J255" s="304"/>
      <c r="K255" s="304"/>
      <c r="L255" s="304"/>
      <c r="M255" s="304"/>
      <c r="N255" s="304"/>
      <c r="O255" s="304"/>
      <c r="P255" s="304"/>
      <c r="Q255" s="304"/>
      <c r="R255" s="304"/>
      <c r="S255" s="304"/>
      <c r="T255" s="304"/>
      <c r="U255" s="304"/>
      <c r="V255" s="32"/>
    </row>
    <row r="256" spans="1:22" ht="16.5" customHeight="1" x14ac:dyDescent="0.35">
      <c r="A256" s="30"/>
      <c r="B256" s="304"/>
      <c r="C256" s="304"/>
      <c r="D256" s="304"/>
      <c r="E256" s="304"/>
      <c r="F256" s="304"/>
      <c r="G256" s="304"/>
      <c r="H256" s="304"/>
      <c r="I256" s="304"/>
      <c r="J256" s="304"/>
      <c r="K256" s="304"/>
      <c r="L256" s="304"/>
      <c r="M256" s="304"/>
      <c r="N256" s="304"/>
      <c r="O256" s="304"/>
      <c r="P256" s="304"/>
      <c r="Q256" s="304"/>
      <c r="R256" s="304"/>
      <c r="S256" s="304"/>
      <c r="T256" s="304"/>
      <c r="U256" s="304"/>
      <c r="V256" s="32"/>
    </row>
    <row r="257" spans="1:22" ht="16.5" customHeight="1" x14ac:dyDescent="0.35">
      <c r="A257" s="30"/>
      <c r="B257" s="31"/>
      <c r="C257" s="31"/>
      <c r="D257" s="31"/>
      <c r="E257" s="31"/>
      <c r="F257" s="31"/>
      <c r="G257" s="31"/>
      <c r="H257" s="31"/>
      <c r="I257" s="31"/>
      <c r="J257" s="31"/>
      <c r="K257" s="31"/>
      <c r="L257" s="31"/>
      <c r="M257" s="31"/>
      <c r="N257" s="31"/>
      <c r="O257" s="31"/>
      <c r="P257" s="31"/>
      <c r="Q257" s="31"/>
      <c r="R257" s="31"/>
      <c r="S257" s="31"/>
      <c r="T257" s="31"/>
      <c r="U257" s="31"/>
      <c r="V257" s="32"/>
    </row>
    <row r="258" spans="1:22" ht="16.5" customHeight="1" x14ac:dyDescent="0.35">
      <c r="A258" s="30"/>
      <c r="B258" s="160" t="s">
        <v>256</v>
      </c>
      <c r="C258" s="160"/>
      <c r="D258" s="160"/>
      <c r="E258" s="160"/>
      <c r="F258" s="160"/>
      <c r="G258" s="160"/>
      <c r="H258" s="160"/>
      <c r="I258" s="160"/>
      <c r="J258" s="160"/>
      <c r="K258" s="160"/>
      <c r="L258" s="160"/>
      <c r="M258" s="160"/>
      <c r="N258" s="160"/>
      <c r="O258" s="160"/>
      <c r="P258" s="160"/>
      <c r="Q258" s="160"/>
      <c r="R258" s="160"/>
      <c r="S258" s="160"/>
      <c r="T258" s="160"/>
      <c r="U258" s="160"/>
      <c r="V258" s="32"/>
    </row>
    <row r="259" spans="1:22" ht="16.5" customHeight="1" x14ac:dyDescent="0.35">
      <c r="A259" s="30"/>
      <c r="B259" s="119" t="s">
        <v>257</v>
      </c>
      <c r="C259" s="119"/>
      <c r="D259" s="119"/>
      <c r="E259" s="119"/>
      <c r="F259" s="119"/>
      <c r="G259" s="119"/>
      <c r="H259" s="119"/>
      <c r="I259" s="149" t="s">
        <v>258</v>
      </c>
      <c r="J259" s="149"/>
      <c r="K259" s="149"/>
      <c r="L259" s="149"/>
      <c r="M259" s="149"/>
      <c r="N259" s="149"/>
      <c r="O259" s="149"/>
      <c r="P259" s="149"/>
      <c r="Q259" s="149"/>
      <c r="R259" s="149"/>
      <c r="S259" s="149"/>
      <c r="T259" s="149"/>
      <c r="U259" s="149"/>
      <c r="V259" s="32"/>
    </row>
    <row r="260" spans="1:22" ht="16.5" customHeight="1" x14ac:dyDescent="0.35">
      <c r="A260" s="30"/>
      <c r="B260" s="119"/>
      <c r="C260" s="119"/>
      <c r="D260" s="119"/>
      <c r="E260" s="119"/>
      <c r="F260" s="119"/>
      <c r="G260" s="119"/>
      <c r="H260" s="119"/>
      <c r="I260" s="149"/>
      <c r="J260" s="149"/>
      <c r="K260" s="149"/>
      <c r="L260" s="149"/>
      <c r="M260" s="149"/>
      <c r="N260" s="149"/>
      <c r="O260" s="149"/>
      <c r="P260" s="149"/>
      <c r="Q260" s="149"/>
      <c r="R260" s="149"/>
      <c r="S260" s="149"/>
      <c r="T260" s="149"/>
      <c r="U260" s="149"/>
      <c r="V260" s="32"/>
    </row>
    <row r="261" spans="1:22" ht="16.5" customHeight="1" x14ac:dyDescent="0.35">
      <c r="A261" s="30"/>
      <c r="B261" s="119"/>
      <c r="C261" s="119"/>
      <c r="D261" s="119"/>
      <c r="E261" s="119"/>
      <c r="F261" s="119"/>
      <c r="G261" s="119"/>
      <c r="H261" s="119"/>
      <c r="I261" s="149"/>
      <c r="J261" s="149"/>
      <c r="K261" s="149"/>
      <c r="L261" s="149"/>
      <c r="M261" s="149"/>
      <c r="N261" s="149"/>
      <c r="O261" s="149"/>
      <c r="P261" s="149"/>
      <c r="Q261" s="149"/>
      <c r="R261" s="149"/>
      <c r="S261" s="149"/>
      <c r="T261" s="149"/>
      <c r="U261" s="149"/>
      <c r="V261" s="32"/>
    </row>
    <row r="262" spans="1:22" ht="16.5" customHeight="1" x14ac:dyDescent="0.35">
      <c r="A262" s="30"/>
      <c r="B262" s="119"/>
      <c r="C262" s="119"/>
      <c r="D262" s="119"/>
      <c r="E262" s="119"/>
      <c r="F262" s="119"/>
      <c r="G262" s="119"/>
      <c r="H262" s="119"/>
      <c r="I262" s="149"/>
      <c r="J262" s="149"/>
      <c r="K262" s="149"/>
      <c r="L262" s="149"/>
      <c r="M262" s="149"/>
      <c r="N262" s="149"/>
      <c r="O262" s="149"/>
      <c r="P262" s="149"/>
      <c r="Q262" s="149"/>
      <c r="R262" s="149"/>
      <c r="S262" s="149"/>
      <c r="T262" s="149"/>
      <c r="U262" s="149"/>
      <c r="V262" s="32"/>
    </row>
    <row r="263" spans="1:22" ht="16.5" customHeight="1" x14ac:dyDescent="0.35">
      <c r="A263" s="30"/>
      <c r="B263" s="119"/>
      <c r="C263" s="119"/>
      <c r="D263" s="119"/>
      <c r="E263" s="119"/>
      <c r="F263" s="119"/>
      <c r="G263" s="119"/>
      <c r="H263" s="119"/>
      <c r="I263" s="149"/>
      <c r="J263" s="149"/>
      <c r="K263" s="149"/>
      <c r="L263" s="149"/>
      <c r="M263" s="149"/>
      <c r="N263" s="149"/>
      <c r="O263" s="149"/>
      <c r="P263" s="149"/>
      <c r="Q263" s="149"/>
      <c r="R263" s="149"/>
      <c r="S263" s="149"/>
      <c r="T263" s="149"/>
      <c r="U263" s="149"/>
      <c r="V263" s="32"/>
    </row>
    <row r="264" spans="1:22" ht="16.5" customHeight="1" x14ac:dyDescent="0.35">
      <c r="A264" s="30"/>
      <c r="B264" s="119"/>
      <c r="C264" s="119"/>
      <c r="D264" s="119"/>
      <c r="E264" s="119"/>
      <c r="F264" s="119"/>
      <c r="G264" s="119"/>
      <c r="H264" s="119"/>
      <c r="I264" s="149"/>
      <c r="J264" s="149"/>
      <c r="K264" s="149"/>
      <c r="L264" s="149"/>
      <c r="M264" s="149"/>
      <c r="N264" s="149"/>
      <c r="O264" s="149"/>
      <c r="P264" s="149"/>
      <c r="Q264" s="149"/>
      <c r="R264" s="149"/>
      <c r="S264" s="149"/>
      <c r="T264" s="149"/>
      <c r="U264" s="149"/>
      <c r="V264" s="32"/>
    </row>
    <row r="265" spans="1:22" ht="16.5" customHeight="1" x14ac:dyDescent="0.35">
      <c r="A265" s="30"/>
      <c r="B265" s="119"/>
      <c r="C265" s="119"/>
      <c r="D265" s="119"/>
      <c r="E265" s="119"/>
      <c r="F265" s="119"/>
      <c r="G265" s="119"/>
      <c r="H265" s="119"/>
      <c r="I265" s="149"/>
      <c r="J265" s="149"/>
      <c r="K265" s="149"/>
      <c r="L265" s="149"/>
      <c r="M265" s="149"/>
      <c r="N265" s="149"/>
      <c r="O265" s="149"/>
      <c r="P265" s="149"/>
      <c r="Q265" s="149"/>
      <c r="R265" s="149"/>
      <c r="S265" s="149"/>
      <c r="T265" s="149"/>
      <c r="U265" s="149"/>
      <c r="V265" s="32"/>
    </row>
    <row r="266" spans="1:22" ht="16.5" customHeight="1" x14ac:dyDescent="0.35">
      <c r="A266" s="30"/>
      <c r="B266" s="119"/>
      <c r="C266" s="119"/>
      <c r="D266" s="119"/>
      <c r="E266" s="119"/>
      <c r="F266" s="119"/>
      <c r="G266" s="119"/>
      <c r="H266" s="119"/>
      <c r="I266" s="149"/>
      <c r="J266" s="149"/>
      <c r="K266" s="149"/>
      <c r="L266" s="149"/>
      <c r="M266" s="149"/>
      <c r="N266" s="149"/>
      <c r="O266" s="149"/>
      <c r="P266" s="149"/>
      <c r="Q266" s="149"/>
      <c r="R266" s="149"/>
      <c r="S266" s="149"/>
      <c r="T266" s="149"/>
      <c r="U266" s="149"/>
      <c r="V266" s="32"/>
    </row>
    <row r="267" spans="1:22" ht="16.5" customHeight="1" x14ac:dyDescent="0.35">
      <c r="A267" s="30"/>
      <c r="B267" s="119"/>
      <c r="C267" s="119"/>
      <c r="D267" s="119"/>
      <c r="E267" s="119"/>
      <c r="F267" s="119"/>
      <c r="G267" s="119"/>
      <c r="H267" s="119"/>
      <c r="I267" s="149"/>
      <c r="J267" s="149"/>
      <c r="K267" s="149"/>
      <c r="L267" s="149"/>
      <c r="M267" s="149"/>
      <c r="N267" s="149"/>
      <c r="O267" s="149"/>
      <c r="P267" s="149"/>
      <c r="Q267" s="149"/>
      <c r="R267" s="149"/>
      <c r="S267" s="149"/>
      <c r="T267" s="149"/>
      <c r="U267" s="149"/>
      <c r="V267" s="32"/>
    </row>
    <row r="268" spans="1:22" ht="16.5" customHeight="1" x14ac:dyDescent="0.35">
      <c r="A268" s="30"/>
      <c r="B268" s="119"/>
      <c r="C268" s="119"/>
      <c r="D268" s="119"/>
      <c r="E268" s="119"/>
      <c r="F268" s="119"/>
      <c r="G268" s="119"/>
      <c r="H268" s="119"/>
      <c r="I268" s="149"/>
      <c r="J268" s="149"/>
      <c r="K268" s="149"/>
      <c r="L268" s="149"/>
      <c r="M268" s="149"/>
      <c r="N268" s="149"/>
      <c r="O268" s="149"/>
      <c r="P268" s="149"/>
      <c r="Q268" s="149"/>
      <c r="R268" s="149"/>
      <c r="S268" s="149"/>
      <c r="T268" s="149"/>
      <c r="U268" s="149"/>
      <c r="V268" s="32"/>
    </row>
    <row r="269" spans="1:22" ht="16.5" customHeight="1" x14ac:dyDescent="0.35">
      <c r="A269" s="30"/>
      <c r="B269" s="119"/>
      <c r="C269" s="119"/>
      <c r="D269" s="119"/>
      <c r="E269" s="119"/>
      <c r="F269" s="119"/>
      <c r="G269" s="119"/>
      <c r="H269" s="119"/>
      <c r="I269" s="149"/>
      <c r="J269" s="149"/>
      <c r="K269" s="149"/>
      <c r="L269" s="149"/>
      <c r="M269" s="149"/>
      <c r="N269" s="149"/>
      <c r="O269" s="149"/>
      <c r="P269" s="149"/>
      <c r="Q269" s="149"/>
      <c r="R269" s="149"/>
      <c r="S269" s="149"/>
      <c r="T269" s="149"/>
      <c r="U269" s="149"/>
      <c r="V269" s="32"/>
    </row>
    <row r="270" spans="1:22" ht="16.5" customHeight="1" x14ac:dyDescent="0.35">
      <c r="A270" s="30"/>
      <c r="B270" s="119"/>
      <c r="C270" s="119"/>
      <c r="D270" s="119"/>
      <c r="E270" s="119"/>
      <c r="F270" s="119"/>
      <c r="G270" s="119"/>
      <c r="H270" s="119"/>
      <c r="I270" s="149"/>
      <c r="J270" s="149"/>
      <c r="K270" s="149"/>
      <c r="L270" s="149"/>
      <c r="M270" s="149"/>
      <c r="N270" s="149"/>
      <c r="O270" s="149"/>
      <c r="P270" s="149"/>
      <c r="Q270" s="149"/>
      <c r="R270" s="149"/>
      <c r="S270" s="149"/>
      <c r="T270" s="149"/>
      <c r="U270" s="149"/>
      <c r="V270" s="32"/>
    </row>
    <row r="271" spans="1:22" ht="16.5" customHeight="1" x14ac:dyDescent="0.35">
      <c r="A271" s="30"/>
      <c r="B271" s="119"/>
      <c r="C271" s="119"/>
      <c r="D271" s="119"/>
      <c r="E271" s="119"/>
      <c r="F271" s="119"/>
      <c r="G271" s="119"/>
      <c r="H271" s="119"/>
      <c r="I271" s="149"/>
      <c r="J271" s="149"/>
      <c r="K271" s="149"/>
      <c r="L271" s="149"/>
      <c r="M271" s="149"/>
      <c r="N271" s="149"/>
      <c r="O271" s="149"/>
      <c r="P271" s="149"/>
      <c r="Q271" s="149"/>
      <c r="R271" s="149"/>
      <c r="S271" s="149"/>
      <c r="T271" s="149"/>
      <c r="U271" s="149"/>
      <c r="V271" s="32"/>
    </row>
    <row r="272" spans="1:22" ht="16.5" customHeight="1" x14ac:dyDescent="0.35">
      <c r="A272" s="30"/>
      <c r="B272" s="119"/>
      <c r="C272" s="119"/>
      <c r="D272" s="119"/>
      <c r="E272" s="119"/>
      <c r="F272" s="119"/>
      <c r="G272" s="119"/>
      <c r="H272" s="119"/>
      <c r="I272" s="149"/>
      <c r="J272" s="149"/>
      <c r="K272" s="149"/>
      <c r="L272" s="149"/>
      <c r="M272" s="149"/>
      <c r="N272" s="149"/>
      <c r="O272" s="149"/>
      <c r="P272" s="149"/>
      <c r="Q272" s="149"/>
      <c r="R272" s="149"/>
      <c r="S272" s="149"/>
      <c r="T272" s="149"/>
      <c r="U272" s="149"/>
      <c r="V272" s="32"/>
    </row>
    <row r="273" spans="1:22" ht="16.5" customHeight="1" x14ac:dyDescent="0.35">
      <c r="A273" s="30"/>
      <c r="B273" s="119"/>
      <c r="C273" s="119"/>
      <c r="D273" s="119"/>
      <c r="E273" s="119"/>
      <c r="F273" s="119"/>
      <c r="G273" s="119"/>
      <c r="H273" s="119"/>
      <c r="I273" s="149"/>
      <c r="J273" s="149"/>
      <c r="K273" s="149"/>
      <c r="L273" s="149"/>
      <c r="M273" s="149"/>
      <c r="N273" s="149"/>
      <c r="O273" s="149"/>
      <c r="P273" s="149"/>
      <c r="Q273" s="149"/>
      <c r="R273" s="149"/>
      <c r="S273" s="149"/>
      <c r="T273" s="149"/>
      <c r="U273" s="149"/>
      <c r="V273" s="32"/>
    </row>
    <row r="274" spans="1:22" ht="16.5" customHeight="1" x14ac:dyDescent="0.35">
      <c r="A274" s="30"/>
      <c r="B274" s="119"/>
      <c r="C274" s="119"/>
      <c r="D274" s="119"/>
      <c r="E274" s="119"/>
      <c r="F274" s="119"/>
      <c r="G274" s="119"/>
      <c r="H274" s="119"/>
      <c r="I274" s="149"/>
      <c r="J274" s="149"/>
      <c r="K274" s="149"/>
      <c r="L274" s="149"/>
      <c r="M274" s="149"/>
      <c r="N274" s="149"/>
      <c r="O274" s="149"/>
      <c r="P274" s="149"/>
      <c r="Q274" s="149"/>
      <c r="R274" s="149"/>
      <c r="S274" s="149"/>
      <c r="T274" s="149"/>
      <c r="U274" s="149"/>
      <c r="V274" s="32"/>
    </row>
    <row r="275" spans="1:22" ht="16.5" customHeight="1" x14ac:dyDescent="0.35">
      <c r="A275" s="30"/>
      <c r="B275" s="119"/>
      <c r="C275" s="119"/>
      <c r="D275" s="119"/>
      <c r="E275" s="119"/>
      <c r="F275" s="119"/>
      <c r="G275" s="119"/>
      <c r="H275" s="119"/>
      <c r="I275" s="149"/>
      <c r="J275" s="149"/>
      <c r="K275" s="149"/>
      <c r="L275" s="149"/>
      <c r="M275" s="149"/>
      <c r="N275" s="149"/>
      <c r="O275" s="149"/>
      <c r="P275" s="149"/>
      <c r="Q275" s="149"/>
      <c r="R275" s="149"/>
      <c r="S275" s="149"/>
      <c r="T275" s="149"/>
      <c r="U275" s="149"/>
      <c r="V275" s="32"/>
    </row>
    <row r="276" spans="1:22" ht="16.5" customHeight="1" x14ac:dyDescent="0.35">
      <c r="A276" s="30"/>
      <c r="B276" s="119"/>
      <c r="C276" s="119"/>
      <c r="D276" s="119"/>
      <c r="E276" s="119"/>
      <c r="F276" s="119"/>
      <c r="G276" s="119"/>
      <c r="H276" s="119"/>
      <c r="I276" s="149"/>
      <c r="J276" s="149"/>
      <c r="K276" s="149"/>
      <c r="L276" s="149"/>
      <c r="M276" s="149"/>
      <c r="N276" s="149"/>
      <c r="O276" s="149"/>
      <c r="P276" s="149"/>
      <c r="Q276" s="149"/>
      <c r="R276" s="149"/>
      <c r="S276" s="149"/>
      <c r="T276" s="149"/>
      <c r="U276" s="149"/>
      <c r="V276" s="32"/>
    </row>
    <row r="277" spans="1:22" ht="16.5" customHeight="1" x14ac:dyDescent="0.35">
      <c r="A277" s="30"/>
      <c r="B277" s="119"/>
      <c r="C277" s="119"/>
      <c r="D277" s="119"/>
      <c r="E277" s="119"/>
      <c r="F277" s="119"/>
      <c r="G277" s="119"/>
      <c r="H277" s="119"/>
      <c r="I277" s="149"/>
      <c r="J277" s="149"/>
      <c r="K277" s="149"/>
      <c r="L277" s="149"/>
      <c r="M277" s="149"/>
      <c r="N277" s="149"/>
      <c r="O277" s="149"/>
      <c r="P277" s="149"/>
      <c r="Q277" s="149"/>
      <c r="R277" s="149"/>
      <c r="S277" s="149"/>
      <c r="T277" s="149"/>
      <c r="U277" s="149"/>
      <c r="V277" s="32"/>
    </row>
    <row r="278" spans="1:22" ht="16.5" customHeight="1" x14ac:dyDescent="0.35">
      <c r="A278" s="30"/>
      <c r="B278" s="119"/>
      <c r="C278" s="119"/>
      <c r="D278" s="119"/>
      <c r="E278" s="119"/>
      <c r="F278" s="119"/>
      <c r="G278" s="119"/>
      <c r="H278" s="119"/>
      <c r="I278" s="149"/>
      <c r="J278" s="149"/>
      <c r="K278" s="149"/>
      <c r="L278" s="149"/>
      <c r="M278" s="149"/>
      <c r="N278" s="149"/>
      <c r="O278" s="149"/>
      <c r="P278" s="149"/>
      <c r="Q278" s="149"/>
      <c r="R278" s="149"/>
      <c r="S278" s="149"/>
      <c r="T278" s="149"/>
      <c r="U278" s="149"/>
      <c r="V278" s="32"/>
    </row>
    <row r="279" spans="1:22" ht="16.5" customHeight="1" x14ac:dyDescent="0.35">
      <c r="A279" s="30"/>
      <c r="B279" s="119"/>
      <c r="C279" s="119"/>
      <c r="D279" s="119"/>
      <c r="E279" s="119"/>
      <c r="F279" s="119"/>
      <c r="G279" s="119"/>
      <c r="H279" s="119"/>
      <c r="I279" s="149"/>
      <c r="J279" s="149"/>
      <c r="K279" s="149"/>
      <c r="L279" s="149"/>
      <c r="M279" s="149"/>
      <c r="N279" s="149"/>
      <c r="O279" s="149"/>
      <c r="P279" s="149"/>
      <c r="Q279" s="149"/>
      <c r="R279" s="149"/>
      <c r="S279" s="149"/>
      <c r="T279" s="149"/>
      <c r="U279" s="149"/>
      <c r="V279" s="32"/>
    </row>
    <row r="280" spans="1:22" ht="16.5" customHeight="1" x14ac:dyDescent="0.35">
      <c r="A280" s="30"/>
      <c r="B280" s="119"/>
      <c r="C280" s="119"/>
      <c r="D280" s="119"/>
      <c r="E280" s="119"/>
      <c r="F280" s="119"/>
      <c r="G280" s="119"/>
      <c r="H280" s="119"/>
      <c r="I280" s="149"/>
      <c r="J280" s="149"/>
      <c r="K280" s="149"/>
      <c r="L280" s="149"/>
      <c r="M280" s="149"/>
      <c r="N280" s="149"/>
      <c r="O280" s="149"/>
      <c r="P280" s="149"/>
      <c r="Q280" s="149"/>
      <c r="R280" s="149"/>
      <c r="S280" s="149"/>
      <c r="T280" s="149"/>
      <c r="U280" s="149"/>
      <c r="V280" s="32"/>
    </row>
    <row r="281" spans="1:22" ht="16.5" customHeight="1" x14ac:dyDescent="0.35">
      <c r="A281" s="30"/>
      <c r="B281" s="119"/>
      <c r="C281" s="119"/>
      <c r="D281" s="119"/>
      <c r="E281" s="119"/>
      <c r="F281" s="119"/>
      <c r="G281" s="119"/>
      <c r="H281" s="119"/>
      <c r="I281" s="149"/>
      <c r="J281" s="149"/>
      <c r="K281" s="149"/>
      <c r="L281" s="149"/>
      <c r="M281" s="149"/>
      <c r="N281" s="149"/>
      <c r="O281" s="149"/>
      <c r="P281" s="149"/>
      <c r="Q281" s="149"/>
      <c r="R281" s="149"/>
      <c r="S281" s="149"/>
      <c r="T281" s="149"/>
      <c r="U281" s="149"/>
      <c r="V281" s="32"/>
    </row>
    <row r="282" spans="1:22" ht="16.5" customHeight="1" x14ac:dyDescent="0.35">
      <c r="A282" s="30"/>
      <c r="B282" s="119"/>
      <c r="C282" s="119"/>
      <c r="D282" s="119"/>
      <c r="E282" s="119"/>
      <c r="F282" s="119"/>
      <c r="G282" s="119"/>
      <c r="H282" s="119"/>
      <c r="I282" s="149"/>
      <c r="J282" s="149"/>
      <c r="K282" s="149"/>
      <c r="L282" s="149"/>
      <c r="M282" s="149"/>
      <c r="N282" s="149"/>
      <c r="O282" s="149"/>
      <c r="P282" s="149"/>
      <c r="Q282" s="149"/>
      <c r="R282" s="149"/>
      <c r="S282" s="149"/>
      <c r="T282" s="149"/>
      <c r="U282" s="149"/>
      <c r="V282" s="32"/>
    </row>
    <row r="283" spans="1:22" ht="16.5" customHeight="1" x14ac:dyDescent="0.35">
      <c r="A283" s="30"/>
      <c r="B283" s="119"/>
      <c r="C283" s="119"/>
      <c r="D283" s="119"/>
      <c r="E283" s="119"/>
      <c r="F283" s="119"/>
      <c r="G283" s="119"/>
      <c r="H283" s="119"/>
      <c r="I283" s="149"/>
      <c r="J283" s="149"/>
      <c r="K283" s="149"/>
      <c r="L283" s="149"/>
      <c r="M283" s="149"/>
      <c r="N283" s="149"/>
      <c r="O283" s="149"/>
      <c r="P283" s="149"/>
      <c r="Q283" s="149"/>
      <c r="R283" s="149"/>
      <c r="S283" s="149"/>
      <c r="T283" s="149"/>
      <c r="U283" s="149"/>
      <c r="V283" s="32"/>
    </row>
    <row r="284" spans="1:22" ht="16.5" customHeight="1" x14ac:dyDescent="0.35">
      <c r="A284" s="30"/>
      <c r="B284" s="119"/>
      <c r="C284" s="119"/>
      <c r="D284" s="119"/>
      <c r="E284" s="119"/>
      <c r="F284" s="119"/>
      <c r="G284" s="119"/>
      <c r="H284" s="119"/>
      <c r="I284" s="149"/>
      <c r="J284" s="149"/>
      <c r="K284" s="149"/>
      <c r="L284" s="149"/>
      <c r="M284" s="149"/>
      <c r="N284" s="149"/>
      <c r="O284" s="149"/>
      <c r="P284" s="149"/>
      <c r="Q284" s="149"/>
      <c r="R284" s="149"/>
      <c r="S284" s="149"/>
      <c r="T284" s="149"/>
      <c r="U284" s="149"/>
      <c r="V284" s="32"/>
    </row>
    <row r="285" spans="1:22" ht="16.5" customHeight="1" x14ac:dyDescent="0.35">
      <c r="A285" s="30"/>
      <c r="B285" s="119"/>
      <c r="C285" s="119"/>
      <c r="D285" s="119"/>
      <c r="E285" s="119"/>
      <c r="F285" s="119"/>
      <c r="G285" s="119"/>
      <c r="H285" s="119"/>
      <c r="I285" s="149"/>
      <c r="J285" s="149"/>
      <c r="K285" s="149"/>
      <c r="L285" s="149"/>
      <c r="M285" s="149"/>
      <c r="N285" s="149"/>
      <c r="O285" s="149"/>
      <c r="P285" s="149"/>
      <c r="Q285" s="149"/>
      <c r="R285" s="149"/>
      <c r="S285" s="149"/>
      <c r="T285" s="149"/>
      <c r="U285" s="149"/>
      <c r="V285" s="32"/>
    </row>
    <row r="286" spans="1:22" ht="16.5" customHeight="1" x14ac:dyDescent="0.35">
      <c r="A286" s="30"/>
      <c r="B286" s="119"/>
      <c r="C286" s="119"/>
      <c r="D286" s="119"/>
      <c r="E286" s="119"/>
      <c r="F286" s="119"/>
      <c r="G286" s="119"/>
      <c r="H286" s="119"/>
      <c r="I286" s="149"/>
      <c r="J286" s="149"/>
      <c r="K286" s="149"/>
      <c r="L286" s="149"/>
      <c r="M286" s="149"/>
      <c r="N286" s="149"/>
      <c r="O286" s="149"/>
      <c r="P286" s="149"/>
      <c r="Q286" s="149"/>
      <c r="R286" s="149"/>
      <c r="S286" s="149"/>
      <c r="T286" s="149"/>
      <c r="U286" s="149"/>
      <c r="V286" s="32"/>
    </row>
    <row r="287" spans="1:22" ht="16.5" customHeight="1" x14ac:dyDescent="0.35">
      <c r="A287" s="30"/>
      <c r="B287" s="119"/>
      <c r="C287" s="119"/>
      <c r="D287" s="119"/>
      <c r="E287" s="119"/>
      <c r="F287" s="119"/>
      <c r="G287" s="119"/>
      <c r="H287" s="119"/>
      <c r="I287" s="149"/>
      <c r="J287" s="149"/>
      <c r="K287" s="149"/>
      <c r="L287" s="149"/>
      <c r="M287" s="149"/>
      <c r="N287" s="149"/>
      <c r="O287" s="149"/>
      <c r="P287" s="149"/>
      <c r="Q287" s="149"/>
      <c r="R287" s="149"/>
      <c r="S287" s="149"/>
      <c r="T287" s="149"/>
      <c r="U287" s="149"/>
      <c r="V287" s="32"/>
    </row>
    <row r="288" spans="1:22" ht="16.5" customHeight="1" x14ac:dyDescent="0.35">
      <c r="A288" s="30"/>
      <c r="B288" s="119"/>
      <c r="C288" s="119"/>
      <c r="D288" s="119"/>
      <c r="E288" s="119"/>
      <c r="F288" s="119"/>
      <c r="G288" s="119"/>
      <c r="H288" s="119"/>
      <c r="I288" s="149"/>
      <c r="J288" s="149"/>
      <c r="K288" s="149"/>
      <c r="L288" s="149"/>
      <c r="M288" s="149"/>
      <c r="N288" s="149"/>
      <c r="O288" s="149"/>
      <c r="P288" s="149"/>
      <c r="Q288" s="149"/>
      <c r="R288" s="149"/>
      <c r="S288" s="149"/>
      <c r="T288" s="149"/>
      <c r="U288" s="149"/>
      <c r="V288" s="32"/>
    </row>
    <row r="289" spans="1:22" ht="16.5" customHeight="1" x14ac:dyDescent="0.35">
      <c r="A289" s="30"/>
      <c r="B289" s="119"/>
      <c r="C289" s="119"/>
      <c r="D289" s="119"/>
      <c r="E289" s="119"/>
      <c r="F289" s="119"/>
      <c r="G289" s="119"/>
      <c r="H289" s="119"/>
      <c r="I289" s="149"/>
      <c r="J289" s="149"/>
      <c r="K289" s="149"/>
      <c r="L289" s="149"/>
      <c r="M289" s="149"/>
      <c r="N289" s="149"/>
      <c r="O289" s="149"/>
      <c r="P289" s="149"/>
      <c r="Q289" s="149"/>
      <c r="R289" s="149"/>
      <c r="S289" s="149"/>
      <c r="T289" s="149"/>
      <c r="U289" s="149"/>
      <c r="V289" s="32"/>
    </row>
    <row r="290" spans="1:22" ht="16.5" customHeight="1" x14ac:dyDescent="0.35">
      <c r="A290" s="30"/>
      <c r="B290" s="119"/>
      <c r="C290" s="119"/>
      <c r="D290" s="119"/>
      <c r="E290" s="119"/>
      <c r="F290" s="119"/>
      <c r="G290" s="119"/>
      <c r="H290" s="119"/>
      <c r="I290" s="149"/>
      <c r="J290" s="149"/>
      <c r="K290" s="149"/>
      <c r="L290" s="149"/>
      <c r="M290" s="149"/>
      <c r="N290" s="149"/>
      <c r="O290" s="149"/>
      <c r="P290" s="149"/>
      <c r="Q290" s="149"/>
      <c r="R290" s="149"/>
      <c r="S290" s="149"/>
      <c r="T290" s="149"/>
      <c r="U290" s="149"/>
      <c r="V290" s="32"/>
    </row>
    <row r="291" spans="1:22" ht="16.5" customHeight="1" x14ac:dyDescent="0.35">
      <c r="A291" s="30"/>
      <c r="B291" s="31"/>
      <c r="C291" s="31"/>
      <c r="D291" s="31"/>
      <c r="E291" s="31"/>
      <c r="F291" s="31"/>
      <c r="G291" s="31"/>
      <c r="H291" s="31"/>
      <c r="I291" s="31"/>
      <c r="J291" s="31"/>
      <c r="K291" s="31"/>
      <c r="L291" s="31"/>
      <c r="M291" s="31"/>
      <c r="N291" s="31"/>
      <c r="O291" s="31"/>
      <c r="P291" s="31"/>
      <c r="Q291" s="31"/>
      <c r="R291" s="31"/>
      <c r="S291" s="31"/>
      <c r="T291" s="31"/>
      <c r="U291" s="31"/>
      <c r="V291" s="32"/>
    </row>
    <row r="292" spans="1:22" ht="16.5" customHeight="1" x14ac:dyDescent="0.35">
      <c r="A292" s="30"/>
      <c r="B292" s="6"/>
      <c r="C292" s="6"/>
      <c r="D292" s="6"/>
      <c r="E292" s="6"/>
      <c r="F292" s="6"/>
      <c r="G292" s="6"/>
      <c r="H292" s="119" t="s">
        <v>259</v>
      </c>
      <c r="I292" s="119"/>
      <c r="J292" s="119"/>
      <c r="K292" s="119"/>
      <c r="L292" s="119"/>
      <c r="M292" s="119"/>
      <c r="N292" s="305"/>
      <c r="O292" s="305"/>
      <c r="P292" s="38"/>
      <c r="Q292" s="36"/>
      <c r="R292" s="36"/>
      <c r="S292" s="36"/>
      <c r="T292" s="36"/>
      <c r="U292" s="36"/>
      <c r="V292" s="32"/>
    </row>
    <row r="293" spans="1:22" ht="16.5" customHeight="1" x14ac:dyDescent="0.35">
      <c r="A293" s="30"/>
      <c r="B293" s="6"/>
      <c r="C293" s="6"/>
      <c r="D293" s="6"/>
      <c r="E293" s="6"/>
      <c r="F293" s="6"/>
      <c r="G293" s="6"/>
      <c r="H293" s="119"/>
      <c r="I293" s="119"/>
      <c r="J293" s="119"/>
      <c r="K293" s="119"/>
      <c r="L293" s="119"/>
      <c r="M293" s="119"/>
      <c r="N293" s="305"/>
      <c r="O293" s="305"/>
      <c r="P293" s="38"/>
      <c r="Q293" s="36"/>
      <c r="R293" s="36"/>
      <c r="S293" s="36"/>
      <c r="T293" s="36"/>
      <c r="U293" s="36"/>
      <c r="V293" s="32"/>
    </row>
    <row r="294" spans="1:22" ht="16.5" customHeight="1" x14ac:dyDescent="0.35">
      <c r="A294" s="30"/>
      <c r="B294" s="6"/>
      <c r="C294" s="6"/>
      <c r="D294" s="6"/>
      <c r="E294" s="6"/>
      <c r="F294" s="6"/>
      <c r="G294" s="6"/>
      <c r="H294" s="119"/>
      <c r="I294" s="119"/>
      <c r="J294" s="119"/>
      <c r="K294" s="119"/>
      <c r="L294" s="119"/>
      <c r="M294" s="119"/>
      <c r="N294" s="305"/>
      <c r="O294" s="305"/>
      <c r="P294" s="38"/>
      <c r="Q294" s="36"/>
      <c r="R294" s="36"/>
      <c r="S294" s="36"/>
      <c r="T294" s="36"/>
      <c r="U294" s="36"/>
      <c r="V294" s="32"/>
    </row>
    <row r="295" spans="1:22" ht="16.5" customHeight="1" x14ac:dyDescent="0.35">
      <c r="A295" s="30"/>
      <c r="B295" s="6"/>
      <c r="C295" s="6"/>
      <c r="D295" s="6"/>
      <c r="E295" s="6"/>
      <c r="F295" s="6"/>
      <c r="G295" s="6"/>
      <c r="H295" s="119"/>
      <c r="I295" s="119"/>
      <c r="J295" s="119"/>
      <c r="K295" s="119"/>
      <c r="L295" s="119"/>
      <c r="M295" s="119"/>
      <c r="N295" s="305"/>
      <c r="O295" s="305"/>
      <c r="P295" s="37"/>
      <c r="Q295" s="36"/>
      <c r="R295" s="36"/>
      <c r="S295" s="36"/>
      <c r="T295" s="36"/>
      <c r="U295" s="36"/>
      <c r="V295" s="32"/>
    </row>
    <row r="296" spans="1:22" ht="16.5" customHeight="1" thickBot="1" x14ac:dyDescent="0.4">
      <c r="A296" s="30"/>
      <c r="B296" s="6"/>
      <c r="C296" s="6"/>
      <c r="D296" s="6"/>
      <c r="E296" s="6"/>
      <c r="F296" s="6"/>
      <c r="G296" s="6"/>
      <c r="H296" s="6"/>
      <c r="I296" s="6"/>
      <c r="J296" s="6"/>
      <c r="K296" s="6"/>
      <c r="L296" s="6"/>
      <c r="M296" s="6"/>
      <c r="N296" s="53"/>
      <c r="O296" s="53"/>
      <c r="P296" s="37"/>
      <c r="Q296" s="36"/>
      <c r="R296" s="36"/>
      <c r="S296" s="36"/>
      <c r="T296" s="36"/>
      <c r="U296" s="36"/>
      <c r="V296" s="32"/>
    </row>
    <row r="297" spans="1:22" ht="16.5" customHeight="1" thickBot="1" x14ac:dyDescent="0.4">
      <c r="A297" s="30"/>
      <c r="B297" s="6"/>
      <c r="C297" s="6"/>
      <c r="D297" s="6"/>
      <c r="E297" s="6"/>
      <c r="F297" s="264" t="s">
        <v>178</v>
      </c>
      <c r="G297" s="265"/>
      <c r="H297" s="266"/>
      <c r="I297" s="264" t="s">
        <v>179</v>
      </c>
      <c r="J297" s="265"/>
      <c r="K297" s="266"/>
      <c r="L297" s="70"/>
      <c r="M297" s="264" t="s">
        <v>178</v>
      </c>
      <c r="N297" s="265"/>
      <c r="O297" s="266"/>
      <c r="P297" s="264" t="s">
        <v>179</v>
      </c>
      <c r="Q297" s="265"/>
      <c r="R297" s="266"/>
      <c r="S297" s="36"/>
      <c r="T297" s="36"/>
      <c r="U297" s="36"/>
      <c r="V297" s="32"/>
    </row>
    <row r="298" spans="1:22" ht="16.5" customHeight="1" x14ac:dyDescent="0.35">
      <c r="A298" s="30"/>
      <c r="B298" s="6"/>
      <c r="C298" s="6"/>
      <c r="D298" s="6"/>
      <c r="E298" s="6"/>
      <c r="F298" s="267" t="str">
        <f>IF(R306&gt;0,IF(OR(J306/R306&lt;0.1,L306/R306&lt;0.1,N306/R306&lt;0.1),"The co-funding contribution in one of FY25-28 is less than 10%",""),"")</f>
        <v/>
      </c>
      <c r="G298" s="268"/>
      <c r="H298" s="269"/>
      <c r="I298" s="267" t="str">
        <f>IF(LEFT(F298,1)="T","J306, L306, N306, R306","")</f>
        <v/>
      </c>
      <c r="J298" s="268"/>
      <c r="K298" s="269"/>
      <c r="L298" s="71"/>
      <c r="M298" s="267" t="str">
        <f>IF(R306&gt;0,IF(P306/R306&gt;0.5,"The FY28/29 contribution exceeds 50% of the total co-funding contribution",""),"")</f>
        <v/>
      </c>
      <c r="N298" s="268"/>
      <c r="O298" s="269"/>
      <c r="P298" s="267" t="str">
        <f>IF(LEFT(M298,1)="T","P306, R306","")</f>
        <v/>
      </c>
      <c r="Q298" s="268"/>
      <c r="R298" s="269"/>
      <c r="S298" s="36"/>
      <c r="T298" s="36"/>
      <c r="U298" s="36"/>
      <c r="V298" s="32"/>
    </row>
    <row r="299" spans="1:22" ht="16.5" customHeight="1" x14ac:dyDescent="0.35">
      <c r="A299" s="30"/>
      <c r="B299" s="6"/>
      <c r="C299" s="6"/>
      <c r="D299" s="6"/>
      <c r="E299" s="6"/>
      <c r="F299" s="270"/>
      <c r="G299" s="271"/>
      <c r="H299" s="272"/>
      <c r="I299" s="270"/>
      <c r="J299" s="271"/>
      <c r="K299" s="272"/>
      <c r="L299" s="71"/>
      <c r="M299" s="270"/>
      <c r="N299" s="271"/>
      <c r="O299" s="272"/>
      <c r="P299" s="270"/>
      <c r="Q299" s="271"/>
      <c r="R299" s="272"/>
      <c r="S299" s="36"/>
      <c r="T299" s="36"/>
      <c r="U299" s="36"/>
      <c r="V299" s="32"/>
    </row>
    <row r="300" spans="1:22" ht="16.5" customHeight="1" thickBot="1" x14ac:dyDescent="0.4">
      <c r="A300" s="30"/>
      <c r="B300" s="6"/>
      <c r="C300" s="6"/>
      <c r="D300" s="6"/>
      <c r="E300" s="6"/>
      <c r="F300" s="273"/>
      <c r="G300" s="274"/>
      <c r="H300" s="275"/>
      <c r="I300" s="273"/>
      <c r="J300" s="274"/>
      <c r="K300" s="275"/>
      <c r="L300" s="71"/>
      <c r="M300" s="273"/>
      <c r="N300" s="274"/>
      <c r="O300" s="275"/>
      <c r="P300" s="273"/>
      <c r="Q300" s="274"/>
      <c r="R300" s="275"/>
      <c r="S300" s="36"/>
      <c r="T300" s="36"/>
      <c r="U300" s="36"/>
      <c r="V300" s="32"/>
    </row>
    <row r="301" spans="1:22" ht="16.5" customHeight="1" thickBot="1" x14ac:dyDescent="0.4">
      <c r="A301" s="30"/>
      <c r="B301" s="6"/>
      <c r="C301" s="6"/>
      <c r="D301" s="6"/>
      <c r="E301" s="6"/>
      <c r="F301" s="6"/>
      <c r="G301" s="6"/>
      <c r="H301" s="6"/>
      <c r="I301" s="6"/>
      <c r="J301" s="6"/>
      <c r="K301" s="6"/>
      <c r="L301" s="6"/>
      <c r="M301" s="6"/>
      <c r="N301" s="53"/>
      <c r="O301" s="53"/>
      <c r="P301" s="37"/>
      <c r="Q301" s="36"/>
      <c r="R301" s="36"/>
      <c r="S301" s="36"/>
      <c r="T301" s="36"/>
      <c r="U301" s="36"/>
      <c r="V301" s="32"/>
    </row>
    <row r="302" spans="1:22" ht="16.5" customHeight="1" x14ac:dyDescent="0.35">
      <c r="A302" s="30"/>
      <c r="B302" s="54"/>
      <c r="C302" s="55"/>
      <c r="D302" s="55"/>
      <c r="E302" s="227"/>
      <c r="F302" s="228"/>
      <c r="G302" s="229"/>
      <c r="H302" s="227" t="s">
        <v>260</v>
      </c>
      <c r="I302" s="229"/>
      <c r="J302" s="227" t="s">
        <v>261</v>
      </c>
      <c r="K302" s="229"/>
      <c r="L302" s="227" t="s">
        <v>262</v>
      </c>
      <c r="M302" s="229"/>
      <c r="N302" s="227" t="s">
        <v>263</v>
      </c>
      <c r="O302" s="229"/>
      <c r="P302" s="227" t="s">
        <v>264</v>
      </c>
      <c r="Q302" s="229"/>
      <c r="R302" s="227" t="s">
        <v>265</v>
      </c>
      <c r="S302" s="229"/>
      <c r="T302" s="55"/>
      <c r="U302" s="55"/>
      <c r="V302" s="32"/>
    </row>
    <row r="303" spans="1:22" ht="16.5" customHeight="1" thickBot="1" x14ac:dyDescent="0.4">
      <c r="A303" s="30"/>
      <c r="B303" s="54"/>
      <c r="C303" s="55"/>
      <c r="D303" s="55"/>
      <c r="E303" s="230"/>
      <c r="F303" s="231"/>
      <c r="G303" s="232"/>
      <c r="H303" s="230"/>
      <c r="I303" s="232"/>
      <c r="J303" s="230"/>
      <c r="K303" s="232"/>
      <c r="L303" s="230"/>
      <c r="M303" s="232"/>
      <c r="N303" s="230"/>
      <c r="O303" s="232"/>
      <c r="P303" s="230"/>
      <c r="Q303" s="232"/>
      <c r="R303" s="230"/>
      <c r="S303" s="232"/>
      <c r="T303" s="55"/>
      <c r="U303" s="55"/>
      <c r="V303" s="32"/>
    </row>
    <row r="304" spans="1:22" ht="16.5" customHeight="1" x14ac:dyDescent="0.35">
      <c r="A304" s="30"/>
      <c r="B304" s="55"/>
      <c r="C304" s="55"/>
      <c r="D304" s="55"/>
      <c r="E304" s="258" t="s">
        <v>266</v>
      </c>
      <c r="F304" s="259"/>
      <c r="G304" s="260"/>
      <c r="H304" s="306">
        <v>0</v>
      </c>
      <c r="I304" s="307"/>
      <c r="J304" s="247"/>
      <c r="K304" s="249"/>
      <c r="L304" s="247"/>
      <c r="M304" s="249"/>
      <c r="N304" s="247"/>
      <c r="O304" s="249"/>
      <c r="P304" s="306">
        <v>0</v>
      </c>
      <c r="Q304" s="307"/>
      <c r="R304" s="219">
        <f>SUM(H304:Q305)</f>
        <v>0</v>
      </c>
      <c r="S304" s="221"/>
      <c r="T304" s="55"/>
      <c r="U304" s="55"/>
      <c r="V304" s="32"/>
    </row>
    <row r="305" spans="1:22" ht="16.5" customHeight="1" thickBot="1" x14ac:dyDescent="0.4">
      <c r="A305" s="30"/>
      <c r="B305" s="55"/>
      <c r="C305" s="55"/>
      <c r="D305" s="55"/>
      <c r="E305" s="261"/>
      <c r="F305" s="262"/>
      <c r="G305" s="263"/>
      <c r="H305" s="308"/>
      <c r="I305" s="309"/>
      <c r="J305" s="244"/>
      <c r="K305" s="246"/>
      <c r="L305" s="244"/>
      <c r="M305" s="246"/>
      <c r="N305" s="244"/>
      <c r="O305" s="246"/>
      <c r="P305" s="308"/>
      <c r="Q305" s="309"/>
      <c r="R305" s="256"/>
      <c r="S305" s="257"/>
      <c r="T305" s="55"/>
      <c r="U305" s="55"/>
      <c r="V305" s="32"/>
    </row>
    <row r="306" spans="1:22" ht="16.5" customHeight="1" x14ac:dyDescent="0.35">
      <c r="A306" s="30"/>
      <c r="B306" s="55"/>
      <c r="C306" s="55"/>
      <c r="D306" s="55"/>
      <c r="E306" s="258" t="s">
        <v>267</v>
      </c>
      <c r="F306" s="259"/>
      <c r="G306" s="260"/>
      <c r="H306" s="247"/>
      <c r="I306" s="249"/>
      <c r="J306" s="247"/>
      <c r="K306" s="249"/>
      <c r="L306" s="247"/>
      <c r="M306" s="249"/>
      <c r="N306" s="247"/>
      <c r="O306" s="249"/>
      <c r="P306" s="247"/>
      <c r="Q306" s="249"/>
      <c r="R306" s="219">
        <f>SUM(H306:Q307)</f>
        <v>0</v>
      </c>
      <c r="S306" s="221"/>
      <c r="T306" s="55"/>
      <c r="U306" s="55"/>
      <c r="V306" s="32"/>
    </row>
    <row r="307" spans="1:22" ht="16.5" customHeight="1" thickBot="1" x14ac:dyDescent="0.4">
      <c r="A307" s="30"/>
      <c r="B307" s="55"/>
      <c r="C307" s="55"/>
      <c r="D307" s="55"/>
      <c r="E307" s="261"/>
      <c r="F307" s="262"/>
      <c r="G307" s="263"/>
      <c r="H307" s="244"/>
      <c r="I307" s="246"/>
      <c r="J307" s="244"/>
      <c r="K307" s="246"/>
      <c r="L307" s="244"/>
      <c r="M307" s="246"/>
      <c r="N307" s="244"/>
      <c r="O307" s="246"/>
      <c r="P307" s="244"/>
      <c r="Q307" s="246"/>
      <c r="R307" s="256"/>
      <c r="S307" s="257"/>
      <c r="T307" s="55"/>
      <c r="U307" s="55"/>
      <c r="V307" s="32"/>
    </row>
    <row r="308" spans="1:22" ht="16.5" customHeight="1" x14ac:dyDescent="0.35">
      <c r="A308" s="30"/>
      <c r="B308" s="55"/>
      <c r="C308" s="55"/>
      <c r="D308" s="55"/>
      <c r="E308" s="250" t="s">
        <v>268</v>
      </c>
      <c r="F308" s="251"/>
      <c r="G308" s="252"/>
      <c r="H308" s="219">
        <f>SUM(H304:I307)</f>
        <v>0</v>
      </c>
      <c r="I308" s="221"/>
      <c r="J308" s="219">
        <f>SUM(J304:K307)</f>
        <v>0</v>
      </c>
      <c r="K308" s="221"/>
      <c r="L308" s="219">
        <f>SUM(L304:M307)</f>
        <v>0</v>
      </c>
      <c r="M308" s="221"/>
      <c r="N308" s="219">
        <f>SUM(N304:O307)</f>
        <v>0</v>
      </c>
      <c r="O308" s="221"/>
      <c r="P308" s="219">
        <v>0</v>
      </c>
      <c r="Q308" s="221"/>
      <c r="R308" s="219">
        <f>SUM(R304:S307)</f>
        <v>0</v>
      </c>
      <c r="S308" s="221"/>
      <c r="T308" s="55"/>
      <c r="U308" s="55"/>
      <c r="V308" s="32"/>
    </row>
    <row r="309" spans="1:22" ht="16.5" customHeight="1" thickBot="1" x14ac:dyDescent="0.4">
      <c r="A309" s="30"/>
      <c r="B309" s="55"/>
      <c r="C309" s="55"/>
      <c r="D309" s="55"/>
      <c r="E309" s="253"/>
      <c r="F309" s="254"/>
      <c r="G309" s="255"/>
      <c r="H309" s="256"/>
      <c r="I309" s="257"/>
      <c r="J309" s="256"/>
      <c r="K309" s="257"/>
      <c r="L309" s="256"/>
      <c r="M309" s="257"/>
      <c r="N309" s="256"/>
      <c r="O309" s="257"/>
      <c r="P309" s="256"/>
      <c r="Q309" s="257"/>
      <c r="R309" s="256"/>
      <c r="S309" s="257"/>
      <c r="T309" s="55"/>
      <c r="U309" s="55"/>
      <c r="V309" s="32"/>
    </row>
    <row r="310" spans="1:22" ht="16.5" customHeight="1" x14ac:dyDescent="0.45">
      <c r="A310" s="30"/>
      <c r="B310" s="55"/>
      <c r="C310" s="55"/>
      <c r="D310" s="55"/>
      <c r="E310" s="61"/>
      <c r="F310" s="61"/>
      <c r="G310" s="61"/>
      <c r="H310" s="44"/>
      <c r="I310" s="44"/>
      <c r="J310" s="44"/>
      <c r="K310" s="44"/>
      <c r="L310" s="44"/>
      <c r="M310" s="44"/>
      <c r="N310" s="44"/>
      <c r="O310" s="44"/>
      <c r="P310" s="44"/>
      <c r="Q310" s="44"/>
      <c r="R310" s="44"/>
      <c r="S310" s="44"/>
      <c r="T310" s="55"/>
      <c r="U310" s="55"/>
      <c r="V310" s="32"/>
    </row>
    <row r="311" spans="1:22" ht="16.5" customHeight="1" x14ac:dyDescent="0.35">
      <c r="A311" s="30"/>
      <c r="B311" s="143" t="s">
        <v>17</v>
      </c>
      <c r="C311" s="310"/>
      <c r="D311" s="310"/>
      <c r="E311" s="310"/>
      <c r="F311" s="310"/>
      <c r="G311" s="310"/>
      <c r="H311" s="310"/>
      <c r="I311" s="310"/>
      <c r="J311" s="310"/>
      <c r="K311" s="310"/>
      <c r="L311" s="310"/>
      <c r="M311" s="310"/>
      <c r="N311" s="310"/>
      <c r="O311" s="310"/>
      <c r="P311" s="310"/>
      <c r="Q311" s="310"/>
      <c r="R311" s="310"/>
      <c r="S311" s="310"/>
      <c r="T311" s="310"/>
      <c r="U311" s="310"/>
      <c r="V311" s="32"/>
    </row>
    <row r="312" spans="1:22" ht="16.5" customHeight="1" x14ac:dyDescent="0.35">
      <c r="A312" s="30"/>
      <c r="B312" s="310"/>
      <c r="C312" s="310"/>
      <c r="D312" s="310"/>
      <c r="E312" s="310"/>
      <c r="F312" s="310"/>
      <c r="G312" s="310"/>
      <c r="H312" s="310"/>
      <c r="I312" s="310"/>
      <c r="J312" s="310"/>
      <c r="K312" s="310"/>
      <c r="L312" s="310"/>
      <c r="M312" s="310"/>
      <c r="N312" s="310"/>
      <c r="O312" s="310"/>
      <c r="P312" s="310"/>
      <c r="Q312" s="310"/>
      <c r="R312" s="310"/>
      <c r="S312" s="310"/>
      <c r="T312" s="310"/>
      <c r="U312" s="310"/>
      <c r="V312" s="32"/>
    </row>
    <row r="313" spans="1:22" ht="16.5" customHeight="1" x14ac:dyDescent="0.35">
      <c r="A313" s="30"/>
      <c r="B313" s="310"/>
      <c r="C313" s="310"/>
      <c r="D313" s="310"/>
      <c r="E313" s="310"/>
      <c r="F313" s="310"/>
      <c r="G313" s="310"/>
      <c r="H313" s="310"/>
      <c r="I313" s="310"/>
      <c r="J313" s="310"/>
      <c r="K313" s="310"/>
      <c r="L313" s="310"/>
      <c r="M313" s="310"/>
      <c r="N313" s="310"/>
      <c r="O313" s="310"/>
      <c r="P313" s="310"/>
      <c r="Q313" s="310"/>
      <c r="R313" s="310"/>
      <c r="S313" s="310"/>
      <c r="T313" s="310"/>
      <c r="U313" s="310"/>
      <c r="V313" s="32"/>
    </row>
    <row r="314" spans="1:22" ht="16.5" customHeight="1" x14ac:dyDescent="0.35">
      <c r="A314" s="30"/>
      <c r="B314" s="310"/>
      <c r="C314" s="310"/>
      <c r="D314" s="310"/>
      <c r="E314" s="310"/>
      <c r="F314" s="310"/>
      <c r="G314" s="310"/>
      <c r="H314" s="310"/>
      <c r="I314" s="310"/>
      <c r="J314" s="310"/>
      <c r="K314" s="310"/>
      <c r="L314" s="310"/>
      <c r="M314" s="310"/>
      <c r="N314" s="310"/>
      <c r="O314" s="310"/>
      <c r="P314" s="310"/>
      <c r="Q314" s="310"/>
      <c r="R314" s="310"/>
      <c r="S314" s="310"/>
      <c r="T314" s="310"/>
      <c r="U314" s="310"/>
      <c r="V314" s="32"/>
    </row>
    <row r="315" spans="1:22" ht="16.5" customHeight="1" x14ac:dyDescent="0.35">
      <c r="A315" s="30"/>
      <c r="B315" s="310"/>
      <c r="C315" s="310"/>
      <c r="D315" s="310"/>
      <c r="E315" s="310"/>
      <c r="F315" s="310"/>
      <c r="G315" s="310"/>
      <c r="H315" s="310"/>
      <c r="I315" s="310"/>
      <c r="J315" s="310"/>
      <c r="K315" s="310"/>
      <c r="L315" s="310"/>
      <c r="M315" s="310"/>
      <c r="N315" s="310"/>
      <c r="O315" s="310"/>
      <c r="P315" s="310"/>
      <c r="Q315" s="310"/>
      <c r="R315" s="310"/>
      <c r="S315" s="310"/>
      <c r="T315" s="310"/>
      <c r="U315" s="310"/>
      <c r="V315" s="32"/>
    </row>
    <row r="316" spans="1:22" ht="16.5" customHeight="1" x14ac:dyDescent="0.35">
      <c r="A316" s="30"/>
      <c r="B316" s="310"/>
      <c r="C316" s="310"/>
      <c r="D316" s="310"/>
      <c r="E316" s="310"/>
      <c r="F316" s="310"/>
      <c r="G316" s="310"/>
      <c r="H316" s="310"/>
      <c r="I316" s="310"/>
      <c r="J316" s="310"/>
      <c r="K316" s="310"/>
      <c r="L316" s="310"/>
      <c r="M316" s="310"/>
      <c r="N316" s="310"/>
      <c r="O316" s="310"/>
      <c r="P316" s="310"/>
      <c r="Q316" s="310"/>
      <c r="R316" s="310"/>
      <c r="S316" s="310"/>
      <c r="T316" s="310"/>
      <c r="U316" s="310"/>
      <c r="V316" s="32"/>
    </row>
    <row r="317" spans="1:22" ht="16.5" customHeight="1" x14ac:dyDescent="0.35">
      <c r="A317" s="30"/>
      <c r="B317" s="310"/>
      <c r="C317" s="310"/>
      <c r="D317" s="310"/>
      <c r="E317" s="310"/>
      <c r="F317" s="310"/>
      <c r="G317" s="310"/>
      <c r="H317" s="310"/>
      <c r="I317" s="310"/>
      <c r="J317" s="310"/>
      <c r="K317" s="310"/>
      <c r="L317" s="310"/>
      <c r="M317" s="310"/>
      <c r="N317" s="310"/>
      <c r="O317" s="310"/>
      <c r="P317" s="310"/>
      <c r="Q317" s="310"/>
      <c r="R317" s="310"/>
      <c r="S317" s="310"/>
      <c r="T317" s="310"/>
      <c r="U317" s="310"/>
      <c r="V317" s="32"/>
    </row>
    <row r="318" spans="1:22" ht="16.5" customHeight="1" x14ac:dyDescent="0.35">
      <c r="A318" s="30"/>
      <c r="B318" s="310"/>
      <c r="C318" s="310"/>
      <c r="D318" s="310"/>
      <c r="E318" s="310"/>
      <c r="F318" s="310"/>
      <c r="G318" s="310"/>
      <c r="H318" s="310"/>
      <c r="I318" s="310"/>
      <c r="J318" s="310"/>
      <c r="K318" s="310"/>
      <c r="L318" s="310"/>
      <c r="M318" s="310"/>
      <c r="N318" s="310"/>
      <c r="O318" s="310"/>
      <c r="P318" s="310"/>
      <c r="Q318" s="310"/>
      <c r="R318" s="310"/>
      <c r="S318" s="310"/>
      <c r="T318" s="310"/>
      <c r="U318" s="310"/>
      <c r="V318" s="32"/>
    </row>
    <row r="319" spans="1:22" ht="16.5" customHeight="1" x14ac:dyDescent="0.35">
      <c r="A319" s="30"/>
      <c r="B319" s="310"/>
      <c r="C319" s="310"/>
      <c r="D319" s="310"/>
      <c r="E319" s="310"/>
      <c r="F319" s="310"/>
      <c r="G319" s="310"/>
      <c r="H319" s="310"/>
      <c r="I319" s="310"/>
      <c r="J319" s="310"/>
      <c r="K319" s="310"/>
      <c r="L319" s="310"/>
      <c r="M319" s="310"/>
      <c r="N319" s="310"/>
      <c r="O319" s="310"/>
      <c r="P319" s="310"/>
      <c r="Q319" s="310"/>
      <c r="R319" s="310"/>
      <c r="S319" s="310"/>
      <c r="T319" s="310"/>
      <c r="U319" s="310"/>
      <c r="V319" s="32"/>
    </row>
    <row r="320" spans="1:22" ht="16.5" customHeight="1" x14ac:dyDescent="0.35">
      <c r="A320" s="30"/>
      <c r="B320" s="310"/>
      <c r="C320" s="310"/>
      <c r="D320" s="310"/>
      <c r="E320" s="310"/>
      <c r="F320" s="310"/>
      <c r="G320" s="310"/>
      <c r="H320" s="310"/>
      <c r="I320" s="310"/>
      <c r="J320" s="310"/>
      <c r="K320" s="310"/>
      <c r="L320" s="310"/>
      <c r="M320" s="310"/>
      <c r="N320" s="310"/>
      <c r="O320" s="310"/>
      <c r="P320" s="310"/>
      <c r="Q320" s="310"/>
      <c r="R320" s="310"/>
      <c r="S320" s="310"/>
      <c r="T320" s="310"/>
      <c r="U320" s="310"/>
      <c r="V320" s="32"/>
    </row>
    <row r="321" spans="1:22" ht="16.5" customHeight="1" x14ac:dyDescent="0.35">
      <c r="A321" s="30"/>
      <c r="B321" s="310"/>
      <c r="C321" s="310"/>
      <c r="D321" s="310"/>
      <c r="E321" s="310"/>
      <c r="F321" s="310"/>
      <c r="G321" s="310"/>
      <c r="H321" s="310"/>
      <c r="I321" s="310"/>
      <c r="J321" s="310"/>
      <c r="K321" s="310"/>
      <c r="L321" s="310"/>
      <c r="M321" s="310"/>
      <c r="N321" s="310"/>
      <c r="O321" s="310"/>
      <c r="P321" s="310"/>
      <c r="Q321" s="310"/>
      <c r="R321" s="310"/>
      <c r="S321" s="310"/>
      <c r="T321" s="310"/>
      <c r="U321" s="310"/>
      <c r="V321" s="32"/>
    </row>
    <row r="322" spans="1:22" ht="16.5" customHeight="1" x14ac:dyDescent="0.35">
      <c r="A322" s="30"/>
      <c r="B322" s="310"/>
      <c r="C322" s="310"/>
      <c r="D322" s="310"/>
      <c r="E322" s="310"/>
      <c r="F322" s="310"/>
      <c r="G322" s="310"/>
      <c r="H322" s="310"/>
      <c r="I322" s="310"/>
      <c r="J322" s="310"/>
      <c r="K322" s="310"/>
      <c r="L322" s="310"/>
      <c r="M322" s="310"/>
      <c r="N322" s="310"/>
      <c r="O322" s="310"/>
      <c r="P322" s="310"/>
      <c r="Q322" s="310"/>
      <c r="R322" s="310"/>
      <c r="S322" s="310"/>
      <c r="T322" s="310"/>
      <c r="U322" s="310"/>
      <c r="V322" s="32"/>
    </row>
    <row r="323" spans="1:22" ht="16.5" customHeight="1" x14ac:dyDescent="0.35">
      <c r="A323" s="30"/>
      <c r="B323" s="310"/>
      <c r="C323" s="310"/>
      <c r="D323" s="310"/>
      <c r="E323" s="310"/>
      <c r="F323" s="310"/>
      <c r="G323" s="310"/>
      <c r="H323" s="310"/>
      <c r="I323" s="310"/>
      <c r="J323" s="310"/>
      <c r="K323" s="310"/>
      <c r="L323" s="310"/>
      <c r="M323" s="310"/>
      <c r="N323" s="310"/>
      <c r="O323" s="310"/>
      <c r="P323" s="310"/>
      <c r="Q323" s="310"/>
      <c r="R323" s="310"/>
      <c r="S323" s="310"/>
      <c r="T323" s="310"/>
      <c r="U323" s="310"/>
      <c r="V323" s="32"/>
    </row>
    <row r="324" spans="1:22" ht="16.5" customHeight="1" x14ac:dyDescent="0.35">
      <c r="A324" s="30"/>
      <c r="B324" s="310"/>
      <c r="C324" s="310"/>
      <c r="D324" s="310"/>
      <c r="E324" s="310"/>
      <c r="F324" s="310"/>
      <c r="G324" s="310"/>
      <c r="H324" s="310"/>
      <c r="I324" s="310"/>
      <c r="J324" s="310"/>
      <c r="K324" s="310"/>
      <c r="L324" s="310"/>
      <c r="M324" s="310"/>
      <c r="N324" s="310"/>
      <c r="O324" s="310"/>
      <c r="P324" s="310"/>
      <c r="Q324" s="310"/>
      <c r="R324" s="310"/>
      <c r="S324" s="310"/>
      <c r="T324" s="310"/>
      <c r="U324" s="310"/>
      <c r="V324" s="32"/>
    </row>
    <row r="325" spans="1:22" ht="16.5" customHeight="1" x14ac:dyDescent="0.35">
      <c r="A325" s="30"/>
      <c r="B325" s="310"/>
      <c r="C325" s="310"/>
      <c r="D325" s="310"/>
      <c r="E325" s="310"/>
      <c r="F325" s="310"/>
      <c r="G325" s="310"/>
      <c r="H325" s="310"/>
      <c r="I325" s="310"/>
      <c r="J325" s="310"/>
      <c r="K325" s="310"/>
      <c r="L325" s="310"/>
      <c r="M325" s="310"/>
      <c r="N325" s="310"/>
      <c r="O325" s="310"/>
      <c r="P325" s="310"/>
      <c r="Q325" s="310"/>
      <c r="R325" s="310"/>
      <c r="S325" s="310"/>
      <c r="T325" s="310"/>
      <c r="U325" s="310"/>
      <c r="V325" s="32"/>
    </row>
    <row r="326" spans="1:22" ht="16.5" customHeight="1" x14ac:dyDescent="0.35">
      <c r="A326" s="30"/>
      <c r="B326" s="31"/>
      <c r="C326" s="31"/>
      <c r="D326" s="31"/>
      <c r="E326" s="31"/>
      <c r="F326" s="31"/>
      <c r="G326" s="31"/>
      <c r="H326" s="31"/>
      <c r="I326" s="31"/>
      <c r="J326" s="31"/>
      <c r="K326" s="31"/>
      <c r="L326" s="31"/>
      <c r="M326" s="31"/>
      <c r="N326" s="31"/>
      <c r="O326" s="31"/>
      <c r="P326" s="31"/>
      <c r="Q326" s="31"/>
      <c r="R326" s="31"/>
      <c r="S326" s="31"/>
      <c r="T326" s="31"/>
      <c r="U326" s="31"/>
      <c r="V326" s="32"/>
    </row>
    <row r="327" spans="1:22" ht="16.5" customHeight="1" x14ac:dyDescent="0.35">
      <c r="A327" s="30"/>
      <c r="B327" s="160" t="s">
        <v>269</v>
      </c>
      <c r="C327" s="160"/>
      <c r="D327" s="160"/>
      <c r="E327" s="160"/>
      <c r="F327" s="160"/>
      <c r="G327" s="160"/>
      <c r="H327" s="160"/>
      <c r="I327" s="160"/>
      <c r="J327" s="160"/>
      <c r="K327" s="160"/>
      <c r="L327" s="160"/>
      <c r="M327" s="160"/>
      <c r="N327" s="160"/>
      <c r="O327" s="160"/>
      <c r="P327" s="160"/>
      <c r="Q327" s="160"/>
      <c r="R327" s="160"/>
      <c r="S327" s="160"/>
      <c r="T327" s="160"/>
      <c r="U327" s="160"/>
      <c r="V327" s="32"/>
    </row>
    <row r="328" spans="1:22" ht="16.5" customHeight="1" x14ac:dyDescent="0.35">
      <c r="A328" s="30"/>
      <c r="B328" s="119" t="s">
        <v>270</v>
      </c>
      <c r="C328" s="119"/>
      <c r="D328" s="119"/>
      <c r="E328" s="119"/>
      <c r="F328" s="119"/>
      <c r="G328" s="119"/>
      <c r="H328" s="119"/>
      <c r="I328" s="149" t="s">
        <v>271</v>
      </c>
      <c r="J328" s="149"/>
      <c r="K328" s="149"/>
      <c r="L328" s="149"/>
      <c r="M328" s="149"/>
      <c r="N328" s="149"/>
      <c r="O328" s="149"/>
      <c r="P328" s="149"/>
      <c r="Q328" s="149"/>
      <c r="R328" s="149"/>
      <c r="S328" s="149"/>
      <c r="T328" s="149"/>
      <c r="U328" s="149"/>
      <c r="V328" s="32"/>
    </row>
    <row r="329" spans="1:22" ht="16.5" customHeight="1" x14ac:dyDescent="0.35">
      <c r="A329" s="30"/>
      <c r="B329" s="119"/>
      <c r="C329" s="119"/>
      <c r="D329" s="119"/>
      <c r="E329" s="119"/>
      <c r="F329" s="119"/>
      <c r="G329" s="119"/>
      <c r="H329" s="119"/>
      <c r="I329" s="149"/>
      <c r="J329" s="149"/>
      <c r="K329" s="149"/>
      <c r="L329" s="149"/>
      <c r="M329" s="149"/>
      <c r="N329" s="149"/>
      <c r="O329" s="149"/>
      <c r="P329" s="149"/>
      <c r="Q329" s="149"/>
      <c r="R329" s="149"/>
      <c r="S329" s="149"/>
      <c r="T329" s="149"/>
      <c r="U329" s="149"/>
      <c r="V329" s="32"/>
    </row>
    <row r="330" spans="1:22" ht="16.5" customHeight="1" x14ac:dyDescent="0.35">
      <c r="A330" s="30"/>
      <c r="B330" s="119"/>
      <c r="C330" s="119"/>
      <c r="D330" s="119"/>
      <c r="E330" s="119"/>
      <c r="F330" s="119"/>
      <c r="G330" s="119"/>
      <c r="H330" s="119"/>
      <c r="I330" s="149"/>
      <c r="J330" s="149"/>
      <c r="K330" s="149"/>
      <c r="L330" s="149"/>
      <c r="M330" s="149"/>
      <c r="N330" s="149"/>
      <c r="O330" s="149"/>
      <c r="P330" s="149"/>
      <c r="Q330" s="149"/>
      <c r="R330" s="149"/>
      <c r="S330" s="149"/>
      <c r="T330" s="149"/>
      <c r="U330" s="149"/>
      <c r="V330" s="32"/>
    </row>
    <row r="331" spans="1:22" ht="16.5" customHeight="1" x14ac:dyDescent="0.35">
      <c r="A331" s="30"/>
      <c r="B331" s="119"/>
      <c r="C331" s="119"/>
      <c r="D331" s="119"/>
      <c r="E331" s="119"/>
      <c r="F331" s="119"/>
      <c r="G331" s="119"/>
      <c r="H331" s="119"/>
      <c r="I331" s="149"/>
      <c r="J331" s="149"/>
      <c r="K331" s="149"/>
      <c r="L331" s="149"/>
      <c r="M331" s="149"/>
      <c r="N331" s="149"/>
      <c r="O331" s="149"/>
      <c r="P331" s="149"/>
      <c r="Q331" s="149"/>
      <c r="R331" s="149"/>
      <c r="S331" s="149"/>
      <c r="T331" s="149"/>
      <c r="U331" s="149"/>
      <c r="V331" s="32"/>
    </row>
    <row r="332" spans="1:22" ht="16.5" customHeight="1" x14ac:dyDescent="0.35">
      <c r="A332" s="30"/>
      <c r="B332" s="119"/>
      <c r="C332" s="119"/>
      <c r="D332" s="119"/>
      <c r="E332" s="119"/>
      <c r="F332" s="119"/>
      <c r="G332" s="119"/>
      <c r="H332" s="119"/>
      <c r="I332" s="149"/>
      <c r="J332" s="149"/>
      <c r="K332" s="149"/>
      <c r="L332" s="149"/>
      <c r="M332" s="149"/>
      <c r="N332" s="149"/>
      <c r="O332" s="149"/>
      <c r="P332" s="149"/>
      <c r="Q332" s="149"/>
      <c r="R332" s="149"/>
      <c r="S332" s="149"/>
      <c r="T332" s="149"/>
      <c r="U332" s="149"/>
      <c r="V332" s="32"/>
    </row>
    <row r="333" spans="1:22" ht="16.5" customHeight="1" x14ac:dyDescent="0.35">
      <c r="A333" s="30"/>
      <c r="B333" s="119"/>
      <c r="C333" s="119"/>
      <c r="D333" s="119"/>
      <c r="E333" s="119"/>
      <c r="F333" s="119"/>
      <c r="G333" s="119"/>
      <c r="H333" s="119"/>
      <c r="I333" s="149"/>
      <c r="J333" s="149"/>
      <c r="K333" s="149"/>
      <c r="L333" s="149"/>
      <c r="M333" s="149"/>
      <c r="N333" s="149"/>
      <c r="O333" s="149"/>
      <c r="P333" s="149"/>
      <c r="Q333" s="149"/>
      <c r="R333" s="149"/>
      <c r="S333" s="149"/>
      <c r="T333" s="149"/>
      <c r="U333" s="149"/>
      <c r="V333" s="32"/>
    </row>
    <row r="334" spans="1:22" ht="16.5" customHeight="1" x14ac:dyDescent="0.35">
      <c r="A334" s="30"/>
      <c r="B334" s="119"/>
      <c r="C334" s="119"/>
      <c r="D334" s="119"/>
      <c r="E334" s="119"/>
      <c r="F334" s="119"/>
      <c r="G334" s="119"/>
      <c r="H334" s="119"/>
      <c r="I334" s="149"/>
      <c r="J334" s="149"/>
      <c r="K334" s="149"/>
      <c r="L334" s="149"/>
      <c r="M334" s="149"/>
      <c r="N334" s="149"/>
      <c r="O334" s="149"/>
      <c r="P334" s="149"/>
      <c r="Q334" s="149"/>
      <c r="R334" s="149"/>
      <c r="S334" s="149"/>
      <c r="T334" s="149"/>
      <c r="U334" s="149"/>
      <c r="V334" s="32"/>
    </row>
    <row r="335" spans="1:22" ht="16.5" customHeight="1" x14ac:dyDescent="0.35">
      <c r="A335" s="30"/>
      <c r="B335" s="119"/>
      <c r="C335" s="119"/>
      <c r="D335" s="119"/>
      <c r="E335" s="119"/>
      <c r="F335" s="119"/>
      <c r="G335" s="119"/>
      <c r="H335" s="119"/>
      <c r="I335" s="149"/>
      <c r="J335" s="149"/>
      <c r="K335" s="149"/>
      <c r="L335" s="149"/>
      <c r="M335" s="149"/>
      <c r="N335" s="149"/>
      <c r="O335" s="149"/>
      <c r="P335" s="149"/>
      <c r="Q335" s="149"/>
      <c r="R335" s="149"/>
      <c r="S335" s="149"/>
      <c r="T335" s="149"/>
      <c r="U335" s="149"/>
      <c r="V335" s="32"/>
    </row>
    <row r="336" spans="1:22" ht="16.5" customHeight="1" x14ac:dyDescent="0.35">
      <c r="A336" s="30"/>
      <c r="B336" s="119"/>
      <c r="C336" s="119"/>
      <c r="D336" s="119"/>
      <c r="E336" s="119"/>
      <c r="F336" s="119"/>
      <c r="G336" s="119"/>
      <c r="H336" s="119"/>
      <c r="I336" s="149"/>
      <c r="J336" s="149"/>
      <c r="K336" s="149"/>
      <c r="L336" s="149"/>
      <c r="M336" s="149"/>
      <c r="N336" s="149"/>
      <c r="O336" s="149"/>
      <c r="P336" s="149"/>
      <c r="Q336" s="149"/>
      <c r="R336" s="149"/>
      <c r="S336" s="149"/>
      <c r="T336" s="149"/>
      <c r="U336" s="149"/>
      <c r="V336" s="32"/>
    </row>
    <row r="337" spans="1:22" ht="16.5" customHeight="1" x14ac:dyDescent="0.35">
      <c r="A337" s="30"/>
      <c r="B337" s="119"/>
      <c r="C337" s="119"/>
      <c r="D337" s="119"/>
      <c r="E337" s="119"/>
      <c r="F337" s="119"/>
      <c r="G337" s="119"/>
      <c r="H337" s="119"/>
      <c r="I337" s="149"/>
      <c r="J337" s="149"/>
      <c r="K337" s="149"/>
      <c r="L337" s="149"/>
      <c r="M337" s="149"/>
      <c r="N337" s="149"/>
      <c r="O337" s="149"/>
      <c r="P337" s="149"/>
      <c r="Q337" s="149"/>
      <c r="R337" s="149"/>
      <c r="S337" s="149"/>
      <c r="T337" s="149"/>
      <c r="U337" s="149"/>
      <c r="V337" s="32"/>
    </row>
    <row r="338" spans="1:22" ht="16.5" customHeight="1" x14ac:dyDescent="0.35">
      <c r="A338" s="30"/>
      <c r="B338" s="119"/>
      <c r="C338" s="119"/>
      <c r="D338" s="119"/>
      <c r="E338" s="119"/>
      <c r="F338" s="119"/>
      <c r="G338" s="119"/>
      <c r="H338" s="119"/>
      <c r="I338" s="149"/>
      <c r="J338" s="149"/>
      <c r="K338" s="149"/>
      <c r="L338" s="149"/>
      <c r="M338" s="149"/>
      <c r="N338" s="149"/>
      <c r="O338" s="149"/>
      <c r="P338" s="149"/>
      <c r="Q338" s="149"/>
      <c r="R338" s="149"/>
      <c r="S338" s="149"/>
      <c r="T338" s="149"/>
      <c r="U338" s="149"/>
      <c r="V338" s="32"/>
    </row>
    <row r="339" spans="1:22" ht="16.5" customHeight="1" x14ac:dyDescent="0.35">
      <c r="A339" s="30"/>
      <c r="B339" s="119"/>
      <c r="C339" s="119"/>
      <c r="D339" s="119"/>
      <c r="E339" s="119"/>
      <c r="F339" s="119"/>
      <c r="G339" s="119"/>
      <c r="H339" s="119"/>
      <c r="I339" s="149"/>
      <c r="J339" s="149"/>
      <c r="K339" s="149"/>
      <c r="L339" s="149"/>
      <c r="M339" s="149"/>
      <c r="N339" s="149"/>
      <c r="O339" s="149"/>
      <c r="P339" s="149"/>
      <c r="Q339" s="149"/>
      <c r="R339" s="149"/>
      <c r="S339" s="149"/>
      <c r="T339" s="149"/>
      <c r="U339" s="149"/>
      <c r="V339" s="32"/>
    </row>
    <row r="340" spans="1:22" ht="16.5" customHeight="1" x14ac:dyDescent="0.35">
      <c r="A340" s="30"/>
      <c r="B340" s="119"/>
      <c r="C340" s="119"/>
      <c r="D340" s="119"/>
      <c r="E340" s="119"/>
      <c r="F340" s="119"/>
      <c r="G340" s="119"/>
      <c r="H340" s="119"/>
      <c r="I340" s="149"/>
      <c r="J340" s="149"/>
      <c r="K340" s="149"/>
      <c r="L340" s="149"/>
      <c r="M340" s="149"/>
      <c r="N340" s="149"/>
      <c r="O340" s="149"/>
      <c r="P340" s="149"/>
      <c r="Q340" s="149"/>
      <c r="R340" s="149"/>
      <c r="S340" s="149"/>
      <c r="T340" s="149"/>
      <c r="U340" s="149"/>
      <c r="V340" s="32"/>
    </row>
    <row r="341" spans="1:22" ht="16.5" customHeight="1" x14ac:dyDescent="0.35">
      <c r="A341" s="30"/>
      <c r="B341" s="119"/>
      <c r="C341" s="119"/>
      <c r="D341" s="119"/>
      <c r="E341" s="119"/>
      <c r="F341" s="119"/>
      <c r="G341" s="119"/>
      <c r="H341" s="119"/>
      <c r="I341" s="149"/>
      <c r="J341" s="149"/>
      <c r="K341" s="149"/>
      <c r="L341" s="149"/>
      <c r="M341" s="149"/>
      <c r="N341" s="149"/>
      <c r="O341" s="149"/>
      <c r="P341" s="149"/>
      <c r="Q341" s="149"/>
      <c r="R341" s="149"/>
      <c r="S341" s="149"/>
      <c r="T341" s="149"/>
      <c r="U341" s="149"/>
      <c r="V341" s="32"/>
    </row>
    <row r="342" spans="1:22" ht="16.5" customHeight="1" x14ac:dyDescent="0.35">
      <c r="A342" s="30"/>
      <c r="B342" s="119"/>
      <c r="C342" s="119"/>
      <c r="D342" s="119"/>
      <c r="E342" s="119"/>
      <c r="F342" s="119"/>
      <c r="G342" s="119"/>
      <c r="H342" s="119"/>
      <c r="I342" s="149"/>
      <c r="J342" s="149"/>
      <c r="K342" s="149"/>
      <c r="L342" s="149"/>
      <c r="M342" s="149"/>
      <c r="N342" s="149"/>
      <c r="O342" s="149"/>
      <c r="P342" s="149"/>
      <c r="Q342" s="149"/>
      <c r="R342" s="149"/>
      <c r="S342" s="149"/>
      <c r="T342" s="149"/>
      <c r="U342" s="149"/>
      <c r="V342" s="32"/>
    </row>
    <row r="343" spans="1:22" ht="16.5" customHeight="1" x14ac:dyDescent="0.35">
      <c r="A343" s="30"/>
      <c r="B343" s="119"/>
      <c r="C343" s="119"/>
      <c r="D343" s="119"/>
      <c r="E343" s="119"/>
      <c r="F343" s="119"/>
      <c r="G343" s="119"/>
      <c r="H343" s="119"/>
      <c r="I343" s="149"/>
      <c r="J343" s="149"/>
      <c r="K343" s="149"/>
      <c r="L343" s="149"/>
      <c r="M343" s="149"/>
      <c r="N343" s="149"/>
      <c r="O343" s="149"/>
      <c r="P343" s="149"/>
      <c r="Q343" s="149"/>
      <c r="R343" s="149"/>
      <c r="S343" s="149"/>
      <c r="T343" s="149"/>
      <c r="U343" s="149"/>
      <c r="V343" s="32"/>
    </row>
    <row r="344" spans="1:22" ht="16.5" customHeight="1" x14ac:dyDescent="0.35">
      <c r="A344" s="30"/>
      <c r="B344" s="119"/>
      <c r="C344" s="119"/>
      <c r="D344" s="119"/>
      <c r="E344" s="119"/>
      <c r="F344" s="119"/>
      <c r="G344" s="119"/>
      <c r="H344" s="119"/>
      <c r="I344" s="149"/>
      <c r="J344" s="149"/>
      <c r="K344" s="149"/>
      <c r="L344" s="149"/>
      <c r="M344" s="149"/>
      <c r="N344" s="149"/>
      <c r="O344" s="149"/>
      <c r="P344" s="149"/>
      <c r="Q344" s="149"/>
      <c r="R344" s="149"/>
      <c r="S344" s="149"/>
      <c r="T344" s="149"/>
      <c r="U344" s="149"/>
      <c r="V344" s="32"/>
    </row>
    <row r="345" spans="1:22" ht="16.5" customHeight="1" x14ac:dyDescent="0.35">
      <c r="A345" s="30"/>
      <c r="B345" s="119"/>
      <c r="C345" s="119"/>
      <c r="D345" s="119"/>
      <c r="E345" s="119"/>
      <c r="F345" s="119"/>
      <c r="G345" s="119"/>
      <c r="H345" s="119"/>
      <c r="I345" s="149"/>
      <c r="J345" s="149"/>
      <c r="K345" s="149"/>
      <c r="L345" s="149"/>
      <c r="M345" s="149"/>
      <c r="N345" s="149"/>
      <c r="O345" s="149"/>
      <c r="P345" s="149"/>
      <c r="Q345" s="149"/>
      <c r="R345" s="149"/>
      <c r="S345" s="149"/>
      <c r="T345" s="149"/>
      <c r="U345" s="149"/>
      <c r="V345" s="32"/>
    </row>
    <row r="346" spans="1:22" ht="16.5" customHeight="1" x14ac:dyDescent="0.35">
      <c r="A346" s="30"/>
      <c r="B346" s="119"/>
      <c r="C346" s="119"/>
      <c r="D346" s="119"/>
      <c r="E346" s="119"/>
      <c r="F346" s="119"/>
      <c r="G346" s="119"/>
      <c r="H346" s="119"/>
      <c r="I346" s="149"/>
      <c r="J346" s="149"/>
      <c r="K346" s="149"/>
      <c r="L346" s="149"/>
      <c r="M346" s="149"/>
      <c r="N346" s="149"/>
      <c r="O346" s="149"/>
      <c r="P346" s="149"/>
      <c r="Q346" s="149"/>
      <c r="R346" s="149"/>
      <c r="S346" s="149"/>
      <c r="T346" s="149"/>
      <c r="U346" s="149"/>
      <c r="V346" s="32"/>
    </row>
    <row r="347" spans="1:22" ht="16.5" customHeight="1" x14ac:dyDescent="0.35">
      <c r="A347" s="30"/>
      <c r="B347" s="119"/>
      <c r="C347" s="119"/>
      <c r="D347" s="119"/>
      <c r="E347" s="119"/>
      <c r="F347" s="119"/>
      <c r="G347" s="119"/>
      <c r="H347" s="119"/>
      <c r="I347" s="149"/>
      <c r="J347" s="149"/>
      <c r="K347" s="149"/>
      <c r="L347" s="149"/>
      <c r="M347" s="149"/>
      <c r="N347" s="149"/>
      <c r="O347" s="149"/>
      <c r="P347" s="149"/>
      <c r="Q347" s="149"/>
      <c r="R347" s="149"/>
      <c r="S347" s="149"/>
      <c r="T347" s="149"/>
      <c r="U347" s="149"/>
      <c r="V347" s="32"/>
    </row>
    <row r="348" spans="1:22" ht="16.5" customHeight="1" x14ac:dyDescent="0.35">
      <c r="A348" s="30"/>
      <c r="B348" s="167" t="s">
        <v>17</v>
      </c>
      <c r="C348" s="167"/>
      <c r="D348" s="167"/>
      <c r="E348" s="167"/>
      <c r="F348" s="167"/>
      <c r="G348" s="167"/>
      <c r="H348" s="167"/>
      <c r="I348" s="167"/>
      <c r="J348" s="167"/>
      <c r="K348" s="167"/>
      <c r="L348" s="167"/>
      <c r="M348" s="167"/>
      <c r="N348" s="167"/>
      <c r="O348" s="167"/>
      <c r="P348" s="167"/>
      <c r="Q348" s="167"/>
      <c r="R348" s="167"/>
      <c r="S348" s="167"/>
      <c r="T348" s="167"/>
      <c r="U348" s="167"/>
      <c r="V348" s="32"/>
    </row>
    <row r="349" spans="1:22" ht="16.5" customHeight="1" x14ac:dyDescent="0.35">
      <c r="A349" s="30"/>
      <c r="B349" s="167"/>
      <c r="C349" s="167"/>
      <c r="D349" s="167"/>
      <c r="E349" s="167"/>
      <c r="F349" s="167"/>
      <c r="G349" s="167"/>
      <c r="H349" s="167"/>
      <c r="I349" s="167"/>
      <c r="J349" s="167"/>
      <c r="K349" s="167"/>
      <c r="L349" s="167"/>
      <c r="M349" s="167"/>
      <c r="N349" s="167"/>
      <c r="O349" s="167"/>
      <c r="P349" s="167"/>
      <c r="Q349" s="167"/>
      <c r="R349" s="167"/>
      <c r="S349" s="167"/>
      <c r="T349" s="167"/>
      <c r="U349" s="167"/>
      <c r="V349" s="32"/>
    </row>
    <row r="350" spans="1:22" ht="16.5" customHeight="1" x14ac:dyDescent="0.35">
      <c r="A350" s="30"/>
      <c r="B350" s="167"/>
      <c r="C350" s="167"/>
      <c r="D350" s="167"/>
      <c r="E350" s="167"/>
      <c r="F350" s="167"/>
      <c r="G350" s="167"/>
      <c r="H350" s="167"/>
      <c r="I350" s="167"/>
      <c r="J350" s="167"/>
      <c r="K350" s="167"/>
      <c r="L350" s="167"/>
      <c r="M350" s="167"/>
      <c r="N350" s="167"/>
      <c r="O350" s="167"/>
      <c r="P350" s="167"/>
      <c r="Q350" s="167"/>
      <c r="R350" s="167"/>
      <c r="S350" s="167"/>
      <c r="T350" s="167"/>
      <c r="U350" s="167"/>
      <c r="V350" s="32"/>
    </row>
    <row r="351" spans="1:22" ht="16.5" customHeight="1" x14ac:dyDescent="0.35">
      <c r="A351" s="30"/>
      <c r="B351" s="167"/>
      <c r="C351" s="167"/>
      <c r="D351" s="167"/>
      <c r="E351" s="167"/>
      <c r="F351" s="167"/>
      <c r="G351" s="167"/>
      <c r="H351" s="167"/>
      <c r="I351" s="167"/>
      <c r="J351" s="167"/>
      <c r="K351" s="167"/>
      <c r="L351" s="167"/>
      <c r="M351" s="167"/>
      <c r="N351" s="167"/>
      <c r="O351" s="167"/>
      <c r="P351" s="167"/>
      <c r="Q351" s="167"/>
      <c r="R351" s="167"/>
      <c r="S351" s="167"/>
      <c r="T351" s="167"/>
      <c r="U351" s="167"/>
      <c r="V351" s="32"/>
    </row>
    <row r="352" spans="1:22" ht="16.5" customHeight="1" x14ac:dyDescent="0.35">
      <c r="A352" s="30"/>
      <c r="B352" s="167"/>
      <c r="C352" s="167"/>
      <c r="D352" s="167"/>
      <c r="E352" s="167"/>
      <c r="F352" s="167"/>
      <c r="G352" s="167"/>
      <c r="H352" s="167"/>
      <c r="I352" s="167"/>
      <c r="J352" s="167"/>
      <c r="K352" s="167"/>
      <c r="L352" s="167"/>
      <c r="M352" s="167"/>
      <c r="N352" s="167"/>
      <c r="O352" s="167"/>
      <c r="P352" s="167"/>
      <c r="Q352" s="167"/>
      <c r="R352" s="167"/>
      <c r="S352" s="167"/>
      <c r="T352" s="167"/>
      <c r="U352" s="167"/>
      <c r="V352" s="32"/>
    </row>
    <row r="353" spans="1:22" ht="16.5" customHeight="1" x14ac:dyDescent="0.35">
      <c r="A353" s="30"/>
      <c r="B353" s="167"/>
      <c r="C353" s="167"/>
      <c r="D353" s="167"/>
      <c r="E353" s="167"/>
      <c r="F353" s="167"/>
      <c r="G353" s="167"/>
      <c r="H353" s="167"/>
      <c r="I353" s="167"/>
      <c r="J353" s="167"/>
      <c r="K353" s="167"/>
      <c r="L353" s="167"/>
      <c r="M353" s="167"/>
      <c r="N353" s="167"/>
      <c r="O353" s="167"/>
      <c r="P353" s="167"/>
      <c r="Q353" s="167"/>
      <c r="R353" s="167"/>
      <c r="S353" s="167"/>
      <c r="T353" s="167"/>
      <c r="U353" s="167"/>
      <c r="V353" s="32"/>
    </row>
    <row r="354" spans="1:22" ht="16.5" customHeight="1" x14ac:dyDescent="0.35">
      <c r="A354" s="30"/>
      <c r="B354" s="167"/>
      <c r="C354" s="167"/>
      <c r="D354" s="167"/>
      <c r="E354" s="167"/>
      <c r="F354" s="167"/>
      <c r="G354" s="167"/>
      <c r="H354" s="167"/>
      <c r="I354" s="167"/>
      <c r="J354" s="167"/>
      <c r="K354" s="167"/>
      <c r="L354" s="167"/>
      <c r="M354" s="167"/>
      <c r="N354" s="167"/>
      <c r="O354" s="167"/>
      <c r="P354" s="167"/>
      <c r="Q354" s="167"/>
      <c r="R354" s="167"/>
      <c r="S354" s="167"/>
      <c r="T354" s="167"/>
      <c r="U354" s="167"/>
      <c r="V354" s="32"/>
    </row>
    <row r="355" spans="1:22" ht="16.5" customHeight="1" x14ac:dyDescent="0.35">
      <c r="A355" s="30"/>
      <c r="B355" s="167"/>
      <c r="C355" s="167"/>
      <c r="D355" s="167"/>
      <c r="E355" s="167"/>
      <c r="F355" s="167"/>
      <c r="G355" s="167"/>
      <c r="H355" s="167"/>
      <c r="I355" s="167"/>
      <c r="J355" s="167"/>
      <c r="K355" s="167"/>
      <c r="L355" s="167"/>
      <c r="M355" s="167"/>
      <c r="N355" s="167"/>
      <c r="O355" s="167"/>
      <c r="P355" s="167"/>
      <c r="Q355" s="167"/>
      <c r="R355" s="167"/>
      <c r="S355" s="167"/>
      <c r="T355" s="167"/>
      <c r="U355" s="167"/>
      <c r="V355" s="32"/>
    </row>
    <row r="356" spans="1:22" ht="16.5" customHeight="1" x14ac:dyDescent="0.35">
      <c r="A356" s="30"/>
      <c r="B356" s="167"/>
      <c r="C356" s="167"/>
      <c r="D356" s="167"/>
      <c r="E356" s="167"/>
      <c r="F356" s="167"/>
      <c r="G356" s="167"/>
      <c r="H356" s="167"/>
      <c r="I356" s="167"/>
      <c r="J356" s="167"/>
      <c r="K356" s="167"/>
      <c r="L356" s="167"/>
      <c r="M356" s="167"/>
      <c r="N356" s="167"/>
      <c r="O356" s="167"/>
      <c r="P356" s="167"/>
      <c r="Q356" s="167"/>
      <c r="R356" s="167"/>
      <c r="S356" s="167"/>
      <c r="T356" s="167"/>
      <c r="U356" s="167"/>
      <c r="V356" s="32"/>
    </row>
    <row r="357" spans="1:22" ht="16.5" customHeight="1" x14ac:dyDescent="0.35">
      <c r="A357" s="30"/>
      <c r="B357" s="167"/>
      <c r="C357" s="167"/>
      <c r="D357" s="167"/>
      <c r="E357" s="167"/>
      <c r="F357" s="167"/>
      <c r="G357" s="167"/>
      <c r="H357" s="167"/>
      <c r="I357" s="167"/>
      <c r="J357" s="167"/>
      <c r="K357" s="167"/>
      <c r="L357" s="167"/>
      <c r="M357" s="167"/>
      <c r="N357" s="167"/>
      <c r="O357" s="167"/>
      <c r="P357" s="167"/>
      <c r="Q357" s="167"/>
      <c r="R357" s="167"/>
      <c r="S357" s="167"/>
      <c r="T357" s="167"/>
      <c r="U357" s="167"/>
      <c r="V357" s="32"/>
    </row>
    <row r="358" spans="1:22" ht="16.5" customHeight="1" x14ac:dyDescent="0.35">
      <c r="A358" s="30"/>
      <c r="B358" s="167"/>
      <c r="C358" s="167"/>
      <c r="D358" s="167"/>
      <c r="E358" s="167"/>
      <c r="F358" s="167"/>
      <c r="G358" s="167"/>
      <c r="H358" s="167"/>
      <c r="I358" s="167"/>
      <c r="J358" s="167"/>
      <c r="K358" s="167"/>
      <c r="L358" s="167"/>
      <c r="M358" s="167"/>
      <c r="N358" s="167"/>
      <c r="O358" s="167"/>
      <c r="P358" s="167"/>
      <c r="Q358" s="167"/>
      <c r="R358" s="167"/>
      <c r="S358" s="167"/>
      <c r="T358" s="167"/>
      <c r="U358" s="167"/>
      <c r="V358" s="32"/>
    </row>
    <row r="359" spans="1:22" ht="16.5" customHeight="1" x14ac:dyDescent="0.35">
      <c r="A359" s="30"/>
      <c r="B359" s="167"/>
      <c r="C359" s="167"/>
      <c r="D359" s="167"/>
      <c r="E359" s="167"/>
      <c r="F359" s="167"/>
      <c r="G359" s="167"/>
      <c r="H359" s="167"/>
      <c r="I359" s="167"/>
      <c r="J359" s="167"/>
      <c r="K359" s="167"/>
      <c r="L359" s="167"/>
      <c r="M359" s="167"/>
      <c r="N359" s="167"/>
      <c r="O359" s="167"/>
      <c r="P359" s="167"/>
      <c r="Q359" s="167"/>
      <c r="R359" s="167"/>
      <c r="S359" s="167"/>
      <c r="T359" s="167"/>
      <c r="U359" s="167"/>
      <c r="V359" s="32"/>
    </row>
    <row r="360" spans="1:22" ht="16.5" customHeight="1" x14ac:dyDescent="0.35">
      <c r="A360" s="30"/>
      <c r="B360" s="167"/>
      <c r="C360" s="167"/>
      <c r="D360" s="167"/>
      <c r="E360" s="167"/>
      <c r="F360" s="167"/>
      <c r="G360" s="167"/>
      <c r="H360" s="167"/>
      <c r="I360" s="167"/>
      <c r="J360" s="167"/>
      <c r="K360" s="167"/>
      <c r="L360" s="167"/>
      <c r="M360" s="167"/>
      <c r="N360" s="167"/>
      <c r="O360" s="167"/>
      <c r="P360" s="167"/>
      <c r="Q360" s="167"/>
      <c r="R360" s="167"/>
      <c r="S360" s="167"/>
      <c r="T360" s="167"/>
      <c r="U360" s="167"/>
      <c r="V360" s="32"/>
    </row>
    <row r="361" spans="1:22" ht="16.5" customHeight="1" x14ac:dyDescent="0.35">
      <c r="A361" s="30"/>
      <c r="B361" s="167"/>
      <c r="C361" s="167"/>
      <c r="D361" s="167"/>
      <c r="E361" s="167"/>
      <c r="F361" s="167"/>
      <c r="G361" s="167"/>
      <c r="H361" s="167"/>
      <c r="I361" s="167"/>
      <c r="J361" s="167"/>
      <c r="K361" s="167"/>
      <c r="L361" s="167"/>
      <c r="M361" s="167"/>
      <c r="N361" s="167"/>
      <c r="O361" s="167"/>
      <c r="P361" s="167"/>
      <c r="Q361" s="167"/>
      <c r="R361" s="167"/>
      <c r="S361" s="167"/>
      <c r="T361" s="167"/>
      <c r="U361" s="167"/>
      <c r="V361" s="32"/>
    </row>
    <row r="362" spans="1:22" ht="16.5" customHeight="1" x14ac:dyDescent="0.35">
      <c r="A362" s="30"/>
      <c r="B362" s="167"/>
      <c r="C362" s="167"/>
      <c r="D362" s="167"/>
      <c r="E362" s="167"/>
      <c r="F362" s="167"/>
      <c r="G362" s="167"/>
      <c r="H362" s="167"/>
      <c r="I362" s="167"/>
      <c r="J362" s="167"/>
      <c r="K362" s="167"/>
      <c r="L362" s="167"/>
      <c r="M362" s="167"/>
      <c r="N362" s="167"/>
      <c r="O362" s="167"/>
      <c r="P362" s="167"/>
      <c r="Q362" s="167"/>
      <c r="R362" s="167"/>
      <c r="S362" s="167"/>
      <c r="T362" s="167"/>
      <c r="U362" s="167"/>
      <c r="V362" s="32"/>
    </row>
    <row r="363" spans="1:22" ht="16.5" customHeight="1" x14ac:dyDescent="0.35">
      <c r="A363" s="30"/>
      <c r="B363" s="167"/>
      <c r="C363" s="167"/>
      <c r="D363" s="167"/>
      <c r="E363" s="167"/>
      <c r="F363" s="167"/>
      <c r="G363" s="167"/>
      <c r="H363" s="167"/>
      <c r="I363" s="167"/>
      <c r="J363" s="167"/>
      <c r="K363" s="167"/>
      <c r="L363" s="167"/>
      <c r="M363" s="167"/>
      <c r="N363" s="167"/>
      <c r="O363" s="167"/>
      <c r="P363" s="167"/>
      <c r="Q363" s="167"/>
      <c r="R363" s="167"/>
      <c r="S363" s="167"/>
      <c r="T363" s="167"/>
      <c r="U363" s="167"/>
      <c r="V363" s="32"/>
    </row>
    <row r="364" spans="1:22" ht="16.5" customHeight="1" x14ac:dyDescent="0.35">
      <c r="A364" s="30"/>
      <c r="B364" s="167"/>
      <c r="C364" s="167"/>
      <c r="D364" s="167"/>
      <c r="E364" s="167"/>
      <c r="F364" s="167"/>
      <c r="G364" s="167"/>
      <c r="H364" s="167"/>
      <c r="I364" s="167"/>
      <c r="J364" s="167"/>
      <c r="K364" s="167"/>
      <c r="L364" s="167"/>
      <c r="M364" s="167"/>
      <c r="N364" s="167"/>
      <c r="O364" s="167"/>
      <c r="P364" s="167"/>
      <c r="Q364" s="167"/>
      <c r="R364" s="167"/>
      <c r="S364" s="167"/>
      <c r="T364" s="167"/>
      <c r="U364" s="167"/>
      <c r="V364" s="32"/>
    </row>
    <row r="365" spans="1:22" ht="16.5" customHeight="1" x14ac:dyDescent="0.35">
      <c r="A365" s="30"/>
      <c r="B365" s="167"/>
      <c r="C365" s="167"/>
      <c r="D365" s="167"/>
      <c r="E365" s="167"/>
      <c r="F365" s="167"/>
      <c r="G365" s="167"/>
      <c r="H365" s="167"/>
      <c r="I365" s="167"/>
      <c r="J365" s="167"/>
      <c r="K365" s="167"/>
      <c r="L365" s="167"/>
      <c r="M365" s="167"/>
      <c r="N365" s="167"/>
      <c r="O365" s="167"/>
      <c r="P365" s="167"/>
      <c r="Q365" s="167"/>
      <c r="R365" s="167"/>
      <c r="S365" s="167"/>
      <c r="T365" s="167"/>
      <c r="U365" s="167"/>
      <c r="V365" s="32"/>
    </row>
    <row r="366" spans="1:22" ht="16.5" customHeight="1" x14ac:dyDescent="0.35">
      <c r="A366" s="30"/>
      <c r="B366" s="167"/>
      <c r="C366" s="167"/>
      <c r="D366" s="167"/>
      <c r="E366" s="167"/>
      <c r="F366" s="167"/>
      <c r="G366" s="167"/>
      <c r="H366" s="167"/>
      <c r="I366" s="167"/>
      <c r="J366" s="167"/>
      <c r="K366" s="167"/>
      <c r="L366" s="167"/>
      <c r="M366" s="167"/>
      <c r="N366" s="167"/>
      <c r="O366" s="167"/>
      <c r="P366" s="167"/>
      <c r="Q366" s="167"/>
      <c r="R366" s="167"/>
      <c r="S366" s="167"/>
      <c r="T366" s="167"/>
      <c r="U366" s="167"/>
      <c r="V366" s="32"/>
    </row>
    <row r="367" spans="1:22" ht="16.5" customHeight="1" x14ac:dyDescent="0.35">
      <c r="A367" s="30"/>
      <c r="B367" s="167"/>
      <c r="C367" s="167"/>
      <c r="D367" s="167"/>
      <c r="E367" s="167"/>
      <c r="F367" s="167"/>
      <c r="G367" s="167"/>
      <c r="H367" s="167"/>
      <c r="I367" s="167"/>
      <c r="J367" s="167"/>
      <c r="K367" s="167"/>
      <c r="L367" s="167"/>
      <c r="M367" s="167"/>
      <c r="N367" s="167"/>
      <c r="O367" s="167"/>
      <c r="P367" s="167"/>
      <c r="Q367" s="167"/>
      <c r="R367" s="167"/>
      <c r="S367" s="167"/>
      <c r="T367" s="167"/>
      <c r="U367" s="167"/>
      <c r="V367" s="32"/>
    </row>
    <row r="368" spans="1:22" ht="16.5" customHeight="1" x14ac:dyDescent="0.35">
      <c r="A368" s="30"/>
      <c r="B368" s="167"/>
      <c r="C368" s="167"/>
      <c r="D368" s="167"/>
      <c r="E368" s="167"/>
      <c r="F368" s="167"/>
      <c r="G368" s="167"/>
      <c r="H368" s="167"/>
      <c r="I368" s="167"/>
      <c r="J368" s="167"/>
      <c r="K368" s="167"/>
      <c r="L368" s="167"/>
      <c r="M368" s="167"/>
      <c r="N368" s="167"/>
      <c r="O368" s="167"/>
      <c r="P368" s="167"/>
      <c r="Q368" s="167"/>
      <c r="R368" s="167"/>
      <c r="S368" s="167"/>
      <c r="T368" s="167"/>
      <c r="U368" s="167"/>
      <c r="V368" s="32"/>
    </row>
    <row r="369" spans="1:22" ht="16.5" customHeight="1" x14ac:dyDescent="0.35">
      <c r="A369" s="30"/>
      <c r="B369" s="167"/>
      <c r="C369" s="167"/>
      <c r="D369" s="167"/>
      <c r="E369" s="167"/>
      <c r="F369" s="167"/>
      <c r="G369" s="167"/>
      <c r="H369" s="167"/>
      <c r="I369" s="167"/>
      <c r="J369" s="167"/>
      <c r="K369" s="167"/>
      <c r="L369" s="167"/>
      <c r="M369" s="167"/>
      <c r="N369" s="167"/>
      <c r="O369" s="167"/>
      <c r="P369" s="167"/>
      <c r="Q369" s="167"/>
      <c r="R369" s="167"/>
      <c r="S369" s="167"/>
      <c r="T369" s="167"/>
      <c r="U369" s="167"/>
      <c r="V369" s="32"/>
    </row>
    <row r="370" spans="1:22" ht="16.5" customHeight="1" x14ac:dyDescent="0.35">
      <c r="A370" s="30"/>
      <c r="B370" s="167"/>
      <c r="C370" s="167"/>
      <c r="D370" s="167"/>
      <c r="E370" s="167"/>
      <c r="F370" s="167"/>
      <c r="G370" s="167"/>
      <c r="H370" s="167"/>
      <c r="I370" s="167"/>
      <c r="J370" s="167"/>
      <c r="K370" s="167"/>
      <c r="L370" s="167"/>
      <c r="M370" s="167"/>
      <c r="N370" s="167"/>
      <c r="O370" s="167"/>
      <c r="P370" s="167"/>
      <c r="Q370" s="167"/>
      <c r="R370" s="167"/>
      <c r="S370" s="167"/>
      <c r="T370" s="167"/>
      <c r="U370" s="167"/>
      <c r="V370" s="32"/>
    </row>
    <row r="371" spans="1:22" ht="16.5" customHeight="1" x14ac:dyDescent="0.35">
      <c r="A371" s="30"/>
      <c r="B371" s="167"/>
      <c r="C371" s="167"/>
      <c r="D371" s="167"/>
      <c r="E371" s="167"/>
      <c r="F371" s="167"/>
      <c r="G371" s="167"/>
      <c r="H371" s="167"/>
      <c r="I371" s="167"/>
      <c r="J371" s="167"/>
      <c r="K371" s="167"/>
      <c r="L371" s="167"/>
      <c r="M371" s="167"/>
      <c r="N371" s="167"/>
      <c r="O371" s="167"/>
      <c r="P371" s="167"/>
      <c r="Q371" s="167"/>
      <c r="R371" s="167"/>
      <c r="S371" s="167"/>
      <c r="T371" s="167"/>
      <c r="U371" s="167"/>
      <c r="V371" s="32"/>
    </row>
    <row r="372" spans="1:22" ht="16.5" customHeight="1" x14ac:dyDescent="0.35">
      <c r="A372" s="30"/>
      <c r="B372" s="167"/>
      <c r="C372" s="167"/>
      <c r="D372" s="167"/>
      <c r="E372" s="167"/>
      <c r="F372" s="167"/>
      <c r="G372" s="167"/>
      <c r="H372" s="167"/>
      <c r="I372" s="167"/>
      <c r="J372" s="167"/>
      <c r="K372" s="167"/>
      <c r="L372" s="167"/>
      <c r="M372" s="167"/>
      <c r="N372" s="167"/>
      <c r="O372" s="167"/>
      <c r="P372" s="167"/>
      <c r="Q372" s="167"/>
      <c r="R372" s="167"/>
      <c r="S372" s="167"/>
      <c r="T372" s="167"/>
      <c r="U372" s="167"/>
      <c r="V372" s="32"/>
    </row>
    <row r="373" spans="1:22" ht="16.5" customHeight="1" thickBot="1" x14ac:dyDescent="0.4">
      <c r="A373" s="30"/>
      <c r="B373" s="31"/>
      <c r="C373" s="31"/>
      <c r="D373" s="31"/>
      <c r="E373" s="31"/>
      <c r="F373" s="31"/>
      <c r="G373" s="31"/>
      <c r="H373" s="31"/>
      <c r="I373" s="31"/>
      <c r="J373" s="31"/>
      <c r="K373" s="31"/>
      <c r="L373" s="31"/>
      <c r="M373" s="31"/>
      <c r="N373" s="31"/>
      <c r="O373" s="31"/>
      <c r="P373" s="31"/>
      <c r="Q373" s="31"/>
      <c r="R373" s="31"/>
      <c r="S373" s="31"/>
      <c r="T373" s="31"/>
      <c r="U373" s="31"/>
      <c r="V373" s="32"/>
    </row>
    <row r="374" spans="1:22" ht="16.5" customHeight="1" x14ac:dyDescent="0.35">
      <c r="A374" s="177" t="s">
        <v>272</v>
      </c>
      <c r="B374" s="178"/>
      <c r="C374" s="178"/>
      <c r="D374" s="178"/>
      <c r="E374" s="178"/>
      <c r="F374" s="178"/>
      <c r="G374" s="178"/>
      <c r="H374" s="178"/>
      <c r="I374" s="178"/>
      <c r="J374" s="178"/>
      <c r="K374" s="178"/>
      <c r="L374" s="178"/>
      <c r="M374" s="178"/>
      <c r="N374" s="178"/>
      <c r="O374" s="178"/>
      <c r="P374" s="178"/>
      <c r="Q374" s="178"/>
      <c r="R374" s="178"/>
      <c r="S374" s="178"/>
      <c r="T374" s="178"/>
      <c r="U374" s="178"/>
      <c r="V374" s="179"/>
    </row>
    <row r="375" spans="1:22" ht="16.5" customHeight="1" thickBot="1" x14ac:dyDescent="0.4">
      <c r="A375" s="106"/>
      <c r="B375" s="107"/>
      <c r="C375" s="107"/>
      <c r="D375" s="107"/>
      <c r="E375" s="107"/>
      <c r="F375" s="107"/>
      <c r="G375" s="107"/>
      <c r="H375" s="107"/>
      <c r="I375" s="107"/>
      <c r="J375" s="107"/>
      <c r="K375" s="107"/>
      <c r="L375" s="107"/>
      <c r="M375" s="107"/>
      <c r="N375" s="107"/>
      <c r="O375" s="107"/>
      <c r="P375" s="107"/>
      <c r="Q375" s="107"/>
      <c r="R375" s="107"/>
      <c r="S375" s="107"/>
      <c r="T375" s="107"/>
      <c r="U375" s="107"/>
      <c r="V375" s="108"/>
    </row>
  </sheetData>
  <sheetProtection algorithmName="SHA-512" hashValue="wGp5Z9KfG8tCadz62pZfKKufvSaqAoXVzjxang02y499D+zIe63WFjnPpODM9iPq87RrvEgwFAaYoHqb0O80Qw==" saltValue="pY+GS0Y7u42sUEjY5PTPaA==" spinCount="100000" sheet="1" objects="1" scenarios="1"/>
  <mergeCells count="189">
    <mergeCell ref="C149:E149"/>
    <mergeCell ref="F149:J149"/>
    <mergeCell ref="K149:O149"/>
    <mergeCell ref="P149:T149"/>
    <mergeCell ref="K150:O150"/>
    <mergeCell ref="P150:T150"/>
    <mergeCell ref="B152:U153"/>
    <mergeCell ref="B155:U155"/>
    <mergeCell ref="B210:U210"/>
    <mergeCell ref="H203:L204"/>
    <mergeCell ref="M203:O204"/>
    <mergeCell ref="H205:L206"/>
    <mergeCell ref="M205:O206"/>
    <mergeCell ref="H207:L208"/>
    <mergeCell ref="M207:O208"/>
    <mergeCell ref="M191:O192"/>
    <mergeCell ref="H193:L194"/>
    <mergeCell ref="M193:O194"/>
    <mergeCell ref="H201:L202"/>
    <mergeCell ref="M201:O202"/>
    <mergeCell ref="H199:L200"/>
    <mergeCell ref="M199:O200"/>
    <mergeCell ref="H197:L198"/>
    <mergeCell ref="M197:O198"/>
    <mergeCell ref="C146:E146"/>
    <mergeCell ref="F146:J146"/>
    <mergeCell ref="K146:O146"/>
    <mergeCell ref="P146:T146"/>
    <mergeCell ref="C147:E147"/>
    <mergeCell ref="F147:J147"/>
    <mergeCell ref="K147:O147"/>
    <mergeCell ref="P147:T147"/>
    <mergeCell ref="C148:E148"/>
    <mergeCell ref="F148:J148"/>
    <mergeCell ref="K148:O148"/>
    <mergeCell ref="P148:T148"/>
    <mergeCell ref="C143:E143"/>
    <mergeCell ref="F143:J143"/>
    <mergeCell ref="K143:O143"/>
    <mergeCell ref="P143:T143"/>
    <mergeCell ref="C144:E144"/>
    <mergeCell ref="F144:J144"/>
    <mergeCell ref="K144:O144"/>
    <mergeCell ref="P144:T144"/>
    <mergeCell ref="C145:E145"/>
    <mergeCell ref="F145:J145"/>
    <mergeCell ref="K145:O145"/>
    <mergeCell ref="P145:T145"/>
    <mergeCell ref="C135:E135"/>
    <mergeCell ref="F135:J135"/>
    <mergeCell ref="K135:O135"/>
    <mergeCell ref="P135:T135"/>
    <mergeCell ref="C136:E136"/>
    <mergeCell ref="C140:E140"/>
    <mergeCell ref="F140:J140"/>
    <mergeCell ref="K140:O140"/>
    <mergeCell ref="P140:T140"/>
    <mergeCell ref="B328:H347"/>
    <mergeCell ref="I328:U347"/>
    <mergeCell ref="B348:U372"/>
    <mergeCell ref="A374:V375"/>
    <mergeCell ref="B259:H290"/>
    <mergeCell ref="I259:U290"/>
    <mergeCell ref="H292:M295"/>
    <mergeCell ref="N292:O295"/>
    <mergeCell ref="B258:U258"/>
    <mergeCell ref="B327:U327"/>
    <mergeCell ref="H304:I305"/>
    <mergeCell ref="J304:K305"/>
    <mergeCell ref="L304:M305"/>
    <mergeCell ref="N304:O305"/>
    <mergeCell ref="P304:Q305"/>
    <mergeCell ref="R304:S305"/>
    <mergeCell ref="E302:G303"/>
    <mergeCell ref="R302:S303"/>
    <mergeCell ref="P302:Q303"/>
    <mergeCell ref="N302:O303"/>
    <mergeCell ref="L302:M303"/>
    <mergeCell ref="H302:I303"/>
    <mergeCell ref="J302:K303"/>
    <mergeCell ref="B311:U325"/>
    <mergeCell ref="I211:U228"/>
    <mergeCell ref="B237:U256"/>
    <mergeCell ref="H231:M235"/>
    <mergeCell ref="N231:P235"/>
    <mergeCell ref="B211:H229"/>
    <mergeCell ref="I229:U229"/>
    <mergeCell ref="I156:U180"/>
    <mergeCell ref="F136:J136"/>
    <mergeCell ref="K136:O136"/>
    <mergeCell ref="P136:T136"/>
    <mergeCell ref="C137:E137"/>
    <mergeCell ref="F137:J137"/>
    <mergeCell ref="K137:O137"/>
    <mergeCell ref="P137:T137"/>
    <mergeCell ref="C138:E138"/>
    <mergeCell ref="F138:J138"/>
    <mergeCell ref="K138:O138"/>
    <mergeCell ref="P138:T138"/>
    <mergeCell ref="C139:E139"/>
    <mergeCell ref="F139:J139"/>
    <mergeCell ref="K139:O139"/>
    <mergeCell ref="P139:T139"/>
    <mergeCell ref="C141:E141"/>
    <mergeCell ref="F141:J141"/>
    <mergeCell ref="K141:O141"/>
    <mergeCell ref="P141:T141"/>
    <mergeCell ref="C142:E142"/>
    <mergeCell ref="F142:J142"/>
    <mergeCell ref="K142:O142"/>
    <mergeCell ref="P142:T142"/>
    <mergeCell ref="A1:V8"/>
    <mergeCell ref="A10:V12"/>
    <mergeCell ref="B19:H47"/>
    <mergeCell ref="I19:U47"/>
    <mergeCell ref="H49:M51"/>
    <mergeCell ref="N49:P51"/>
    <mergeCell ref="I54:U83"/>
    <mergeCell ref="B15:U16"/>
    <mergeCell ref="B18:U18"/>
    <mergeCell ref="B54:H84"/>
    <mergeCell ref="I84:U84"/>
    <mergeCell ref="B53:U53"/>
    <mergeCell ref="B111:U111"/>
    <mergeCell ref="B85:U109"/>
    <mergeCell ref="C130:E134"/>
    <mergeCell ref="F130:J134"/>
    <mergeCell ref="K130:O134"/>
    <mergeCell ref="P130:T134"/>
    <mergeCell ref="H195:L196"/>
    <mergeCell ref="M195:O196"/>
    <mergeCell ref="B112:H122"/>
    <mergeCell ref="I112:U122"/>
    <mergeCell ref="E125:G125"/>
    <mergeCell ref="H125:J125"/>
    <mergeCell ref="E126:G128"/>
    <mergeCell ref="H126:J128"/>
    <mergeCell ref="M125:O125"/>
    <mergeCell ref="M126:O128"/>
    <mergeCell ref="P125:R125"/>
    <mergeCell ref="P126:R128"/>
    <mergeCell ref="B156:H180"/>
    <mergeCell ref="M182:O182"/>
    <mergeCell ref="M183:O185"/>
    <mergeCell ref="E182:G182"/>
    <mergeCell ref="E183:G185"/>
    <mergeCell ref="H182:J182"/>
    <mergeCell ref="H183:J185"/>
    <mergeCell ref="H187:L188"/>
    <mergeCell ref="M187:O188"/>
    <mergeCell ref="H189:L190"/>
    <mergeCell ref="M189:O190"/>
    <mergeCell ref="H191:L192"/>
    <mergeCell ref="I297:K297"/>
    <mergeCell ref="I298:K300"/>
    <mergeCell ref="F298:H300"/>
    <mergeCell ref="F297:H297"/>
    <mergeCell ref="P298:R300"/>
    <mergeCell ref="P297:R297"/>
    <mergeCell ref="M298:O300"/>
    <mergeCell ref="M297:O297"/>
    <mergeCell ref="P306:Q307"/>
    <mergeCell ref="R306:S307"/>
    <mergeCell ref="E304:G305"/>
    <mergeCell ref="E308:G309"/>
    <mergeCell ref="H308:I309"/>
    <mergeCell ref="J308:K309"/>
    <mergeCell ref="L308:M309"/>
    <mergeCell ref="N308:O309"/>
    <mergeCell ref="P308:Q309"/>
    <mergeCell ref="R308:S309"/>
    <mergeCell ref="E306:G307"/>
    <mergeCell ref="H306:I307"/>
    <mergeCell ref="J306:K307"/>
    <mergeCell ref="L306:M307"/>
    <mergeCell ref="N306:O307"/>
    <mergeCell ref="P205:R206"/>
    <mergeCell ref="P207:R208"/>
    <mergeCell ref="P187:R188"/>
    <mergeCell ref="P182:R182"/>
    <mergeCell ref="P183:R185"/>
    <mergeCell ref="P189:R190"/>
    <mergeCell ref="P191:R192"/>
    <mergeCell ref="P193:R194"/>
    <mergeCell ref="P195:R196"/>
    <mergeCell ref="P197:R198"/>
    <mergeCell ref="P199:R200"/>
    <mergeCell ref="P201:R202"/>
    <mergeCell ref="P203:R204"/>
  </mergeCells>
  <conditionalFormatting sqref="E126 H126">
    <cfRule type="containsText" dxfId="4" priority="1" operator="containsText" text="Number of EPC C+ homes exceeds 10%">
      <formula>NOT(ISERROR(SEARCH("Number of EPC C+ homes exceeds 10%",E126)))</formula>
    </cfRule>
  </conditionalFormatting>
  <conditionalFormatting sqref="F298 I298 L298:M298 P298 L299:L300">
    <cfRule type="containsText" dxfId="3" priority="6" operator="containsText" text="Number of EPC C+ homes exceeds 10%">
      <formula>NOT(ISERROR(SEARCH("Number of EPC C+ homes exceeds 10%",F298)))</formula>
    </cfRule>
  </conditionalFormatting>
  <conditionalFormatting sqref="K183:L185">
    <cfRule type="containsText" dxfId="2" priority="2" operator="containsText" text="Number of EPC C+ homes exceeds 10%">
      <formula>NOT(ISERROR(SEARCH("Number of EPC C+ homes exceeds 10%",K183)))</formula>
    </cfRule>
  </conditionalFormatting>
  <conditionalFormatting sqref="M126 P126 I129:N129 E183 H183">
    <cfRule type="containsText" dxfId="1" priority="4" operator="containsText" text="Number of EPC C+ homes exceeds 10%">
      <formula>NOT(ISERROR(SEARCH("Number of EPC C+ homes exceeds 10%",E126)))</formula>
    </cfRule>
  </conditionalFormatting>
  <conditionalFormatting sqref="M183 P183">
    <cfRule type="containsText" dxfId="0" priority="3" operator="containsText" text="Number of EPC C+ homes exceeds 10%">
      <formula>NOT(ISERROR(SEARCH("Number of EPC C+ homes exceeds 10%",M183)))</formula>
    </cfRule>
  </conditionalFormatting>
  <dataValidations count="3">
    <dataValidation type="custom" allowBlank="1" showInputMessage="1" showErrorMessage="1" sqref="B85:U109" xr:uid="{8B5A9D0B-F575-49B0-991A-B44E0B1C541A}">
      <formula1>COUNTA(_xlfn.TEXTSPLIT(TRIM(B85)," "))&lt;=350</formula1>
    </dataValidation>
    <dataValidation type="custom" allowBlank="1" showInputMessage="1" showErrorMessage="1" sqref="B348:U372" xr:uid="{B07BD9B0-7FBD-4EC3-A4B8-9B0F6B4120E1}">
      <formula1>COUNTA(_xlfn.TEXTSPLIT(TRIM(B348)," "))&lt;=250</formula1>
    </dataValidation>
    <dataValidation type="custom" allowBlank="1" showInputMessage="1" showErrorMessage="1" sqref="B237:U256 B311:U325" xr:uid="{0E6A7004-A878-4478-BA80-87C821CBEE8B}">
      <formula1>COUNTA(_xlfn.TEXTSPLIT(TRIM(B237)," "))&lt;=200</formula1>
    </dataValidation>
  </dataValidations>
  <hyperlinks>
    <hyperlink ref="I84:U84" r:id="rId1" display="Scheme Guidance: https://www.gov.uk/government/publications/warm-homes-social-housing-fund-wave-3" xr:uid="{67C21512-6286-4971-8FA3-24E99445F422}"/>
    <hyperlink ref="I229:U229" r:id="rId2" display="Scheme Guidance: https://www.gov.uk/government/publications/warm-homes-social-housing-fund-wave-3" xr:uid="{2706BCDB-6415-4A3C-AC81-DD69EFACDC80}"/>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725936A-4076-49F8-B99E-293F83D99430}">
          <x14:formula1>
            <xm:f>'Engine - TO HIDE'!$B$2</xm:f>
          </x14:formula1>
          <xm:sqref>N49:P51 N231 N236:P236</xm:sqref>
        </x14:dataValidation>
        <x14:dataValidation type="list" allowBlank="1" showInputMessage="1" showErrorMessage="1" xr:uid="{DEB29972-BF36-4C09-86AD-4A0D70FDFEDE}">
          <x14:formula1>
            <xm:f>'Engine - TO HIDE'!$AH$2:$AH$17</xm:f>
          </x14:formula1>
          <xm:sqref>F135:O149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28803-AE78-4C7E-BB92-60A1F14BCAEF}">
  <dimension ref="A1:W123"/>
  <sheetViews>
    <sheetView showGridLines="0" zoomScale="90" zoomScaleNormal="90" workbookViewId="0">
      <selection activeCell="B95" sqref="B95:U119"/>
    </sheetView>
  </sheetViews>
  <sheetFormatPr defaultColWidth="0" defaultRowHeight="16.5" customHeight="1" zeroHeight="1" x14ac:dyDescent="0.35"/>
  <cols>
    <col min="1" max="23" width="8.7265625" customWidth="1"/>
    <col min="24" max="16384" width="8.7265625" hidden="1"/>
  </cols>
  <sheetData>
    <row r="1" spans="1:22" ht="16.5" customHeight="1" x14ac:dyDescent="0.35">
      <c r="A1" s="110" t="s">
        <v>0</v>
      </c>
      <c r="B1" s="111"/>
      <c r="C1" s="111"/>
      <c r="D1" s="111"/>
      <c r="E1" s="111"/>
      <c r="F1" s="111"/>
      <c r="G1" s="111"/>
      <c r="H1" s="111"/>
      <c r="I1" s="111"/>
      <c r="J1" s="111"/>
      <c r="K1" s="111"/>
      <c r="L1" s="111"/>
      <c r="M1" s="111"/>
      <c r="N1" s="111"/>
      <c r="O1" s="111"/>
      <c r="P1" s="111"/>
      <c r="Q1" s="111"/>
      <c r="R1" s="111"/>
      <c r="S1" s="111"/>
      <c r="T1" s="111"/>
      <c r="U1" s="111"/>
      <c r="V1" s="112"/>
    </row>
    <row r="2" spans="1:22" ht="16.5" customHeight="1" x14ac:dyDescent="0.35">
      <c r="A2" s="113"/>
      <c r="B2" s="114"/>
      <c r="C2" s="114"/>
      <c r="D2" s="114"/>
      <c r="E2" s="114"/>
      <c r="F2" s="114"/>
      <c r="G2" s="114"/>
      <c r="H2" s="114"/>
      <c r="I2" s="114"/>
      <c r="J2" s="114"/>
      <c r="K2" s="114"/>
      <c r="L2" s="114"/>
      <c r="M2" s="114"/>
      <c r="N2" s="114"/>
      <c r="O2" s="114"/>
      <c r="P2" s="114"/>
      <c r="Q2" s="114"/>
      <c r="R2" s="114"/>
      <c r="S2" s="114"/>
      <c r="T2" s="114"/>
      <c r="U2" s="114"/>
      <c r="V2" s="115"/>
    </row>
    <row r="3" spans="1:22" ht="16.5" customHeight="1" x14ac:dyDescent="0.35">
      <c r="A3" s="113"/>
      <c r="B3" s="114"/>
      <c r="C3" s="114"/>
      <c r="D3" s="114"/>
      <c r="E3" s="114"/>
      <c r="F3" s="114"/>
      <c r="G3" s="114"/>
      <c r="H3" s="114"/>
      <c r="I3" s="114"/>
      <c r="J3" s="114"/>
      <c r="K3" s="114"/>
      <c r="L3" s="114"/>
      <c r="M3" s="114"/>
      <c r="N3" s="114"/>
      <c r="O3" s="114"/>
      <c r="P3" s="114"/>
      <c r="Q3" s="114"/>
      <c r="R3" s="114"/>
      <c r="S3" s="114"/>
      <c r="T3" s="114"/>
      <c r="U3" s="114"/>
      <c r="V3" s="115"/>
    </row>
    <row r="4" spans="1:22" ht="16.5" customHeight="1" x14ac:dyDescent="0.35">
      <c r="A4" s="113"/>
      <c r="B4" s="114"/>
      <c r="C4" s="114"/>
      <c r="D4" s="114"/>
      <c r="E4" s="114"/>
      <c r="F4" s="114"/>
      <c r="G4" s="114"/>
      <c r="H4" s="114"/>
      <c r="I4" s="114"/>
      <c r="J4" s="114"/>
      <c r="K4" s="114"/>
      <c r="L4" s="114"/>
      <c r="M4" s="114"/>
      <c r="N4" s="114"/>
      <c r="O4" s="114"/>
      <c r="P4" s="114"/>
      <c r="Q4" s="114"/>
      <c r="R4" s="114"/>
      <c r="S4" s="114"/>
      <c r="T4" s="114"/>
      <c r="U4" s="114"/>
      <c r="V4" s="115"/>
    </row>
    <row r="5" spans="1:22" ht="16.5" customHeight="1" x14ac:dyDescent="0.35">
      <c r="A5" s="113"/>
      <c r="B5" s="114"/>
      <c r="C5" s="114"/>
      <c r="D5" s="114"/>
      <c r="E5" s="114"/>
      <c r="F5" s="114"/>
      <c r="G5" s="114"/>
      <c r="H5" s="114"/>
      <c r="I5" s="114"/>
      <c r="J5" s="114"/>
      <c r="K5" s="114"/>
      <c r="L5" s="114"/>
      <c r="M5" s="114"/>
      <c r="N5" s="114"/>
      <c r="O5" s="114"/>
      <c r="P5" s="114"/>
      <c r="Q5" s="114"/>
      <c r="R5" s="114"/>
      <c r="S5" s="114"/>
      <c r="T5" s="114"/>
      <c r="U5" s="114"/>
      <c r="V5" s="115"/>
    </row>
    <row r="6" spans="1:22" ht="16.5" customHeight="1" x14ac:dyDescent="0.35">
      <c r="A6" s="113"/>
      <c r="B6" s="114"/>
      <c r="C6" s="114"/>
      <c r="D6" s="114"/>
      <c r="E6" s="114"/>
      <c r="F6" s="114"/>
      <c r="G6" s="114"/>
      <c r="H6" s="114"/>
      <c r="I6" s="114"/>
      <c r="J6" s="114"/>
      <c r="K6" s="114"/>
      <c r="L6" s="114"/>
      <c r="M6" s="114"/>
      <c r="N6" s="114"/>
      <c r="O6" s="114"/>
      <c r="P6" s="114"/>
      <c r="Q6" s="114"/>
      <c r="R6" s="114"/>
      <c r="S6" s="114"/>
      <c r="T6" s="114"/>
      <c r="U6" s="114"/>
      <c r="V6" s="115"/>
    </row>
    <row r="7" spans="1:22" ht="16.5" customHeight="1" x14ac:dyDescent="0.35">
      <c r="A7" s="113"/>
      <c r="B7" s="114"/>
      <c r="C7" s="114"/>
      <c r="D7" s="114"/>
      <c r="E7" s="114"/>
      <c r="F7" s="114"/>
      <c r="G7" s="114"/>
      <c r="H7" s="114"/>
      <c r="I7" s="114"/>
      <c r="J7" s="114"/>
      <c r="K7" s="114"/>
      <c r="L7" s="114"/>
      <c r="M7" s="114"/>
      <c r="N7" s="114"/>
      <c r="O7" s="114"/>
      <c r="P7" s="114"/>
      <c r="Q7" s="114"/>
      <c r="R7" s="114"/>
      <c r="S7" s="114"/>
      <c r="T7" s="114"/>
      <c r="U7" s="114"/>
      <c r="V7" s="115"/>
    </row>
    <row r="8" spans="1:22" ht="16.5" customHeight="1" thickBot="1" x14ac:dyDescent="0.4">
      <c r="A8" s="116"/>
      <c r="B8" s="117"/>
      <c r="C8" s="117"/>
      <c r="D8" s="117"/>
      <c r="E8" s="117"/>
      <c r="F8" s="117"/>
      <c r="G8" s="117"/>
      <c r="H8" s="117"/>
      <c r="I8" s="117"/>
      <c r="J8" s="117"/>
      <c r="K8" s="117"/>
      <c r="L8" s="117"/>
      <c r="M8" s="117"/>
      <c r="N8" s="117"/>
      <c r="O8" s="117"/>
      <c r="P8" s="117"/>
      <c r="Q8" s="117"/>
      <c r="R8" s="117"/>
      <c r="S8" s="117"/>
      <c r="T8" s="117"/>
      <c r="U8" s="117"/>
      <c r="V8" s="118"/>
    </row>
    <row r="9" spans="1:22" ht="16.5" customHeight="1" thickBot="1" x14ac:dyDescent="0.4">
      <c r="A9" s="16"/>
      <c r="B9" s="17"/>
      <c r="C9" s="17"/>
      <c r="D9" s="17"/>
      <c r="E9" s="17"/>
      <c r="F9" s="17"/>
      <c r="G9" s="17"/>
      <c r="H9" s="17"/>
      <c r="I9" s="17"/>
      <c r="J9" s="17"/>
      <c r="K9" s="17"/>
      <c r="L9" s="17"/>
      <c r="M9" s="17"/>
      <c r="N9" s="17"/>
      <c r="O9" s="17"/>
      <c r="P9" s="17"/>
      <c r="Q9" s="17"/>
      <c r="R9" s="17"/>
      <c r="S9" s="17"/>
      <c r="T9" s="17"/>
      <c r="U9" s="17"/>
      <c r="V9" s="18"/>
    </row>
    <row r="10" spans="1:22" ht="16.5" customHeight="1" x14ac:dyDescent="0.35">
      <c r="A10" s="137" t="s">
        <v>273</v>
      </c>
      <c r="B10" s="138"/>
      <c r="C10" s="138"/>
      <c r="D10" s="138"/>
      <c r="E10" s="138"/>
      <c r="F10" s="138"/>
      <c r="G10" s="138"/>
      <c r="H10" s="138"/>
      <c r="I10" s="138"/>
      <c r="J10" s="138"/>
      <c r="K10" s="138"/>
      <c r="L10" s="138"/>
      <c r="M10" s="138"/>
      <c r="N10" s="138"/>
      <c r="O10" s="138"/>
      <c r="P10" s="138"/>
      <c r="Q10" s="138"/>
      <c r="R10" s="138"/>
      <c r="S10" s="138"/>
      <c r="T10" s="138"/>
      <c r="U10" s="138"/>
      <c r="V10" s="139"/>
    </row>
    <row r="11" spans="1:22" ht="16.5" customHeight="1" x14ac:dyDescent="0.35">
      <c r="A11" s="169"/>
      <c r="B11" s="170"/>
      <c r="C11" s="170"/>
      <c r="D11" s="170"/>
      <c r="E11" s="170"/>
      <c r="F11" s="170"/>
      <c r="G11" s="170"/>
      <c r="H11" s="170"/>
      <c r="I11" s="170"/>
      <c r="J11" s="170"/>
      <c r="K11" s="170"/>
      <c r="L11" s="170"/>
      <c r="M11" s="170"/>
      <c r="N11" s="170"/>
      <c r="O11" s="170"/>
      <c r="P11" s="170"/>
      <c r="Q11" s="170"/>
      <c r="R11" s="170"/>
      <c r="S11" s="170"/>
      <c r="T11" s="170"/>
      <c r="U11" s="170"/>
      <c r="V11" s="171"/>
    </row>
    <row r="12" spans="1:22" ht="16.5" customHeight="1" thickBot="1" x14ac:dyDescent="0.4">
      <c r="A12" s="140"/>
      <c r="B12" s="141"/>
      <c r="C12" s="141"/>
      <c r="D12" s="141"/>
      <c r="E12" s="141"/>
      <c r="F12" s="141"/>
      <c r="G12" s="141"/>
      <c r="H12" s="141"/>
      <c r="I12" s="141"/>
      <c r="J12" s="141"/>
      <c r="K12" s="141"/>
      <c r="L12" s="141"/>
      <c r="M12" s="141"/>
      <c r="N12" s="141"/>
      <c r="O12" s="141"/>
      <c r="P12" s="141"/>
      <c r="Q12" s="141"/>
      <c r="R12" s="141"/>
      <c r="S12" s="141"/>
      <c r="T12" s="141"/>
      <c r="U12" s="141"/>
      <c r="V12" s="142"/>
    </row>
    <row r="13" spans="1:22" ht="16.5" customHeight="1" x14ac:dyDescent="0.35">
      <c r="A13" s="16"/>
      <c r="B13" s="17"/>
      <c r="C13" s="17"/>
      <c r="D13" s="17"/>
      <c r="E13" s="17"/>
      <c r="F13" s="17"/>
      <c r="G13" s="17"/>
      <c r="H13" s="17"/>
      <c r="I13" s="17"/>
      <c r="J13" s="17"/>
      <c r="K13" s="17"/>
      <c r="L13" s="17"/>
      <c r="M13" s="17"/>
      <c r="N13" s="17"/>
      <c r="O13" s="17"/>
      <c r="P13" s="17"/>
      <c r="Q13" s="17"/>
      <c r="R13" s="17"/>
      <c r="S13" s="17"/>
      <c r="T13" s="17"/>
      <c r="U13" s="17"/>
      <c r="V13" s="18"/>
    </row>
    <row r="14" spans="1:22" ht="16.5" customHeight="1" x14ac:dyDescent="0.35">
      <c r="A14" s="30"/>
      <c r="B14" s="31"/>
      <c r="C14" s="31"/>
      <c r="D14" s="31"/>
      <c r="E14" s="31"/>
      <c r="F14" s="31"/>
      <c r="G14" s="31"/>
      <c r="H14" s="31"/>
      <c r="I14" s="31"/>
      <c r="J14" s="31"/>
      <c r="K14" s="31"/>
      <c r="L14" s="31"/>
      <c r="M14" s="31"/>
      <c r="N14" s="31"/>
      <c r="O14" s="31"/>
      <c r="P14" s="31"/>
      <c r="Q14" s="31"/>
      <c r="R14" s="31"/>
      <c r="S14" s="31"/>
      <c r="T14" s="31"/>
      <c r="U14" s="31"/>
      <c r="V14" s="32"/>
    </row>
    <row r="15" spans="1:22" ht="16.5" customHeight="1" x14ac:dyDescent="0.35">
      <c r="A15" s="30"/>
      <c r="B15" s="160" t="s">
        <v>274</v>
      </c>
      <c r="C15" s="160"/>
      <c r="D15" s="160"/>
      <c r="E15" s="160"/>
      <c r="F15" s="160"/>
      <c r="G15" s="160"/>
      <c r="H15" s="160"/>
      <c r="I15" s="160"/>
      <c r="J15" s="160"/>
      <c r="K15" s="160"/>
      <c r="L15" s="160"/>
      <c r="M15" s="160"/>
      <c r="N15" s="160"/>
      <c r="O15" s="160"/>
      <c r="P15" s="160"/>
      <c r="Q15" s="160"/>
      <c r="R15" s="160"/>
      <c r="S15" s="160"/>
      <c r="T15" s="160"/>
      <c r="U15" s="160"/>
      <c r="V15" s="32"/>
    </row>
    <row r="16" spans="1:22" ht="16.5" customHeight="1" x14ac:dyDescent="0.35">
      <c r="A16" s="30"/>
      <c r="B16" s="119" t="s">
        <v>275</v>
      </c>
      <c r="C16" s="119"/>
      <c r="D16" s="119"/>
      <c r="E16" s="119"/>
      <c r="F16" s="119"/>
      <c r="G16" s="119"/>
      <c r="H16" s="119"/>
      <c r="I16" s="149" t="s">
        <v>276</v>
      </c>
      <c r="J16" s="149"/>
      <c r="K16" s="149"/>
      <c r="L16" s="149"/>
      <c r="M16" s="149"/>
      <c r="N16" s="149"/>
      <c r="O16" s="149"/>
      <c r="P16" s="149"/>
      <c r="Q16" s="149"/>
      <c r="R16" s="149"/>
      <c r="S16" s="149"/>
      <c r="T16" s="149"/>
      <c r="U16" s="149"/>
      <c r="V16" s="32"/>
    </row>
    <row r="17" spans="1:22" ht="16.5" customHeight="1" x14ac:dyDescent="0.35">
      <c r="A17" s="30"/>
      <c r="B17" s="119"/>
      <c r="C17" s="119"/>
      <c r="D17" s="119"/>
      <c r="E17" s="119"/>
      <c r="F17" s="119"/>
      <c r="G17" s="119"/>
      <c r="H17" s="119"/>
      <c r="I17" s="149"/>
      <c r="J17" s="149"/>
      <c r="K17" s="149"/>
      <c r="L17" s="149"/>
      <c r="M17" s="149"/>
      <c r="N17" s="149"/>
      <c r="O17" s="149"/>
      <c r="P17" s="149"/>
      <c r="Q17" s="149"/>
      <c r="R17" s="149"/>
      <c r="S17" s="149"/>
      <c r="T17" s="149"/>
      <c r="U17" s="149"/>
      <c r="V17" s="32"/>
    </row>
    <row r="18" spans="1:22" ht="16.5" customHeight="1" x14ac:dyDescent="0.35">
      <c r="A18" s="30"/>
      <c r="B18" s="119"/>
      <c r="C18" s="119"/>
      <c r="D18" s="119"/>
      <c r="E18" s="119"/>
      <c r="F18" s="119"/>
      <c r="G18" s="119"/>
      <c r="H18" s="119"/>
      <c r="I18" s="149"/>
      <c r="J18" s="149"/>
      <c r="K18" s="149"/>
      <c r="L18" s="149"/>
      <c r="M18" s="149"/>
      <c r="N18" s="149"/>
      <c r="O18" s="149"/>
      <c r="P18" s="149"/>
      <c r="Q18" s="149"/>
      <c r="R18" s="149"/>
      <c r="S18" s="149"/>
      <c r="T18" s="149"/>
      <c r="U18" s="149"/>
      <c r="V18" s="32"/>
    </row>
    <row r="19" spans="1:22" ht="16.5" customHeight="1" x14ac:dyDescent="0.35">
      <c r="A19" s="30"/>
      <c r="B19" s="119"/>
      <c r="C19" s="119"/>
      <c r="D19" s="119"/>
      <c r="E19" s="119"/>
      <c r="F19" s="119"/>
      <c r="G19" s="119"/>
      <c r="H19" s="119"/>
      <c r="I19" s="149"/>
      <c r="J19" s="149"/>
      <c r="K19" s="149"/>
      <c r="L19" s="149"/>
      <c r="M19" s="149"/>
      <c r="N19" s="149"/>
      <c r="O19" s="149"/>
      <c r="P19" s="149"/>
      <c r="Q19" s="149"/>
      <c r="R19" s="149"/>
      <c r="S19" s="149"/>
      <c r="T19" s="149"/>
      <c r="U19" s="149"/>
      <c r="V19" s="32"/>
    </row>
    <row r="20" spans="1:22" ht="16.5" customHeight="1" x14ac:dyDescent="0.35">
      <c r="A20" s="30"/>
      <c r="B20" s="119"/>
      <c r="C20" s="119"/>
      <c r="D20" s="119"/>
      <c r="E20" s="119"/>
      <c r="F20" s="119"/>
      <c r="G20" s="119"/>
      <c r="H20" s="119"/>
      <c r="I20" s="149"/>
      <c r="J20" s="149"/>
      <c r="K20" s="149"/>
      <c r="L20" s="149"/>
      <c r="M20" s="149"/>
      <c r="N20" s="149"/>
      <c r="O20" s="149"/>
      <c r="P20" s="149"/>
      <c r="Q20" s="149"/>
      <c r="R20" s="149"/>
      <c r="S20" s="149"/>
      <c r="T20" s="149"/>
      <c r="U20" s="149"/>
      <c r="V20" s="32"/>
    </row>
    <row r="21" spans="1:22" ht="16.5" customHeight="1" x14ac:dyDescent="0.35">
      <c r="A21" s="30"/>
      <c r="B21" s="119"/>
      <c r="C21" s="119"/>
      <c r="D21" s="119"/>
      <c r="E21" s="119"/>
      <c r="F21" s="119"/>
      <c r="G21" s="119"/>
      <c r="H21" s="119"/>
      <c r="I21" s="149"/>
      <c r="J21" s="149"/>
      <c r="K21" s="149"/>
      <c r="L21" s="149"/>
      <c r="M21" s="149"/>
      <c r="N21" s="149"/>
      <c r="O21" s="149"/>
      <c r="P21" s="149"/>
      <c r="Q21" s="149"/>
      <c r="R21" s="149"/>
      <c r="S21" s="149"/>
      <c r="T21" s="149"/>
      <c r="U21" s="149"/>
      <c r="V21" s="32"/>
    </row>
    <row r="22" spans="1:22" ht="16.5" customHeight="1" x14ac:dyDescent="0.35">
      <c r="A22" s="30"/>
      <c r="B22" s="167" t="s">
        <v>17</v>
      </c>
      <c r="C22" s="167"/>
      <c r="D22" s="167"/>
      <c r="E22" s="167"/>
      <c r="F22" s="167"/>
      <c r="G22" s="167"/>
      <c r="H22" s="167"/>
      <c r="I22" s="167"/>
      <c r="J22" s="167"/>
      <c r="K22" s="167"/>
      <c r="L22" s="167"/>
      <c r="M22" s="167"/>
      <c r="N22" s="167"/>
      <c r="O22" s="167"/>
      <c r="P22" s="167"/>
      <c r="Q22" s="167"/>
      <c r="R22" s="167"/>
      <c r="S22" s="167"/>
      <c r="T22" s="167"/>
      <c r="U22" s="167"/>
      <c r="V22" s="32"/>
    </row>
    <row r="23" spans="1:22" ht="16.5" customHeight="1" x14ac:dyDescent="0.35">
      <c r="A23" s="30"/>
      <c r="B23" s="167"/>
      <c r="C23" s="167"/>
      <c r="D23" s="167"/>
      <c r="E23" s="167"/>
      <c r="F23" s="167"/>
      <c r="G23" s="167"/>
      <c r="H23" s="167"/>
      <c r="I23" s="167"/>
      <c r="J23" s="167"/>
      <c r="K23" s="167"/>
      <c r="L23" s="167"/>
      <c r="M23" s="167"/>
      <c r="N23" s="167"/>
      <c r="O23" s="167"/>
      <c r="P23" s="167"/>
      <c r="Q23" s="167"/>
      <c r="R23" s="167"/>
      <c r="S23" s="167"/>
      <c r="T23" s="167"/>
      <c r="U23" s="167"/>
      <c r="V23" s="32"/>
    </row>
    <row r="24" spans="1:22" ht="16.5" customHeight="1" x14ac:dyDescent="0.35">
      <c r="A24" s="30"/>
      <c r="B24" s="167"/>
      <c r="C24" s="167"/>
      <c r="D24" s="167"/>
      <c r="E24" s="167"/>
      <c r="F24" s="167"/>
      <c r="G24" s="167"/>
      <c r="H24" s="167"/>
      <c r="I24" s="167"/>
      <c r="J24" s="167"/>
      <c r="K24" s="167"/>
      <c r="L24" s="167"/>
      <c r="M24" s="167"/>
      <c r="N24" s="167"/>
      <c r="O24" s="167"/>
      <c r="P24" s="167"/>
      <c r="Q24" s="167"/>
      <c r="R24" s="167"/>
      <c r="S24" s="167"/>
      <c r="T24" s="167"/>
      <c r="U24" s="167"/>
      <c r="V24" s="32"/>
    </row>
    <row r="25" spans="1:22" ht="16.5" customHeight="1" x14ac:dyDescent="0.35">
      <c r="A25" s="30"/>
      <c r="B25" s="167"/>
      <c r="C25" s="167"/>
      <c r="D25" s="167"/>
      <c r="E25" s="167"/>
      <c r="F25" s="167"/>
      <c r="G25" s="167"/>
      <c r="H25" s="167"/>
      <c r="I25" s="167"/>
      <c r="J25" s="167"/>
      <c r="K25" s="167"/>
      <c r="L25" s="167"/>
      <c r="M25" s="167"/>
      <c r="N25" s="167"/>
      <c r="O25" s="167"/>
      <c r="P25" s="167"/>
      <c r="Q25" s="167"/>
      <c r="R25" s="167"/>
      <c r="S25" s="167"/>
      <c r="T25" s="167"/>
      <c r="U25" s="167"/>
      <c r="V25" s="32"/>
    </row>
    <row r="26" spans="1:22" ht="16.5" customHeight="1" x14ac:dyDescent="0.35">
      <c r="A26" s="30"/>
      <c r="B26" s="167"/>
      <c r="C26" s="167"/>
      <c r="D26" s="167"/>
      <c r="E26" s="167"/>
      <c r="F26" s="167"/>
      <c r="G26" s="167"/>
      <c r="H26" s="167"/>
      <c r="I26" s="167"/>
      <c r="J26" s="167"/>
      <c r="K26" s="167"/>
      <c r="L26" s="167"/>
      <c r="M26" s="167"/>
      <c r="N26" s="167"/>
      <c r="O26" s="167"/>
      <c r="P26" s="167"/>
      <c r="Q26" s="167"/>
      <c r="R26" s="167"/>
      <c r="S26" s="167"/>
      <c r="T26" s="167"/>
      <c r="U26" s="167"/>
      <c r="V26" s="32"/>
    </row>
    <row r="27" spans="1:22" ht="16.5" customHeight="1" x14ac:dyDescent="0.35">
      <c r="A27" s="30"/>
      <c r="B27" s="167"/>
      <c r="C27" s="167"/>
      <c r="D27" s="167"/>
      <c r="E27" s="167"/>
      <c r="F27" s="167"/>
      <c r="G27" s="167"/>
      <c r="H27" s="167"/>
      <c r="I27" s="167"/>
      <c r="J27" s="167"/>
      <c r="K27" s="167"/>
      <c r="L27" s="167"/>
      <c r="M27" s="167"/>
      <c r="N27" s="167"/>
      <c r="O27" s="167"/>
      <c r="P27" s="167"/>
      <c r="Q27" s="167"/>
      <c r="R27" s="167"/>
      <c r="S27" s="167"/>
      <c r="T27" s="167"/>
      <c r="U27" s="167"/>
      <c r="V27" s="32"/>
    </row>
    <row r="28" spans="1:22" ht="16.5" customHeight="1" x14ac:dyDescent="0.35">
      <c r="A28" s="30"/>
      <c r="B28" s="167"/>
      <c r="C28" s="167"/>
      <c r="D28" s="167"/>
      <c r="E28" s="167"/>
      <c r="F28" s="167"/>
      <c r="G28" s="167"/>
      <c r="H28" s="167"/>
      <c r="I28" s="167"/>
      <c r="J28" s="167"/>
      <c r="K28" s="167"/>
      <c r="L28" s="167"/>
      <c r="M28" s="167"/>
      <c r="N28" s="167"/>
      <c r="O28" s="167"/>
      <c r="P28" s="167"/>
      <c r="Q28" s="167"/>
      <c r="R28" s="167"/>
      <c r="S28" s="167"/>
      <c r="T28" s="167"/>
      <c r="U28" s="167"/>
      <c r="V28" s="32"/>
    </row>
    <row r="29" spans="1:22" ht="16.5" customHeight="1" x14ac:dyDescent="0.35">
      <c r="A29" s="30"/>
      <c r="B29" s="167"/>
      <c r="C29" s="167"/>
      <c r="D29" s="167"/>
      <c r="E29" s="167"/>
      <c r="F29" s="167"/>
      <c r="G29" s="167"/>
      <c r="H29" s="167"/>
      <c r="I29" s="167"/>
      <c r="J29" s="167"/>
      <c r="K29" s="167"/>
      <c r="L29" s="167"/>
      <c r="M29" s="167"/>
      <c r="N29" s="167"/>
      <c r="O29" s="167"/>
      <c r="P29" s="167"/>
      <c r="Q29" s="167"/>
      <c r="R29" s="167"/>
      <c r="S29" s="167"/>
      <c r="T29" s="167"/>
      <c r="U29" s="167"/>
      <c r="V29" s="32"/>
    </row>
    <row r="30" spans="1:22" ht="16.5" customHeight="1" x14ac:dyDescent="0.35">
      <c r="A30" s="30"/>
      <c r="B30" s="167"/>
      <c r="C30" s="167"/>
      <c r="D30" s="167"/>
      <c r="E30" s="167"/>
      <c r="F30" s="167"/>
      <c r="G30" s="167"/>
      <c r="H30" s="167"/>
      <c r="I30" s="167"/>
      <c r="J30" s="167"/>
      <c r="K30" s="167"/>
      <c r="L30" s="167"/>
      <c r="M30" s="167"/>
      <c r="N30" s="167"/>
      <c r="O30" s="167"/>
      <c r="P30" s="167"/>
      <c r="Q30" s="167"/>
      <c r="R30" s="167"/>
      <c r="S30" s="167"/>
      <c r="T30" s="167"/>
      <c r="U30" s="167"/>
      <c r="V30" s="32"/>
    </row>
    <row r="31" spans="1:22" ht="16.5" customHeight="1" x14ac:dyDescent="0.35">
      <c r="A31" s="30"/>
      <c r="B31" s="167"/>
      <c r="C31" s="167"/>
      <c r="D31" s="167"/>
      <c r="E31" s="167"/>
      <c r="F31" s="167"/>
      <c r="G31" s="167"/>
      <c r="H31" s="167"/>
      <c r="I31" s="167"/>
      <c r="J31" s="167"/>
      <c r="K31" s="167"/>
      <c r="L31" s="167"/>
      <c r="M31" s="167"/>
      <c r="N31" s="167"/>
      <c r="O31" s="167"/>
      <c r="P31" s="167"/>
      <c r="Q31" s="167"/>
      <c r="R31" s="167"/>
      <c r="S31" s="167"/>
      <c r="T31" s="167"/>
      <c r="U31" s="167"/>
      <c r="V31" s="32"/>
    </row>
    <row r="32" spans="1:22" ht="16.5" customHeight="1" x14ac:dyDescent="0.35">
      <c r="A32" s="30"/>
      <c r="B32" s="167"/>
      <c r="C32" s="167"/>
      <c r="D32" s="167"/>
      <c r="E32" s="167"/>
      <c r="F32" s="167"/>
      <c r="G32" s="167"/>
      <c r="H32" s="167"/>
      <c r="I32" s="167"/>
      <c r="J32" s="167"/>
      <c r="K32" s="167"/>
      <c r="L32" s="167"/>
      <c r="M32" s="167"/>
      <c r="N32" s="167"/>
      <c r="O32" s="167"/>
      <c r="P32" s="167"/>
      <c r="Q32" s="167"/>
      <c r="R32" s="167"/>
      <c r="S32" s="167"/>
      <c r="T32" s="167"/>
      <c r="U32" s="167"/>
      <c r="V32" s="32"/>
    </row>
    <row r="33" spans="1:22" ht="16.5" customHeight="1" x14ac:dyDescent="0.35">
      <c r="A33" s="30"/>
      <c r="B33" s="167"/>
      <c r="C33" s="167"/>
      <c r="D33" s="167"/>
      <c r="E33" s="167"/>
      <c r="F33" s="167"/>
      <c r="G33" s="167"/>
      <c r="H33" s="167"/>
      <c r="I33" s="167"/>
      <c r="J33" s="167"/>
      <c r="K33" s="167"/>
      <c r="L33" s="167"/>
      <c r="M33" s="167"/>
      <c r="N33" s="167"/>
      <c r="O33" s="167"/>
      <c r="P33" s="167"/>
      <c r="Q33" s="167"/>
      <c r="R33" s="167"/>
      <c r="S33" s="167"/>
      <c r="T33" s="167"/>
      <c r="U33" s="167"/>
      <c r="V33" s="32"/>
    </row>
    <row r="34" spans="1:22" ht="16.5" customHeight="1" x14ac:dyDescent="0.35">
      <c r="A34" s="30"/>
      <c r="B34" s="167"/>
      <c r="C34" s="167"/>
      <c r="D34" s="167"/>
      <c r="E34" s="167"/>
      <c r="F34" s="167"/>
      <c r="G34" s="167"/>
      <c r="H34" s="167"/>
      <c r="I34" s="167"/>
      <c r="J34" s="167"/>
      <c r="K34" s="167"/>
      <c r="L34" s="167"/>
      <c r="M34" s="167"/>
      <c r="N34" s="167"/>
      <c r="O34" s="167"/>
      <c r="P34" s="167"/>
      <c r="Q34" s="167"/>
      <c r="R34" s="167"/>
      <c r="S34" s="167"/>
      <c r="T34" s="167"/>
      <c r="U34" s="167"/>
      <c r="V34" s="32"/>
    </row>
    <row r="35" spans="1:22" ht="16.5" customHeight="1" x14ac:dyDescent="0.35">
      <c r="A35" s="30"/>
      <c r="B35" s="167"/>
      <c r="C35" s="167"/>
      <c r="D35" s="167"/>
      <c r="E35" s="167"/>
      <c r="F35" s="167"/>
      <c r="G35" s="167"/>
      <c r="H35" s="167"/>
      <c r="I35" s="167"/>
      <c r="J35" s="167"/>
      <c r="K35" s="167"/>
      <c r="L35" s="167"/>
      <c r="M35" s="167"/>
      <c r="N35" s="167"/>
      <c r="O35" s="167"/>
      <c r="P35" s="167"/>
      <c r="Q35" s="167"/>
      <c r="R35" s="167"/>
      <c r="S35" s="167"/>
      <c r="T35" s="167"/>
      <c r="U35" s="167"/>
      <c r="V35" s="32"/>
    </row>
    <row r="36" spans="1:22" ht="16.5" customHeight="1" x14ac:dyDescent="0.35">
      <c r="A36" s="30"/>
      <c r="B36" s="167"/>
      <c r="C36" s="167"/>
      <c r="D36" s="167"/>
      <c r="E36" s="167"/>
      <c r="F36" s="167"/>
      <c r="G36" s="167"/>
      <c r="H36" s="167"/>
      <c r="I36" s="167"/>
      <c r="J36" s="167"/>
      <c r="K36" s="167"/>
      <c r="L36" s="167"/>
      <c r="M36" s="167"/>
      <c r="N36" s="167"/>
      <c r="O36" s="167"/>
      <c r="P36" s="167"/>
      <c r="Q36" s="167"/>
      <c r="R36" s="167"/>
      <c r="S36" s="167"/>
      <c r="T36" s="167"/>
      <c r="U36" s="167"/>
      <c r="V36" s="32"/>
    </row>
    <row r="37" spans="1:22" ht="16.5" customHeight="1" x14ac:dyDescent="0.35">
      <c r="A37" s="30"/>
      <c r="B37" s="167"/>
      <c r="C37" s="167"/>
      <c r="D37" s="167"/>
      <c r="E37" s="167"/>
      <c r="F37" s="167"/>
      <c r="G37" s="167"/>
      <c r="H37" s="167"/>
      <c r="I37" s="167"/>
      <c r="J37" s="167"/>
      <c r="K37" s="167"/>
      <c r="L37" s="167"/>
      <c r="M37" s="167"/>
      <c r="N37" s="167"/>
      <c r="O37" s="167"/>
      <c r="P37" s="167"/>
      <c r="Q37" s="167"/>
      <c r="R37" s="167"/>
      <c r="S37" s="167"/>
      <c r="T37" s="167"/>
      <c r="U37" s="167"/>
      <c r="V37" s="32"/>
    </row>
    <row r="38" spans="1:22" ht="16.5" customHeight="1" x14ac:dyDescent="0.35">
      <c r="A38" s="30"/>
      <c r="B38" s="167"/>
      <c r="C38" s="167"/>
      <c r="D38" s="167"/>
      <c r="E38" s="167"/>
      <c r="F38" s="167"/>
      <c r="G38" s="167"/>
      <c r="H38" s="167"/>
      <c r="I38" s="167"/>
      <c r="J38" s="167"/>
      <c r="K38" s="167"/>
      <c r="L38" s="167"/>
      <c r="M38" s="167"/>
      <c r="N38" s="167"/>
      <c r="O38" s="167"/>
      <c r="P38" s="167"/>
      <c r="Q38" s="167"/>
      <c r="R38" s="167"/>
      <c r="S38" s="167"/>
      <c r="T38" s="167"/>
      <c r="U38" s="167"/>
      <c r="V38" s="32"/>
    </row>
    <row r="39" spans="1:22" ht="16.5" customHeight="1" x14ac:dyDescent="0.35">
      <c r="A39" s="30"/>
      <c r="B39" s="167"/>
      <c r="C39" s="167"/>
      <c r="D39" s="167"/>
      <c r="E39" s="167"/>
      <c r="F39" s="167"/>
      <c r="G39" s="167"/>
      <c r="H39" s="167"/>
      <c r="I39" s="167"/>
      <c r="J39" s="167"/>
      <c r="K39" s="167"/>
      <c r="L39" s="167"/>
      <c r="M39" s="167"/>
      <c r="N39" s="167"/>
      <c r="O39" s="167"/>
      <c r="P39" s="167"/>
      <c r="Q39" s="167"/>
      <c r="R39" s="167"/>
      <c r="S39" s="167"/>
      <c r="T39" s="167"/>
      <c r="U39" s="167"/>
      <c r="V39" s="32"/>
    </row>
    <row r="40" spans="1:22" ht="16.5" customHeight="1" x14ac:dyDescent="0.35">
      <c r="A40" s="30"/>
      <c r="B40" s="167"/>
      <c r="C40" s="167"/>
      <c r="D40" s="167"/>
      <c r="E40" s="167"/>
      <c r="F40" s="167"/>
      <c r="G40" s="167"/>
      <c r="H40" s="167"/>
      <c r="I40" s="167"/>
      <c r="J40" s="167"/>
      <c r="K40" s="167"/>
      <c r="L40" s="167"/>
      <c r="M40" s="167"/>
      <c r="N40" s="167"/>
      <c r="O40" s="167"/>
      <c r="P40" s="167"/>
      <c r="Q40" s="167"/>
      <c r="R40" s="167"/>
      <c r="S40" s="167"/>
      <c r="T40" s="167"/>
      <c r="U40" s="167"/>
      <c r="V40" s="32"/>
    </row>
    <row r="41" spans="1:22" ht="16.5" customHeight="1" x14ac:dyDescent="0.35">
      <c r="A41" s="30"/>
      <c r="B41" s="167"/>
      <c r="C41" s="167"/>
      <c r="D41" s="167"/>
      <c r="E41" s="167"/>
      <c r="F41" s="167"/>
      <c r="G41" s="167"/>
      <c r="H41" s="167"/>
      <c r="I41" s="167"/>
      <c r="J41" s="167"/>
      <c r="K41" s="167"/>
      <c r="L41" s="167"/>
      <c r="M41" s="167"/>
      <c r="N41" s="167"/>
      <c r="O41" s="167"/>
      <c r="P41" s="167"/>
      <c r="Q41" s="167"/>
      <c r="R41" s="167"/>
      <c r="S41" s="167"/>
      <c r="T41" s="167"/>
      <c r="U41" s="167"/>
      <c r="V41" s="32"/>
    </row>
    <row r="42" spans="1:22" ht="16.5" customHeight="1" x14ac:dyDescent="0.35">
      <c r="A42" s="30"/>
      <c r="B42" s="167"/>
      <c r="C42" s="167"/>
      <c r="D42" s="167"/>
      <c r="E42" s="167"/>
      <c r="F42" s="167"/>
      <c r="G42" s="167"/>
      <c r="H42" s="167"/>
      <c r="I42" s="167"/>
      <c r="J42" s="167"/>
      <c r="K42" s="167"/>
      <c r="L42" s="167"/>
      <c r="M42" s="167"/>
      <c r="N42" s="167"/>
      <c r="O42" s="167"/>
      <c r="P42" s="167"/>
      <c r="Q42" s="167"/>
      <c r="R42" s="167"/>
      <c r="S42" s="167"/>
      <c r="T42" s="167"/>
      <c r="U42" s="167"/>
      <c r="V42" s="32"/>
    </row>
    <row r="43" spans="1:22" ht="16.5" customHeight="1" x14ac:dyDescent="0.35">
      <c r="A43" s="30"/>
      <c r="B43" s="167"/>
      <c r="C43" s="167"/>
      <c r="D43" s="167"/>
      <c r="E43" s="167"/>
      <c r="F43" s="167"/>
      <c r="G43" s="167"/>
      <c r="H43" s="167"/>
      <c r="I43" s="167"/>
      <c r="J43" s="167"/>
      <c r="K43" s="167"/>
      <c r="L43" s="167"/>
      <c r="M43" s="167"/>
      <c r="N43" s="167"/>
      <c r="O43" s="167"/>
      <c r="P43" s="167"/>
      <c r="Q43" s="167"/>
      <c r="R43" s="167"/>
      <c r="S43" s="167"/>
      <c r="T43" s="167"/>
      <c r="U43" s="167"/>
      <c r="V43" s="32"/>
    </row>
    <row r="44" spans="1:22" ht="16.5" customHeight="1" x14ac:dyDescent="0.35">
      <c r="A44" s="30"/>
      <c r="B44" s="167"/>
      <c r="C44" s="167"/>
      <c r="D44" s="167"/>
      <c r="E44" s="167"/>
      <c r="F44" s="167"/>
      <c r="G44" s="167"/>
      <c r="H44" s="167"/>
      <c r="I44" s="167"/>
      <c r="J44" s="167"/>
      <c r="K44" s="167"/>
      <c r="L44" s="167"/>
      <c r="M44" s="167"/>
      <c r="N44" s="167"/>
      <c r="O44" s="167"/>
      <c r="P44" s="167"/>
      <c r="Q44" s="167"/>
      <c r="R44" s="167"/>
      <c r="S44" s="167"/>
      <c r="T44" s="167"/>
      <c r="U44" s="167"/>
      <c r="V44" s="32"/>
    </row>
    <row r="45" spans="1:22" ht="16.5" customHeight="1" x14ac:dyDescent="0.35">
      <c r="A45" s="30"/>
      <c r="B45" s="167"/>
      <c r="C45" s="167"/>
      <c r="D45" s="167"/>
      <c r="E45" s="167"/>
      <c r="F45" s="167"/>
      <c r="G45" s="167"/>
      <c r="H45" s="167"/>
      <c r="I45" s="167"/>
      <c r="J45" s="167"/>
      <c r="K45" s="167"/>
      <c r="L45" s="167"/>
      <c r="M45" s="167"/>
      <c r="N45" s="167"/>
      <c r="O45" s="167"/>
      <c r="P45" s="167"/>
      <c r="Q45" s="167"/>
      <c r="R45" s="167"/>
      <c r="S45" s="167"/>
      <c r="T45" s="167"/>
      <c r="U45" s="167"/>
      <c r="V45" s="32"/>
    </row>
    <row r="46" spans="1:22" ht="16.5" customHeight="1" x14ac:dyDescent="0.35">
      <c r="A46" s="30"/>
      <c r="B46" s="167"/>
      <c r="C46" s="167"/>
      <c r="D46" s="167"/>
      <c r="E46" s="167"/>
      <c r="F46" s="167"/>
      <c r="G46" s="167"/>
      <c r="H46" s="167"/>
      <c r="I46" s="167"/>
      <c r="J46" s="167"/>
      <c r="K46" s="167"/>
      <c r="L46" s="167"/>
      <c r="M46" s="167"/>
      <c r="N46" s="167"/>
      <c r="O46" s="167"/>
      <c r="P46" s="167"/>
      <c r="Q46" s="167"/>
      <c r="R46" s="167"/>
      <c r="S46" s="167"/>
      <c r="T46" s="167"/>
      <c r="U46" s="167"/>
      <c r="V46" s="32"/>
    </row>
    <row r="47" spans="1:22" ht="16.5" customHeight="1" x14ac:dyDescent="0.35">
      <c r="A47" s="30"/>
      <c r="B47" s="167"/>
      <c r="C47" s="167"/>
      <c r="D47" s="167"/>
      <c r="E47" s="167"/>
      <c r="F47" s="167"/>
      <c r="G47" s="167"/>
      <c r="H47" s="167"/>
      <c r="I47" s="167"/>
      <c r="J47" s="167"/>
      <c r="K47" s="167"/>
      <c r="L47" s="167"/>
      <c r="M47" s="167"/>
      <c r="N47" s="167"/>
      <c r="O47" s="167"/>
      <c r="P47" s="167"/>
      <c r="Q47" s="167"/>
      <c r="R47" s="167"/>
      <c r="S47" s="167"/>
      <c r="T47" s="167"/>
      <c r="U47" s="167"/>
      <c r="V47" s="32"/>
    </row>
    <row r="48" spans="1:22" ht="16.5" customHeight="1" x14ac:dyDescent="0.35">
      <c r="A48" s="30"/>
      <c r="B48" s="167"/>
      <c r="C48" s="167"/>
      <c r="D48" s="167"/>
      <c r="E48" s="167"/>
      <c r="F48" s="167"/>
      <c r="G48" s="167"/>
      <c r="H48" s="167"/>
      <c r="I48" s="167"/>
      <c r="J48" s="167"/>
      <c r="K48" s="167"/>
      <c r="L48" s="167"/>
      <c r="M48" s="167"/>
      <c r="N48" s="167"/>
      <c r="O48" s="167"/>
      <c r="P48" s="167"/>
      <c r="Q48" s="167"/>
      <c r="R48" s="167"/>
      <c r="S48" s="167"/>
      <c r="T48" s="167"/>
      <c r="U48" s="167"/>
      <c r="V48" s="32"/>
    </row>
    <row r="49" spans="1:22" ht="16.5" customHeight="1" x14ac:dyDescent="0.35">
      <c r="A49" s="30"/>
      <c r="B49" s="167"/>
      <c r="C49" s="167"/>
      <c r="D49" s="167"/>
      <c r="E49" s="167"/>
      <c r="F49" s="167"/>
      <c r="G49" s="167"/>
      <c r="H49" s="167"/>
      <c r="I49" s="167"/>
      <c r="J49" s="167"/>
      <c r="K49" s="167"/>
      <c r="L49" s="167"/>
      <c r="M49" s="167"/>
      <c r="N49" s="167"/>
      <c r="O49" s="167"/>
      <c r="P49" s="167"/>
      <c r="Q49" s="167"/>
      <c r="R49" s="167"/>
      <c r="S49" s="167"/>
      <c r="T49" s="167"/>
      <c r="U49" s="167"/>
      <c r="V49" s="32"/>
    </row>
    <row r="50" spans="1:22" ht="16.5" customHeight="1" x14ac:dyDescent="0.35">
      <c r="A50" s="30"/>
      <c r="B50" s="167"/>
      <c r="C50" s="167"/>
      <c r="D50" s="167"/>
      <c r="E50" s="167"/>
      <c r="F50" s="167"/>
      <c r="G50" s="167"/>
      <c r="H50" s="167"/>
      <c r="I50" s="167"/>
      <c r="J50" s="167"/>
      <c r="K50" s="167"/>
      <c r="L50" s="167"/>
      <c r="M50" s="167"/>
      <c r="N50" s="167"/>
      <c r="O50" s="167"/>
      <c r="P50" s="167"/>
      <c r="Q50" s="167"/>
      <c r="R50" s="167"/>
      <c r="S50" s="167"/>
      <c r="T50" s="167"/>
      <c r="U50" s="167"/>
      <c r="V50" s="32"/>
    </row>
    <row r="51" spans="1:22" ht="16.5" customHeight="1" x14ac:dyDescent="0.35">
      <c r="A51" s="30"/>
      <c r="B51" s="167"/>
      <c r="C51" s="167"/>
      <c r="D51" s="167"/>
      <c r="E51" s="167"/>
      <c r="F51" s="167"/>
      <c r="G51" s="167"/>
      <c r="H51" s="167"/>
      <c r="I51" s="167"/>
      <c r="J51" s="167"/>
      <c r="K51" s="167"/>
      <c r="L51" s="167"/>
      <c r="M51" s="167"/>
      <c r="N51" s="167"/>
      <c r="O51" s="167"/>
      <c r="P51" s="167"/>
      <c r="Q51" s="167"/>
      <c r="R51" s="167"/>
      <c r="S51" s="167"/>
      <c r="T51" s="167"/>
      <c r="U51" s="167"/>
      <c r="V51" s="32"/>
    </row>
    <row r="52" spans="1:22" ht="16.5" customHeight="1" x14ac:dyDescent="0.35">
      <c r="A52" s="30"/>
      <c r="B52" s="46"/>
      <c r="C52" s="46"/>
      <c r="D52" s="46"/>
      <c r="E52" s="46"/>
      <c r="F52" s="46"/>
      <c r="G52" s="46"/>
      <c r="H52" s="46"/>
      <c r="I52" s="46"/>
      <c r="J52" s="46"/>
      <c r="K52" s="46"/>
      <c r="L52" s="46"/>
      <c r="M52" s="46"/>
      <c r="N52" s="46"/>
      <c r="O52" s="46"/>
      <c r="P52" s="46"/>
      <c r="Q52" s="46"/>
      <c r="R52" s="46"/>
      <c r="S52" s="46"/>
      <c r="T52" s="46"/>
      <c r="U52" s="46"/>
      <c r="V52" s="32"/>
    </row>
    <row r="53" spans="1:22" ht="16.5" customHeight="1" x14ac:dyDescent="0.35">
      <c r="A53" s="30"/>
      <c r="B53" s="160" t="s">
        <v>277</v>
      </c>
      <c r="C53" s="160"/>
      <c r="D53" s="160"/>
      <c r="E53" s="160"/>
      <c r="F53" s="160"/>
      <c r="G53" s="160"/>
      <c r="H53" s="160"/>
      <c r="I53" s="160"/>
      <c r="J53" s="160"/>
      <c r="K53" s="160"/>
      <c r="L53" s="160"/>
      <c r="M53" s="160"/>
      <c r="N53" s="160"/>
      <c r="O53" s="160"/>
      <c r="P53" s="160"/>
      <c r="Q53" s="160"/>
      <c r="R53" s="160"/>
      <c r="S53" s="160"/>
      <c r="T53" s="160"/>
      <c r="U53" s="160"/>
      <c r="V53" s="32"/>
    </row>
    <row r="54" spans="1:22" ht="16.5" customHeight="1" x14ac:dyDescent="0.35">
      <c r="A54" s="30"/>
      <c r="B54" s="119" t="s">
        <v>278</v>
      </c>
      <c r="C54" s="119"/>
      <c r="D54" s="119"/>
      <c r="E54" s="119"/>
      <c r="F54" s="119"/>
      <c r="G54" s="119"/>
      <c r="H54" s="119"/>
      <c r="I54" s="149" t="s">
        <v>279</v>
      </c>
      <c r="J54" s="149"/>
      <c r="K54" s="149"/>
      <c r="L54" s="149"/>
      <c r="M54" s="149"/>
      <c r="N54" s="149"/>
      <c r="O54" s="149"/>
      <c r="P54" s="149"/>
      <c r="Q54" s="149"/>
      <c r="R54" s="149"/>
      <c r="S54" s="149"/>
      <c r="T54" s="149"/>
      <c r="U54" s="149"/>
      <c r="V54" s="32"/>
    </row>
    <row r="55" spans="1:22" ht="16.5" customHeight="1" x14ac:dyDescent="0.35">
      <c r="A55" s="30"/>
      <c r="B55" s="119"/>
      <c r="C55" s="119"/>
      <c r="D55" s="119"/>
      <c r="E55" s="119"/>
      <c r="F55" s="119"/>
      <c r="G55" s="119"/>
      <c r="H55" s="119"/>
      <c r="I55" s="149"/>
      <c r="J55" s="149"/>
      <c r="K55" s="149"/>
      <c r="L55" s="149"/>
      <c r="M55" s="149"/>
      <c r="N55" s="149"/>
      <c r="O55" s="149"/>
      <c r="P55" s="149"/>
      <c r="Q55" s="149"/>
      <c r="R55" s="149"/>
      <c r="S55" s="149"/>
      <c r="T55" s="149"/>
      <c r="U55" s="149"/>
      <c r="V55" s="32"/>
    </row>
    <row r="56" spans="1:22" ht="16.5" customHeight="1" x14ac:dyDescent="0.35">
      <c r="A56" s="30"/>
      <c r="B56" s="119"/>
      <c r="C56" s="119"/>
      <c r="D56" s="119"/>
      <c r="E56" s="119"/>
      <c r="F56" s="119"/>
      <c r="G56" s="119"/>
      <c r="H56" s="119"/>
      <c r="I56" s="149"/>
      <c r="J56" s="149"/>
      <c r="K56" s="149"/>
      <c r="L56" s="149"/>
      <c r="M56" s="149"/>
      <c r="N56" s="149"/>
      <c r="O56" s="149"/>
      <c r="P56" s="149"/>
      <c r="Q56" s="149"/>
      <c r="R56" s="149"/>
      <c r="S56" s="149"/>
      <c r="T56" s="149"/>
      <c r="U56" s="149"/>
      <c r="V56" s="32"/>
    </row>
    <row r="57" spans="1:22" ht="16.5" customHeight="1" x14ac:dyDescent="0.35">
      <c r="A57" s="30"/>
      <c r="B57" s="119"/>
      <c r="C57" s="119"/>
      <c r="D57" s="119"/>
      <c r="E57" s="119"/>
      <c r="F57" s="119"/>
      <c r="G57" s="119"/>
      <c r="H57" s="119"/>
      <c r="I57" s="149"/>
      <c r="J57" s="149"/>
      <c r="K57" s="149"/>
      <c r="L57" s="149"/>
      <c r="M57" s="149"/>
      <c r="N57" s="149"/>
      <c r="O57" s="149"/>
      <c r="P57" s="149"/>
      <c r="Q57" s="149"/>
      <c r="R57" s="149"/>
      <c r="S57" s="149"/>
      <c r="T57" s="149"/>
      <c r="U57" s="149"/>
      <c r="V57" s="32"/>
    </row>
    <row r="58" spans="1:22" ht="16.5" customHeight="1" x14ac:dyDescent="0.35">
      <c r="A58" s="30"/>
      <c r="B58" s="119"/>
      <c r="C58" s="119"/>
      <c r="D58" s="119"/>
      <c r="E58" s="119"/>
      <c r="F58" s="119"/>
      <c r="G58" s="119"/>
      <c r="H58" s="119"/>
      <c r="I58" s="149"/>
      <c r="J58" s="149"/>
      <c r="K58" s="149"/>
      <c r="L58" s="149"/>
      <c r="M58" s="149"/>
      <c r="N58" s="149"/>
      <c r="O58" s="149"/>
      <c r="P58" s="149"/>
      <c r="Q58" s="149"/>
      <c r="R58" s="149"/>
      <c r="S58" s="149"/>
      <c r="T58" s="149"/>
      <c r="U58" s="149"/>
      <c r="V58" s="32"/>
    </row>
    <row r="59" spans="1:22" ht="16.5" customHeight="1" x14ac:dyDescent="0.35">
      <c r="A59" s="30"/>
      <c r="B59" s="119"/>
      <c r="C59" s="119"/>
      <c r="D59" s="119"/>
      <c r="E59" s="119"/>
      <c r="F59" s="119"/>
      <c r="G59" s="119"/>
      <c r="H59" s="119"/>
      <c r="I59" s="149"/>
      <c r="J59" s="149"/>
      <c r="K59" s="149"/>
      <c r="L59" s="149"/>
      <c r="M59" s="149"/>
      <c r="N59" s="149"/>
      <c r="O59" s="149"/>
      <c r="P59" s="149"/>
      <c r="Q59" s="149"/>
      <c r="R59" s="149"/>
      <c r="S59" s="149"/>
      <c r="T59" s="149"/>
      <c r="U59" s="149"/>
      <c r="V59" s="32"/>
    </row>
    <row r="60" spans="1:22" ht="16.5" customHeight="1" x14ac:dyDescent="0.35">
      <c r="A60" s="30"/>
      <c r="B60" s="119"/>
      <c r="C60" s="119"/>
      <c r="D60" s="119"/>
      <c r="E60" s="119"/>
      <c r="F60" s="119"/>
      <c r="G60" s="119"/>
      <c r="H60" s="119"/>
      <c r="I60" s="149"/>
      <c r="J60" s="149"/>
      <c r="K60" s="149"/>
      <c r="L60" s="149"/>
      <c r="M60" s="149"/>
      <c r="N60" s="149"/>
      <c r="O60" s="149"/>
      <c r="P60" s="149"/>
      <c r="Q60" s="149"/>
      <c r="R60" s="149"/>
      <c r="S60" s="149"/>
      <c r="T60" s="149"/>
      <c r="U60" s="149"/>
      <c r="V60" s="32"/>
    </row>
    <row r="61" spans="1:22" ht="16.5" customHeight="1" x14ac:dyDescent="0.35">
      <c r="A61" s="30"/>
      <c r="B61" s="119"/>
      <c r="C61" s="119"/>
      <c r="D61" s="119"/>
      <c r="E61" s="119"/>
      <c r="F61" s="119"/>
      <c r="G61" s="119"/>
      <c r="H61" s="119"/>
      <c r="I61" s="149"/>
      <c r="J61" s="149"/>
      <c r="K61" s="149"/>
      <c r="L61" s="149"/>
      <c r="M61" s="149"/>
      <c r="N61" s="149"/>
      <c r="O61" s="149"/>
      <c r="P61" s="149"/>
      <c r="Q61" s="149"/>
      <c r="R61" s="149"/>
      <c r="S61" s="149"/>
      <c r="T61" s="149"/>
      <c r="U61" s="149"/>
      <c r="V61" s="32"/>
    </row>
    <row r="62" spans="1:22" ht="16.5" customHeight="1" x14ac:dyDescent="0.35">
      <c r="A62" s="30"/>
      <c r="B62" s="119"/>
      <c r="C62" s="119"/>
      <c r="D62" s="119"/>
      <c r="E62" s="119"/>
      <c r="F62" s="119"/>
      <c r="G62" s="119"/>
      <c r="H62" s="119"/>
      <c r="I62" s="149"/>
      <c r="J62" s="149"/>
      <c r="K62" s="149"/>
      <c r="L62" s="149"/>
      <c r="M62" s="149"/>
      <c r="N62" s="149"/>
      <c r="O62" s="149"/>
      <c r="P62" s="149"/>
      <c r="Q62" s="149"/>
      <c r="R62" s="149"/>
      <c r="S62" s="149"/>
      <c r="T62" s="149"/>
      <c r="U62" s="149"/>
      <c r="V62" s="32"/>
    </row>
    <row r="63" spans="1:22" ht="16.5" customHeight="1" x14ac:dyDescent="0.35">
      <c r="A63" s="30"/>
      <c r="B63" s="119"/>
      <c r="C63" s="119"/>
      <c r="D63" s="119"/>
      <c r="E63" s="119"/>
      <c r="F63" s="119"/>
      <c r="G63" s="119"/>
      <c r="H63" s="119"/>
      <c r="I63" s="149"/>
      <c r="J63" s="149"/>
      <c r="K63" s="149"/>
      <c r="L63" s="149"/>
      <c r="M63" s="149"/>
      <c r="N63" s="149"/>
      <c r="O63" s="149"/>
      <c r="P63" s="149"/>
      <c r="Q63" s="149"/>
      <c r="R63" s="149"/>
      <c r="S63" s="149"/>
      <c r="T63" s="149"/>
      <c r="U63" s="149"/>
      <c r="V63" s="32"/>
    </row>
    <row r="64" spans="1:22" ht="16.5" customHeight="1" x14ac:dyDescent="0.35">
      <c r="A64" s="30"/>
      <c r="B64" s="119"/>
      <c r="C64" s="119"/>
      <c r="D64" s="119"/>
      <c r="E64" s="119"/>
      <c r="F64" s="119"/>
      <c r="G64" s="119"/>
      <c r="H64" s="119"/>
      <c r="I64" s="149"/>
      <c r="J64" s="149"/>
      <c r="K64" s="149"/>
      <c r="L64" s="149"/>
      <c r="M64" s="149"/>
      <c r="N64" s="149"/>
      <c r="O64" s="149"/>
      <c r="P64" s="149"/>
      <c r="Q64" s="149"/>
      <c r="R64" s="149"/>
      <c r="S64" s="149"/>
      <c r="T64" s="149"/>
      <c r="U64" s="149"/>
      <c r="V64" s="32"/>
    </row>
    <row r="65" spans="1:22" ht="31.5" customHeight="1" x14ac:dyDescent="0.35">
      <c r="A65" s="30"/>
      <c r="B65" s="119"/>
      <c r="C65" s="119"/>
      <c r="D65" s="119"/>
      <c r="E65" s="119"/>
      <c r="F65" s="119"/>
      <c r="G65" s="119"/>
      <c r="H65" s="119"/>
      <c r="I65" s="149"/>
      <c r="J65" s="149"/>
      <c r="K65" s="149"/>
      <c r="L65" s="149"/>
      <c r="M65" s="149"/>
      <c r="N65" s="149"/>
      <c r="O65" s="149"/>
      <c r="P65" s="149"/>
      <c r="Q65" s="149"/>
      <c r="R65" s="149"/>
      <c r="S65" s="149"/>
      <c r="T65" s="149"/>
      <c r="U65" s="149"/>
      <c r="V65" s="32"/>
    </row>
    <row r="66" spans="1:22" ht="16.5" customHeight="1" thickBot="1" x14ac:dyDescent="0.4">
      <c r="A66" s="30"/>
      <c r="B66" s="31"/>
      <c r="C66" s="31"/>
      <c r="D66" s="31"/>
      <c r="E66" s="31"/>
      <c r="F66" s="31"/>
      <c r="G66" s="31"/>
      <c r="H66" s="31"/>
      <c r="I66" s="31"/>
      <c r="J66" s="31"/>
      <c r="K66" s="31"/>
      <c r="L66" s="31"/>
      <c r="M66" s="31"/>
      <c r="N66" s="31"/>
      <c r="O66" s="31"/>
      <c r="P66" s="31"/>
      <c r="Q66" s="31"/>
      <c r="R66" s="31"/>
      <c r="S66" s="31"/>
      <c r="T66" s="31"/>
      <c r="U66" s="31"/>
      <c r="V66" s="32"/>
    </row>
    <row r="67" spans="1:22" ht="16.5" customHeight="1" thickBot="1" x14ac:dyDescent="0.5">
      <c r="A67" s="361" t="s">
        <v>280</v>
      </c>
      <c r="B67" s="362"/>
      <c r="C67" s="362"/>
      <c r="D67" s="362"/>
      <c r="E67" s="362"/>
      <c r="F67" s="362"/>
      <c r="G67" s="362"/>
      <c r="H67" s="362"/>
      <c r="I67" s="362"/>
      <c r="J67" s="362"/>
      <c r="K67" s="362"/>
      <c r="L67" s="362"/>
      <c r="M67" s="362"/>
      <c r="N67" s="362"/>
      <c r="O67" s="362"/>
      <c r="P67" s="362"/>
      <c r="Q67" s="362"/>
      <c r="R67" s="362"/>
      <c r="S67" s="362"/>
      <c r="T67" s="362"/>
      <c r="U67" s="362"/>
      <c r="V67" s="363"/>
    </row>
    <row r="68" spans="1:22" ht="16.5" customHeight="1" thickBot="1" x14ac:dyDescent="0.45">
      <c r="A68" s="360" t="s">
        <v>281</v>
      </c>
      <c r="B68" s="360"/>
      <c r="C68" s="360" t="s">
        <v>282</v>
      </c>
      <c r="D68" s="360"/>
      <c r="E68" s="360" t="s">
        <v>283</v>
      </c>
      <c r="F68" s="360"/>
      <c r="G68" s="360" t="s">
        <v>284</v>
      </c>
      <c r="H68" s="360"/>
      <c r="I68" s="360" t="s">
        <v>285</v>
      </c>
      <c r="J68" s="360"/>
      <c r="K68" s="360" t="s">
        <v>286</v>
      </c>
      <c r="L68" s="360"/>
      <c r="M68" s="360" t="s">
        <v>287</v>
      </c>
      <c r="N68" s="360"/>
      <c r="O68" s="360" t="s">
        <v>288</v>
      </c>
      <c r="P68" s="360"/>
      <c r="Q68" s="360" t="s">
        <v>289</v>
      </c>
      <c r="R68" s="360"/>
      <c r="S68" s="360" t="s">
        <v>290</v>
      </c>
      <c r="T68" s="360"/>
      <c r="U68" s="360" t="s">
        <v>291</v>
      </c>
      <c r="V68" s="360"/>
    </row>
    <row r="69" spans="1:22" ht="16.5" customHeight="1" thickBot="1" x14ac:dyDescent="0.4">
      <c r="A69" s="364" t="s">
        <v>292</v>
      </c>
      <c r="B69" s="364"/>
      <c r="C69" s="373"/>
      <c r="D69" s="374"/>
      <c r="E69" s="373"/>
      <c r="F69" s="374"/>
      <c r="G69" s="373"/>
      <c r="H69" s="374"/>
      <c r="I69" s="373"/>
      <c r="J69" s="374"/>
      <c r="K69" s="373"/>
      <c r="L69" s="374"/>
      <c r="M69" s="373"/>
      <c r="N69" s="374"/>
      <c r="O69" s="373"/>
      <c r="P69" s="374"/>
      <c r="Q69" s="373"/>
      <c r="R69" s="374"/>
      <c r="S69" s="373"/>
      <c r="T69" s="374"/>
      <c r="U69" s="373"/>
      <c r="V69" s="374"/>
    </row>
    <row r="70" spans="1:22" ht="16.5" customHeight="1" thickBot="1" x14ac:dyDescent="0.4">
      <c r="A70" s="364"/>
      <c r="B70" s="364"/>
      <c r="C70" s="375"/>
      <c r="D70" s="376"/>
      <c r="E70" s="375"/>
      <c r="F70" s="376"/>
      <c r="G70" s="375"/>
      <c r="H70" s="376"/>
      <c r="I70" s="375"/>
      <c r="J70" s="376"/>
      <c r="K70" s="375"/>
      <c r="L70" s="376"/>
      <c r="M70" s="375"/>
      <c r="N70" s="376"/>
      <c r="O70" s="375"/>
      <c r="P70" s="376"/>
      <c r="Q70" s="375"/>
      <c r="R70" s="376"/>
      <c r="S70" s="375"/>
      <c r="T70" s="376"/>
      <c r="U70" s="375"/>
      <c r="V70" s="376"/>
    </row>
    <row r="71" spans="1:22" ht="16.5" customHeight="1" thickBot="1" x14ac:dyDescent="0.4">
      <c r="A71" s="364" t="s">
        <v>293</v>
      </c>
      <c r="B71" s="364"/>
      <c r="C71" s="373"/>
      <c r="D71" s="374"/>
      <c r="E71" s="373"/>
      <c r="F71" s="374"/>
      <c r="G71" s="373"/>
      <c r="H71" s="374"/>
      <c r="I71" s="373"/>
      <c r="J71" s="374"/>
      <c r="K71" s="373"/>
      <c r="L71" s="374"/>
      <c r="M71" s="373"/>
      <c r="N71" s="374"/>
      <c r="O71" s="373"/>
      <c r="P71" s="374"/>
      <c r="Q71" s="373"/>
      <c r="R71" s="374"/>
      <c r="S71" s="373"/>
      <c r="T71" s="374"/>
      <c r="U71" s="373"/>
      <c r="V71" s="374"/>
    </row>
    <row r="72" spans="1:22" ht="16.5" customHeight="1" thickBot="1" x14ac:dyDescent="0.4">
      <c r="A72" s="364"/>
      <c r="B72" s="364"/>
      <c r="C72" s="375"/>
      <c r="D72" s="376"/>
      <c r="E72" s="375"/>
      <c r="F72" s="376"/>
      <c r="G72" s="375"/>
      <c r="H72" s="376"/>
      <c r="I72" s="375"/>
      <c r="J72" s="376"/>
      <c r="K72" s="375"/>
      <c r="L72" s="376"/>
      <c r="M72" s="375"/>
      <c r="N72" s="376"/>
      <c r="O72" s="375"/>
      <c r="P72" s="376"/>
      <c r="Q72" s="375"/>
      <c r="R72" s="376"/>
      <c r="S72" s="375"/>
      <c r="T72" s="376"/>
      <c r="U72" s="375"/>
      <c r="V72" s="376"/>
    </row>
    <row r="73" spans="1:22" ht="16.5" customHeight="1" thickBot="1" x14ac:dyDescent="0.4">
      <c r="A73" s="364" t="s">
        <v>294</v>
      </c>
      <c r="B73" s="364"/>
      <c r="C73" s="369"/>
      <c r="D73" s="370"/>
      <c r="E73" s="369"/>
      <c r="F73" s="370"/>
      <c r="G73" s="369"/>
      <c r="H73" s="370"/>
      <c r="I73" s="369"/>
      <c r="J73" s="370"/>
      <c r="K73" s="369"/>
      <c r="L73" s="370"/>
      <c r="M73" s="369"/>
      <c r="N73" s="370"/>
      <c r="O73" s="369"/>
      <c r="P73" s="370"/>
      <c r="Q73" s="369"/>
      <c r="R73" s="370"/>
      <c r="S73" s="369"/>
      <c r="T73" s="370"/>
      <c r="U73" s="369"/>
      <c r="V73" s="370"/>
    </row>
    <row r="74" spans="1:22" ht="16.5" customHeight="1" thickBot="1" x14ac:dyDescent="0.4">
      <c r="A74" s="364"/>
      <c r="B74" s="364"/>
      <c r="C74" s="371"/>
      <c r="D74" s="372"/>
      <c r="E74" s="371"/>
      <c r="F74" s="372"/>
      <c r="G74" s="371"/>
      <c r="H74" s="372"/>
      <c r="I74" s="371"/>
      <c r="J74" s="372"/>
      <c r="K74" s="371"/>
      <c r="L74" s="372"/>
      <c r="M74" s="371"/>
      <c r="N74" s="372"/>
      <c r="O74" s="371"/>
      <c r="P74" s="372"/>
      <c r="Q74" s="371"/>
      <c r="R74" s="372"/>
      <c r="S74" s="371"/>
      <c r="T74" s="372"/>
      <c r="U74" s="371"/>
      <c r="V74" s="372"/>
    </row>
    <row r="75" spans="1:22" ht="16.5" customHeight="1" thickBot="1" x14ac:dyDescent="0.4">
      <c r="A75" s="364" t="s">
        <v>295</v>
      </c>
      <c r="B75" s="364"/>
      <c r="C75" s="365"/>
      <c r="D75" s="366"/>
      <c r="E75" s="365"/>
      <c r="F75" s="366"/>
      <c r="G75" s="365"/>
      <c r="H75" s="366"/>
      <c r="I75" s="365"/>
      <c r="J75" s="366"/>
      <c r="K75" s="365"/>
      <c r="L75" s="366"/>
      <c r="M75" s="365"/>
      <c r="N75" s="366"/>
      <c r="O75" s="365"/>
      <c r="P75" s="366"/>
      <c r="Q75" s="365"/>
      <c r="R75" s="366"/>
      <c r="S75" s="365"/>
      <c r="T75" s="366"/>
      <c r="U75" s="365"/>
      <c r="V75" s="366"/>
    </row>
    <row r="76" spans="1:22" ht="16.5" customHeight="1" thickBot="1" x14ac:dyDescent="0.4">
      <c r="A76" s="364"/>
      <c r="B76" s="364"/>
      <c r="C76" s="367"/>
      <c r="D76" s="368"/>
      <c r="E76" s="367"/>
      <c r="F76" s="368"/>
      <c r="G76" s="367"/>
      <c r="H76" s="368"/>
      <c r="I76" s="367"/>
      <c r="J76" s="368"/>
      <c r="K76" s="367"/>
      <c r="L76" s="368"/>
      <c r="M76" s="367"/>
      <c r="N76" s="368"/>
      <c r="O76" s="367"/>
      <c r="P76" s="368"/>
      <c r="Q76" s="367"/>
      <c r="R76" s="368"/>
      <c r="S76" s="367"/>
      <c r="T76" s="368"/>
      <c r="U76" s="367"/>
      <c r="V76" s="368"/>
    </row>
    <row r="77" spans="1:22" ht="16.5" customHeight="1" thickBot="1" x14ac:dyDescent="0.4">
      <c r="A77" s="364" t="s">
        <v>296</v>
      </c>
      <c r="B77" s="364"/>
      <c r="C77" s="365"/>
      <c r="D77" s="366"/>
      <c r="E77" s="365"/>
      <c r="F77" s="366"/>
      <c r="G77" s="365"/>
      <c r="H77" s="366"/>
      <c r="I77" s="365"/>
      <c r="J77" s="366"/>
      <c r="K77" s="365"/>
      <c r="L77" s="366"/>
      <c r="M77" s="365"/>
      <c r="N77" s="366"/>
      <c r="O77" s="365"/>
      <c r="P77" s="366"/>
      <c r="Q77" s="365"/>
      <c r="R77" s="366"/>
      <c r="S77" s="365"/>
      <c r="T77" s="366"/>
      <c r="U77" s="365"/>
      <c r="V77" s="366"/>
    </row>
    <row r="78" spans="1:22" ht="16.5" customHeight="1" thickBot="1" x14ac:dyDescent="0.4">
      <c r="A78" s="364"/>
      <c r="B78" s="364"/>
      <c r="C78" s="367"/>
      <c r="D78" s="368"/>
      <c r="E78" s="367"/>
      <c r="F78" s="368"/>
      <c r="G78" s="367"/>
      <c r="H78" s="368"/>
      <c r="I78" s="367"/>
      <c r="J78" s="368"/>
      <c r="K78" s="367"/>
      <c r="L78" s="368"/>
      <c r="M78" s="367"/>
      <c r="N78" s="368"/>
      <c r="O78" s="367"/>
      <c r="P78" s="368"/>
      <c r="Q78" s="367"/>
      <c r="R78" s="368"/>
      <c r="S78" s="367"/>
      <c r="T78" s="368"/>
      <c r="U78" s="367"/>
      <c r="V78" s="368"/>
    </row>
    <row r="79" spans="1:22" ht="16.5" customHeight="1" thickBot="1" x14ac:dyDescent="0.4">
      <c r="A79" s="364" t="s">
        <v>297</v>
      </c>
      <c r="B79" s="364"/>
      <c r="C79" s="377"/>
      <c r="D79" s="378"/>
      <c r="E79" s="377"/>
      <c r="F79" s="378"/>
      <c r="G79" s="377"/>
      <c r="H79" s="378"/>
      <c r="I79" s="377"/>
      <c r="J79" s="378"/>
      <c r="K79" s="377"/>
      <c r="L79" s="378"/>
      <c r="M79" s="377"/>
      <c r="N79" s="378"/>
      <c r="O79" s="377"/>
      <c r="P79" s="378"/>
      <c r="Q79" s="377"/>
      <c r="R79" s="378"/>
      <c r="S79" s="377"/>
      <c r="T79" s="378"/>
      <c r="U79" s="377"/>
      <c r="V79" s="378"/>
    </row>
    <row r="80" spans="1:22" ht="16.5" customHeight="1" thickBot="1" x14ac:dyDescent="0.4">
      <c r="A80" s="364"/>
      <c r="B80" s="364"/>
      <c r="C80" s="379"/>
      <c r="D80" s="380"/>
      <c r="E80" s="379"/>
      <c r="F80" s="380"/>
      <c r="G80" s="379"/>
      <c r="H80" s="380"/>
      <c r="I80" s="379"/>
      <c r="J80" s="380"/>
      <c r="K80" s="379"/>
      <c r="L80" s="380"/>
      <c r="M80" s="379"/>
      <c r="N80" s="380"/>
      <c r="O80" s="379"/>
      <c r="P80" s="380"/>
      <c r="Q80" s="379"/>
      <c r="R80" s="380"/>
      <c r="S80" s="379"/>
      <c r="T80" s="380"/>
      <c r="U80" s="379"/>
      <c r="V80" s="380"/>
    </row>
    <row r="81" spans="1:22" ht="16.5" customHeight="1" thickBot="1" x14ac:dyDescent="0.4">
      <c r="A81" s="364" t="s">
        <v>298</v>
      </c>
      <c r="B81" s="364"/>
      <c r="C81" s="377"/>
      <c r="D81" s="378"/>
      <c r="E81" s="377"/>
      <c r="F81" s="378"/>
      <c r="G81" s="377"/>
      <c r="H81" s="378"/>
      <c r="I81" s="377"/>
      <c r="J81" s="378"/>
      <c r="K81" s="377"/>
      <c r="L81" s="378"/>
      <c r="M81" s="377"/>
      <c r="N81" s="378"/>
      <c r="O81" s="377"/>
      <c r="P81" s="378"/>
      <c r="Q81" s="377"/>
      <c r="R81" s="378"/>
      <c r="S81" s="377"/>
      <c r="T81" s="378"/>
      <c r="U81" s="377"/>
      <c r="V81" s="378"/>
    </row>
    <row r="82" spans="1:22" ht="16.5" customHeight="1" thickBot="1" x14ac:dyDescent="0.4">
      <c r="A82" s="364"/>
      <c r="B82" s="364"/>
      <c r="C82" s="379"/>
      <c r="D82" s="380"/>
      <c r="E82" s="379"/>
      <c r="F82" s="380"/>
      <c r="G82" s="379"/>
      <c r="H82" s="380"/>
      <c r="I82" s="379"/>
      <c r="J82" s="380"/>
      <c r="K82" s="379"/>
      <c r="L82" s="380"/>
      <c r="M82" s="379"/>
      <c r="N82" s="380"/>
      <c r="O82" s="379"/>
      <c r="P82" s="380"/>
      <c r="Q82" s="379"/>
      <c r="R82" s="380"/>
      <c r="S82" s="379"/>
      <c r="T82" s="380"/>
      <c r="U82" s="379"/>
      <c r="V82" s="380"/>
    </row>
    <row r="83" spans="1:22" ht="16.5" customHeight="1" thickBot="1" x14ac:dyDescent="0.4">
      <c r="A83" s="364" t="s">
        <v>299</v>
      </c>
      <c r="B83" s="364"/>
      <c r="C83" s="377"/>
      <c r="D83" s="378"/>
      <c r="E83" s="377"/>
      <c r="F83" s="378"/>
      <c r="G83" s="377"/>
      <c r="H83" s="378"/>
      <c r="I83" s="377"/>
      <c r="J83" s="378"/>
      <c r="K83" s="377"/>
      <c r="L83" s="378"/>
      <c r="M83" s="377"/>
      <c r="N83" s="378"/>
      <c r="O83" s="377"/>
      <c r="P83" s="378"/>
      <c r="Q83" s="377"/>
      <c r="R83" s="378"/>
      <c r="S83" s="377"/>
      <c r="T83" s="378"/>
      <c r="U83" s="377"/>
      <c r="V83" s="378"/>
    </row>
    <row r="84" spans="1:22" ht="16.5" customHeight="1" thickBot="1" x14ac:dyDescent="0.4">
      <c r="A84" s="364"/>
      <c r="B84" s="364"/>
      <c r="C84" s="379"/>
      <c r="D84" s="380"/>
      <c r="E84" s="379"/>
      <c r="F84" s="380"/>
      <c r="G84" s="379"/>
      <c r="H84" s="380"/>
      <c r="I84" s="379"/>
      <c r="J84" s="380"/>
      <c r="K84" s="379"/>
      <c r="L84" s="380"/>
      <c r="M84" s="379"/>
      <c r="N84" s="380"/>
      <c r="O84" s="379"/>
      <c r="P84" s="380"/>
      <c r="Q84" s="379"/>
      <c r="R84" s="380"/>
      <c r="S84" s="379"/>
      <c r="T84" s="380"/>
      <c r="U84" s="379"/>
      <c r="V84" s="380"/>
    </row>
    <row r="85" spans="1:22" ht="16.5" customHeight="1" x14ac:dyDescent="0.45">
      <c r="A85" s="30"/>
      <c r="B85" s="31"/>
      <c r="C85" s="31"/>
      <c r="D85" s="31"/>
      <c r="E85" s="31"/>
      <c r="F85" s="31"/>
      <c r="G85" s="31"/>
      <c r="H85" s="31"/>
      <c r="I85" s="31"/>
      <c r="J85" s="31"/>
      <c r="K85" s="7"/>
      <c r="L85" s="7"/>
      <c r="M85" s="31"/>
      <c r="N85" s="31"/>
      <c r="O85" s="31"/>
      <c r="P85" s="31"/>
      <c r="Q85" s="31"/>
      <c r="R85" s="31"/>
      <c r="S85" s="31"/>
      <c r="T85" s="31"/>
      <c r="U85" s="31"/>
      <c r="V85" s="32"/>
    </row>
    <row r="86" spans="1:22" ht="16.5" customHeight="1" x14ac:dyDescent="0.35">
      <c r="A86" s="30"/>
      <c r="B86" s="160" t="s">
        <v>300</v>
      </c>
      <c r="C86" s="160"/>
      <c r="D86" s="160"/>
      <c r="E86" s="160"/>
      <c r="F86" s="160"/>
      <c r="G86" s="160"/>
      <c r="H86" s="160"/>
      <c r="I86" s="160"/>
      <c r="J86" s="160"/>
      <c r="K86" s="160"/>
      <c r="L86" s="160"/>
      <c r="M86" s="160"/>
      <c r="N86" s="160"/>
      <c r="O86" s="160"/>
      <c r="P86" s="160"/>
      <c r="Q86" s="160"/>
      <c r="R86" s="160"/>
      <c r="S86" s="160"/>
      <c r="T86" s="160"/>
      <c r="U86" s="160"/>
      <c r="V86" s="32"/>
    </row>
    <row r="87" spans="1:22" ht="16.5" customHeight="1" x14ac:dyDescent="0.35">
      <c r="A87" s="30"/>
      <c r="B87" s="119" t="s">
        <v>301</v>
      </c>
      <c r="C87" s="119"/>
      <c r="D87" s="119"/>
      <c r="E87" s="119"/>
      <c r="F87" s="119"/>
      <c r="G87" s="119"/>
      <c r="H87" s="119"/>
      <c r="I87" s="149" t="s">
        <v>302</v>
      </c>
      <c r="J87" s="149"/>
      <c r="K87" s="149"/>
      <c r="L87" s="149"/>
      <c r="M87" s="149"/>
      <c r="N87" s="149"/>
      <c r="O87" s="149"/>
      <c r="P87" s="149"/>
      <c r="Q87" s="149"/>
      <c r="R87" s="149"/>
      <c r="S87" s="149"/>
      <c r="T87" s="149"/>
      <c r="U87" s="149"/>
      <c r="V87" s="32"/>
    </row>
    <row r="88" spans="1:22" ht="16.5" customHeight="1" x14ac:dyDescent="0.35">
      <c r="A88" s="30"/>
      <c r="B88" s="119"/>
      <c r="C88" s="119"/>
      <c r="D88" s="119"/>
      <c r="E88" s="119"/>
      <c r="F88" s="119"/>
      <c r="G88" s="119"/>
      <c r="H88" s="119"/>
      <c r="I88" s="149"/>
      <c r="J88" s="149"/>
      <c r="K88" s="149"/>
      <c r="L88" s="149"/>
      <c r="M88" s="149"/>
      <c r="N88" s="149"/>
      <c r="O88" s="149"/>
      <c r="P88" s="149"/>
      <c r="Q88" s="149"/>
      <c r="R88" s="149"/>
      <c r="S88" s="149"/>
      <c r="T88" s="149"/>
      <c r="U88" s="149"/>
      <c r="V88" s="32"/>
    </row>
    <row r="89" spans="1:22" ht="16.5" customHeight="1" x14ac:dyDescent="0.35">
      <c r="A89" s="30"/>
      <c r="B89" s="119"/>
      <c r="C89" s="119"/>
      <c r="D89" s="119"/>
      <c r="E89" s="119"/>
      <c r="F89" s="119"/>
      <c r="G89" s="119"/>
      <c r="H89" s="119"/>
      <c r="I89" s="149"/>
      <c r="J89" s="149"/>
      <c r="K89" s="149"/>
      <c r="L89" s="149"/>
      <c r="M89" s="149"/>
      <c r="N89" s="149"/>
      <c r="O89" s="149"/>
      <c r="P89" s="149"/>
      <c r="Q89" s="149"/>
      <c r="R89" s="149"/>
      <c r="S89" s="149"/>
      <c r="T89" s="149"/>
      <c r="U89" s="149"/>
      <c r="V89" s="32"/>
    </row>
    <row r="90" spans="1:22" ht="16.5" customHeight="1" x14ac:dyDescent="0.35">
      <c r="A90" s="30"/>
      <c r="B90" s="119"/>
      <c r="C90" s="119"/>
      <c r="D90" s="119"/>
      <c r="E90" s="119"/>
      <c r="F90" s="119"/>
      <c r="G90" s="119"/>
      <c r="H90" s="119"/>
      <c r="I90" s="149"/>
      <c r="J90" s="149"/>
      <c r="K90" s="149"/>
      <c r="L90" s="149"/>
      <c r="M90" s="149"/>
      <c r="N90" s="149"/>
      <c r="O90" s="149"/>
      <c r="P90" s="149"/>
      <c r="Q90" s="149"/>
      <c r="R90" s="149"/>
      <c r="S90" s="149"/>
      <c r="T90" s="149"/>
      <c r="U90" s="149"/>
      <c r="V90" s="32"/>
    </row>
    <row r="91" spans="1:22" ht="16.5" customHeight="1" x14ac:dyDescent="0.35">
      <c r="A91" s="30"/>
      <c r="B91" s="119"/>
      <c r="C91" s="119"/>
      <c r="D91" s="119"/>
      <c r="E91" s="119"/>
      <c r="F91" s="119"/>
      <c r="G91" s="119"/>
      <c r="H91" s="119"/>
      <c r="I91" s="149"/>
      <c r="J91" s="149"/>
      <c r="K91" s="149"/>
      <c r="L91" s="149"/>
      <c r="M91" s="149"/>
      <c r="N91" s="149"/>
      <c r="O91" s="149"/>
      <c r="P91" s="149"/>
      <c r="Q91" s="149"/>
      <c r="R91" s="149"/>
      <c r="S91" s="149"/>
      <c r="T91" s="149"/>
      <c r="U91" s="149"/>
      <c r="V91" s="32"/>
    </row>
    <row r="92" spans="1:22" ht="16.5" customHeight="1" x14ac:dyDescent="0.35">
      <c r="A92" s="30"/>
      <c r="B92" s="119"/>
      <c r="C92" s="119"/>
      <c r="D92" s="119"/>
      <c r="E92" s="119"/>
      <c r="F92" s="119"/>
      <c r="G92" s="119"/>
      <c r="H92" s="119"/>
      <c r="I92" s="149"/>
      <c r="J92" s="149"/>
      <c r="K92" s="149"/>
      <c r="L92" s="149"/>
      <c r="M92" s="149"/>
      <c r="N92" s="149"/>
      <c r="O92" s="149"/>
      <c r="P92" s="149"/>
      <c r="Q92" s="149"/>
      <c r="R92" s="149"/>
      <c r="S92" s="149"/>
      <c r="T92" s="149"/>
      <c r="U92" s="149"/>
      <c r="V92" s="32"/>
    </row>
    <row r="93" spans="1:22" ht="16.5" customHeight="1" x14ac:dyDescent="0.35">
      <c r="A93" s="30"/>
      <c r="B93" s="119"/>
      <c r="C93" s="119"/>
      <c r="D93" s="119"/>
      <c r="E93" s="119"/>
      <c r="F93" s="119"/>
      <c r="G93" s="119"/>
      <c r="H93" s="119"/>
      <c r="I93" s="149"/>
      <c r="J93" s="149"/>
      <c r="K93" s="149"/>
      <c r="L93" s="149"/>
      <c r="M93" s="149"/>
      <c r="N93" s="149"/>
      <c r="O93" s="149"/>
      <c r="P93" s="149"/>
      <c r="Q93" s="149"/>
      <c r="R93" s="149"/>
      <c r="S93" s="149"/>
      <c r="T93" s="149"/>
      <c r="U93" s="149"/>
      <c r="V93" s="32"/>
    </row>
    <row r="94" spans="1:22" ht="16.5" customHeight="1" x14ac:dyDescent="0.35">
      <c r="A94" s="30"/>
      <c r="B94" s="119"/>
      <c r="C94" s="119"/>
      <c r="D94" s="119"/>
      <c r="E94" s="119"/>
      <c r="F94" s="119"/>
      <c r="G94" s="119"/>
      <c r="H94" s="119"/>
      <c r="I94" s="149"/>
      <c r="J94" s="149"/>
      <c r="K94" s="149"/>
      <c r="L94" s="149"/>
      <c r="M94" s="149"/>
      <c r="N94" s="149"/>
      <c r="O94" s="149"/>
      <c r="P94" s="149"/>
      <c r="Q94" s="149"/>
      <c r="R94" s="149"/>
      <c r="S94" s="149"/>
      <c r="T94" s="149"/>
      <c r="U94" s="149"/>
      <c r="V94" s="32"/>
    </row>
    <row r="95" spans="1:22" ht="16.5" customHeight="1" x14ac:dyDescent="0.35">
      <c r="A95" s="30"/>
      <c r="B95" s="167" t="s">
        <v>17</v>
      </c>
      <c r="C95" s="167"/>
      <c r="D95" s="167"/>
      <c r="E95" s="167"/>
      <c r="F95" s="167"/>
      <c r="G95" s="167"/>
      <c r="H95" s="167"/>
      <c r="I95" s="167"/>
      <c r="J95" s="167"/>
      <c r="K95" s="167"/>
      <c r="L95" s="167"/>
      <c r="M95" s="167"/>
      <c r="N95" s="167"/>
      <c r="O95" s="167"/>
      <c r="P95" s="167"/>
      <c r="Q95" s="167"/>
      <c r="R95" s="167"/>
      <c r="S95" s="167"/>
      <c r="T95" s="167"/>
      <c r="U95" s="167"/>
      <c r="V95" s="32"/>
    </row>
    <row r="96" spans="1:22" ht="16.5" customHeight="1" x14ac:dyDescent="0.35">
      <c r="A96" s="30"/>
      <c r="B96" s="167"/>
      <c r="C96" s="167"/>
      <c r="D96" s="167"/>
      <c r="E96" s="167"/>
      <c r="F96" s="167"/>
      <c r="G96" s="167"/>
      <c r="H96" s="167"/>
      <c r="I96" s="167"/>
      <c r="J96" s="167"/>
      <c r="K96" s="167"/>
      <c r="L96" s="167"/>
      <c r="M96" s="167"/>
      <c r="N96" s="167"/>
      <c r="O96" s="167"/>
      <c r="P96" s="167"/>
      <c r="Q96" s="167"/>
      <c r="R96" s="167"/>
      <c r="S96" s="167"/>
      <c r="T96" s="167"/>
      <c r="U96" s="167"/>
      <c r="V96" s="32"/>
    </row>
    <row r="97" spans="1:22" ht="16.5" customHeight="1" x14ac:dyDescent="0.35">
      <c r="A97" s="30"/>
      <c r="B97" s="167"/>
      <c r="C97" s="167"/>
      <c r="D97" s="167"/>
      <c r="E97" s="167"/>
      <c r="F97" s="167"/>
      <c r="G97" s="167"/>
      <c r="H97" s="167"/>
      <c r="I97" s="167"/>
      <c r="J97" s="167"/>
      <c r="K97" s="167"/>
      <c r="L97" s="167"/>
      <c r="M97" s="167"/>
      <c r="N97" s="167"/>
      <c r="O97" s="167"/>
      <c r="P97" s="167"/>
      <c r="Q97" s="167"/>
      <c r="R97" s="167"/>
      <c r="S97" s="167"/>
      <c r="T97" s="167"/>
      <c r="U97" s="167"/>
      <c r="V97" s="32"/>
    </row>
    <row r="98" spans="1:22" ht="16.5" customHeight="1" x14ac:dyDescent="0.35">
      <c r="A98" s="30"/>
      <c r="B98" s="167"/>
      <c r="C98" s="167"/>
      <c r="D98" s="167"/>
      <c r="E98" s="167"/>
      <c r="F98" s="167"/>
      <c r="G98" s="167"/>
      <c r="H98" s="167"/>
      <c r="I98" s="167"/>
      <c r="J98" s="167"/>
      <c r="K98" s="167"/>
      <c r="L98" s="167"/>
      <c r="M98" s="167"/>
      <c r="N98" s="167"/>
      <c r="O98" s="167"/>
      <c r="P98" s="167"/>
      <c r="Q98" s="167"/>
      <c r="R98" s="167"/>
      <c r="S98" s="167"/>
      <c r="T98" s="167"/>
      <c r="U98" s="167"/>
      <c r="V98" s="32"/>
    </row>
    <row r="99" spans="1:22" ht="16.5" customHeight="1" x14ac:dyDescent="0.35">
      <c r="A99" s="30"/>
      <c r="B99" s="167"/>
      <c r="C99" s="167"/>
      <c r="D99" s="167"/>
      <c r="E99" s="167"/>
      <c r="F99" s="167"/>
      <c r="G99" s="167"/>
      <c r="H99" s="167"/>
      <c r="I99" s="167"/>
      <c r="J99" s="167"/>
      <c r="K99" s="167"/>
      <c r="L99" s="167"/>
      <c r="M99" s="167"/>
      <c r="N99" s="167"/>
      <c r="O99" s="167"/>
      <c r="P99" s="167"/>
      <c r="Q99" s="167"/>
      <c r="R99" s="167"/>
      <c r="S99" s="167"/>
      <c r="T99" s="167"/>
      <c r="U99" s="167"/>
      <c r="V99" s="32"/>
    </row>
    <row r="100" spans="1:22" ht="16.5" customHeight="1" x14ac:dyDescent="0.35">
      <c r="A100" s="30"/>
      <c r="B100" s="167"/>
      <c r="C100" s="167"/>
      <c r="D100" s="167"/>
      <c r="E100" s="167"/>
      <c r="F100" s="167"/>
      <c r="G100" s="167"/>
      <c r="H100" s="167"/>
      <c r="I100" s="167"/>
      <c r="J100" s="167"/>
      <c r="K100" s="167"/>
      <c r="L100" s="167"/>
      <c r="M100" s="167"/>
      <c r="N100" s="167"/>
      <c r="O100" s="167"/>
      <c r="P100" s="167"/>
      <c r="Q100" s="167"/>
      <c r="R100" s="167"/>
      <c r="S100" s="167"/>
      <c r="T100" s="167"/>
      <c r="U100" s="167"/>
      <c r="V100" s="32"/>
    </row>
    <row r="101" spans="1:22" ht="16.5" customHeight="1" x14ac:dyDescent="0.35">
      <c r="A101" s="30"/>
      <c r="B101" s="167"/>
      <c r="C101" s="167"/>
      <c r="D101" s="167"/>
      <c r="E101" s="167"/>
      <c r="F101" s="167"/>
      <c r="G101" s="167"/>
      <c r="H101" s="167"/>
      <c r="I101" s="167"/>
      <c r="J101" s="167"/>
      <c r="K101" s="167"/>
      <c r="L101" s="167"/>
      <c r="M101" s="167"/>
      <c r="N101" s="167"/>
      <c r="O101" s="167"/>
      <c r="P101" s="167"/>
      <c r="Q101" s="167"/>
      <c r="R101" s="167"/>
      <c r="S101" s="167"/>
      <c r="T101" s="167"/>
      <c r="U101" s="167"/>
      <c r="V101" s="32"/>
    </row>
    <row r="102" spans="1:22" ht="16.5" customHeight="1" x14ac:dyDescent="0.35">
      <c r="A102" s="30"/>
      <c r="B102" s="167"/>
      <c r="C102" s="167"/>
      <c r="D102" s="167"/>
      <c r="E102" s="167"/>
      <c r="F102" s="167"/>
      <c r="G102" s="167"/>
      <c r="H102" s="167"/>
      <c r="I102" s="167"/>
      <c r="J102" s="167"/>
      <c r="K102" s="167"/>
      <c r="L102" s="167"/>
      <c r="M102" s="167"/>
      <c r="N102" s="167"/>
      <c r="O102" s="167"/>
      <c r="P102" s="167"/>
      <c r="Q102" s="167"/>
      <c r="R102" s="167"/>
      <c r="S102" s="167"/>
      <c r="T102" s="167"/>
      <c r="U102" s="167"/>
      <c r="V102" s="32"/>
    </row>
    <row r="103" spans="1:22" ht="16.5" customHeight="1" x14ac:dyDescent="0.35">
      <c r="A103" s="30"/>
      <c r="B103" s="167"/>
      <c r="C103" s="167"/>
      <c r="D103" s="167"/>
      <c r="E103" s="167"/>
      <c r="F103" s="167"/>
      <c r="G103" s="167"/>
      <c r="H103" s="167"/>
      <c r="I103" s="167"/>
      <c r="J103" s="167"/>
      <c r="K103" s="167"/>
      <c r="L103" s="167"/>
      <c r="M103" s="167"/>
      <c r="N103" s="167"/>
      <c r="O103" s="167"/>
      <c r="P103" s="167"/>
      <c r="Q103" s="167"/>
      <c r="R103" s="167"/>
      <c r="S103" s="167"/>
      <c r="T103" s="167"/>
      <c r="U103" s="167"/>
      <c r="V103" s="32"/>
    </row>
    <row r="104" spans="1:22" ht="16.5" customHeight="1" x14ac:dyDescent="0.35">
      <c r="A104" s="30"/>
      <c r="B104" s="167"/>
      <c r="C104" s="167"/>
      <c r="D104" s="167"/>
      <c r="E104" s="167"/>
      <c r="F104" s="167"/>
      <c r="G104" s="167"/>
      <c r="H104" s="167"/>
      <c r="I104" s="167"/>
      <c r="J104" s="167"/>
      <c r="K104" s="167"/>
      <c r="L104" s="167"/>
      <c r="M104" s="167"/>
      <c r="N104" s="167"/>
      <c r="O104" s="167"/>
      <c r="P104" s="167"/>
      <c r="Q104" s="167"/>
      <c r="R104" s="167"/>
      <c r="S104" s="167"/>
      <c r="T104" s="167"/>
      <c r="U104" s="167"/>
      <c r="V104" s="32"/>
    </row>
    <row r="105" spans="1:22" ht="16.5" customHeight="1" x14ac:dyDescent="0.35">
      <c r="A105" s="30"/>
      <c r="B105" s="167"/>
      <c r="C105" s="167"/>
      <c r="D105" s="167"/>
      <c r="E105" s="167"/>
      <c r="F105" s="167"/>
      <c r="G105" s="167"/>
      <c r="H105" s="167"/>
      <c r="I105" s="167"/>
      <c r="J105" s="167"/>
      <c r="K105" s="167"/>
      <c r="L105" s="167"/>
      <c r="M105" s="167"/>
      <c r="N105" s="167"/>
      <c r="O105" s="167"/>
      <c r="P105" s="167"/>
      <c r="Q105" s="167"/>
      <c r="R105" s="167"/>
      <c r="S105" s="167"/>
      <c r="T105" s="167"/>
      <c r="U105" s="167"/>
      <c r="V105" s="32"/>
    </row>
    <row r="106" spans="1:22" ht="16.5" customHeight="1" x14ac:dyDescent="0.35">
      <c r="A106" s="30"/>
      <c r="B106" s="167"/>
      <c r="C106" s="167"/>
      <c r="D106" s="167"/>
      <c r="E106" s="167"/>
      <c r="F106" s="167"/>
      <c r="G106" s="167"/>
      <c r="H106" s="167"/>
      <c r="I106" s="167"/>
      <c r="J106" s="167"/>
      <c r="K106" s="167"/>
      <c r="L106" s="167"/>
      <c r="M106" s="167"/>
      <c r="N106" s="167"/>
      <c r="O106" s="167"/>
      <c r="P106" s="167"/>
      <c r="Q106" s="167"/>
      <c r="R106" s="167"/>
      <c r="S106" s="167"/>
      <c r="T106" s="167"/>
      <c r="U106" s="167"/>
      <c r="V106" s="32"/>
    </row>
    <row r="107" spans="1:22" ht="16.5" customHeight="1" x14ac:dyDescent="0.35">
      <c r="A107" s="30"/>
      <c r="B107" s="167"/>
      <c r="C107" s="167"/>
      <c r="D107" s="167"/>
      <c r="E107" s="167"/>
      <c r="F107" s="167"/>
      <c r="G107" s="167"/>
      <c r="H107" s="167"/>
      <c r="I107" s="167"/>
      <c r="J107" s="167"/>
      <c r="K107" s="167"/>
      <c r="L107" s="167"/>
      <c r="M107" s="167"/>
      <c r="N107" s="167"/>
      <c r="O107" s="167"/>
      <c r="P107" s="167"/>
      <c r="Q107" s="167"/>
      <c r="R107" s="167"/>
      <c r="S107" s="167"/>
      <c r="T107" s="167"/>
      <c r="U107" s="167"/>
      <c r="V107" s="32"/>
    </row>
    <row r="108" spans="1:22" ht="16.5" customHeight="1" x14ac:dyDescent="0.35">
      <c r="A108" s="30"/>
      <c r="B108" s="167"/>
      <c r="C108" s="167"/>
      <c r="D108" s="167"/>
      <c r="E108" s="167"/>
      <c r="F108" s="167"/>
      <c r="G108" s="167"/>
      <c r="H108" s="167"/>
      <c r="I108" s="167"/>
      <c r="J108" s="167"/>
      <c r="K108" s="167"/>
      <c r="L108" s="167"/>
      <c r="M108" s="167"/>
      <c r="N108" s="167"/>
      <c r="O108" s="167"/>
      <c r="P108" s="167"/>
      <c r="Q108" s="167"/>
      <c r="R108" s="167"/>
      <c r="S108" s="167"/>
      <c r="T108" s="167"/>
      <c r="U108" s="167"/>
      <c r="V108" s="32"/>
    </row>
    <row r="109" spans="1:22" ht="16.5" customHeight="1" x14ac:dyDescent="0.35">
      <c r="A109" s="30"/>
      <c r="B109" s="167"/>
      <c r="C109" s="167"/>
      <c r="D109" s="167"/>
      <c r="E109" s="167"/>
      <c r="F109" s="167"/>
      <c r="G109" s="167"/>
      <c r="H109" s="167"/>
      <c r="I109" s="167"/>
      <c r="J109" s="167"/>
      <c r="K109" s="167"/>
      <c r="L109" s="167"/>
      <c r="M109" s="167"/>
      <c r="N109" s="167"/>
      <c r="O109" s="167"/>
      <c r="P109" s="167"/>
      <c r="Q109" s="167"/>
      <c r="R109" s="167"/>
      <c r="S109" s="167"/>
      <c r="T109" s="167"/>
      <c r="U109" s="167"/>
      <c r="V109" s="32"/>
    </row>
    <row r="110" spans="1:22" ht="16.5" customHeight="1" x14ac:dyDescent="0.35">
      <c r="A110" s="30"/>
      <c r="B110" s="167"/>
      <c r="C110" s="167"/>
      <c r="D110" s="167"/>
      <c r="E110" s="167"/>
      <c r="F110" s="167"/>
      <c r="G110" s="167"/>
      <c r="H110" s="167"/>
      <c r="I110" s="167"/>
      <c r="J110" s="167"/>
      <c r="K110" s="167"/>
      <c r="L110" s="167"/>
      <c r="M110" s="167"/>
      <c r="N110" s="167"/>
      <c r="O110" s="167"/>
      <c r="P110" s="167"/>
      <c r="Q110" s="167"/>
      <c r="R110" s="167"/>
      <c r="S110" s="167"/>
      <c r="T110" s="167"/>
      <c r="U110" s="167"/>
      <c r="V110" s="32"/>
    </row>
    <row r="111" spans="1:22" ht="16.5" customHeight="1" x14ac:dyDescent="0.35">
      <c r="A111" s="30"/>
      <c r="B111" s="167"/>
      <c r="C111" s="167"/>
      <c r="D111" s="167"/>
      <c r="E111" s="167"/>
      <c r="F111" s="167"/>
      <c r="G111" s="167"/>
      <c r="H111" s="167"/>
      <c r="I111" s="167"/>
      <c r="J111" s="167"/>
      <c r="K111" s="167"/>
      <c r="L111" s="167"/>
      <c r="M111" s="167"/>
      <c r="N111" s="167"/>
      <c r="O111" s="167"/>
      <c r="P111" s="167"/>
      <c r="Q111" s="167"/>
      <c r="R111" s="167"/>
      <c r="S111" s="167"/>
      <c r="T111" s="167"/>
      <c r="U111" s="167"/>
      <c r="V111" s="32"/>
    </row>
    <row r="112" spans="1:22" ht="16.5" customHeight="1" x14ac:dyDescent="0.35">
      <c r="A112" s="30"/>
      <c r="B112" s="167"/>
      <c r="C112" s="167"/>
      <c r="D112" s="167"/>
      <c r="E112" s="167"/>
      <c r="F112" s="167"/>
      <c r="G112" s="167"/>
      <c r="H112" s="167"/>
      <c r="I112" s="167"/>
      <c r="J112" s="167"/>
      <c r="K112" s="167"/>
      <c r="L112" s="167"/>
      <c r="M112" s="167"/>
      <c r="N112" s="167"/>
      <c r="O112" s="167"/>
      <c r="P112" s="167"/>
      <c r="Q112" s="167"/>
      <c r="R112" s="167"/>
      <c r="S112" s="167"/>
      <c r="T112" s="167"/>
      <c r="U112" s="167"/>
      <c r="V112" s="32"/>
    </row>
    <row r="113" spans="1:22" ht="16.5" customHeight="1" x14ac:dyDescent="0.35">
      <c r="A113" s="30"/>
      <c r="B113" s="167"/>
      <c r="C113" s="167"/>
      <c r="D113" s="167"/>
      <c r="E113" s="167"/>
      <c r="F113" s="167"/>
      <c r="G113" s="167"/>
      <c r="H113" s="167"/>
      <c r="I113" s="167"/>
      <c r="J113" s="167"/>
      <c r="K113" s="167"/>
      <c r="L113" s="167"/>
      <c r="M113" s="167"/>
      <c r="N113" s="167"/>
      <c r="O113" s="167"/>
      <c r="P113" s="167"/>
      <c r="Q113" s="167"/>
      <c r="R113" s="167"/>
      <c r="S113" s="167"/>
      <c r="T113" s="167"/>
      <c r="U113" s="167"/>
      <c r="V113" s="32"/>
    </row>
    <row r="114" spans="1:22" ht="16.5" customHeight="1" x14ac:dyDescent="0.35">
      <c r="A114" s="30"/>
      <c r="B114" s="167"/>
      <c r="C114" s="167"/>
      <c r="D114" s="167"/>
      <c r="E114" s="167"/>
      <c r="F114" s="167"/>
      <c r="G114" s="167"/>
      <c r="H114" s="167"/>
      <c r="I114" s="167"/>
      <c r="J114" s="167"/>
      <c r="K114" s="167"/>
      <c r="L114" s="167"/>
      <c r="M114" s="167"/>
      <c r="N114" s="167"/>
      <c r="O114" s="167"/>
      <c r="P114" s="167"/>
      <c r="Q114" s="167"/>
      <c r="R114" s="167"/>
      <c r="S114" s="167"/>
      <c r="T114" s="167"/>
      <c r="U114" s="167"/>
      <c r="V114" s="32"/>
    </row>
    <row r="115" spans="1:22" ht="16.5" customHeight="1" x14ac:dyDescent="0.35">
      <c r="A115" s="30"/>
      <c r="B115" s="167"/>
      <c r="C115" s="167"/>
      <c r="D115" s="167"/>
      <c r="E115" s="167"/>
      <c r="F115" s="167"/>
      <c r="G115" s="167"/>
      <c r="H115" s="167"/>
      <c r="I115" s="167"/>
      <c r="J115" s="167"/>
      <c r="K115" s="167"/>
      <c r="L115" s="167"/>
      <c r="M115" s="167"/>
      <c r="N115" s="167"/>
      <c r="O115" s="167"/>
      <c r="P115" s="167"/>
      <c r="Q115" s="167"/>
      <c r="R115" s="167"/>
      <c r="S115" s="167"/>
      <c r="T115" s="167"/>
      <c r="U115" s="167"/>
      <c r="V115" s="32"/>
    </row>
    <row r="116" spans="1:22" ht="16.5" customHeight="1" x14ac:dyDescent="0.35">
      <c r="A116" s="30"/>
      <c r="B116" s="167"/>
      <c r="C116" s="167"/>
      <c r="D116" s="167"/>
      <c r="E116" s="167"/>
      <c r="F116" s="167"/>
      <c r="G116" s="167"/>
      <c r="H116" s="167"/>
      <c r="I116" s="167"/>
      <c r="J116" s="167"/>
      <c r="K116" s="167"/>
      <c r="L116" s="167"/>
      <c r="M116" s="167"/>
      <c r="N116" s="167"/>
      <c r="O116" s="167"/>
      <c r="P116" s="167"/>
      <c r="Q116" s="167"/>
      <c r="R116" s="167"/>
      <c r="S116" s="167"/>
      <c r="T116" s="167"/>
      <c r="U116" s="167"/>
      <c r="V116" s="32"/>
    </row>
    <row r="117" spans="1:22" ht="16.5" customHeight="1" x14ac:dyDescent="0.35">
      <c r="A117" s="30"/>
      <c r="B117" s="167"/>
      <c r="C117" s="167"/>
      <c r="D117" s="167"/>
      <c r="E117" s="167"/>
      <c r="F117" s="167"/>
      <c r="G117" s="167"/>
      <c r="H117" s="167"/>
      <c r="I117" s="167"/>
      <c r="J117" s="167"/>
      <c r="K117" s="167"/>
      <c r="L117" s="167"/>
      <c r="M117" s="167"/>
      <c r="N117" s="167"/>
      <c r="O117" s="167"/>
      <c r="P117" s="167"/>
      <c r="Q117" s="167"/>
      <c r="R117" s="167"/>
      <c r="S117" s="167"/>
      <c r="T117" s="167"/>
      <c r="U117" s="167"/>
      <c r="V117" s="32"/>
    </row>
    <row r="118" spans="1:22" ht="16.5" customHeight="1" x14ac:dyDescent="0.35">
      <c r="A118" s="30"/>
      <c r="B118" s="167"/>
      <c r="C118" s="167"/>
      <c r="D118" s="167"/>
      <c r="E118" s="167"/>
      <c r="F118" s="167"/>
      <c r="G118" s="167"/>
      <c r="H118" s="167"/>
      <c r="I118" s="167"/>
      <c r="J118" s="167"/>
      <c r="K118" s="167"/>
      <c r="L118" s="167"/>
      <c r="M118" s="167"/>
      <c r="N118" s="167"/>
      <c r="O118" s="167"/>
      <c r="P118" s="167"/>
      <c r="Q118" s="167"/>
      <c r="R118" s="167"/>
      <c r="S118" s="167"/>
      <c r="T118" s="167"/>
      <c r="U118" s="167"/>
      <c r="V118" s="32"/>
    </row>
    <row r="119" spans="1:22" ht="16.5" customHeight="1" x14ac:dyDescent="0.35">
      <c r="A119" s="30"/>
      <c r="B119" s="167"/>
      <c r="C119" s="167"/>
      <c r="D119" s="167"/>
      <c r="E119" s="167"/>
      <c r="F119" s="167"/>
      <c r="G119" s="167"/>
      <c r="H119" s="167"/>
      <c r="I119" s="167"/>
      <c r="J119" s="167"/>
      <c r="K119" s="167"/>
      <c r="L119" s="167"/>
      <c r="M119" s="167"/>
      <c r="N119" s="167"/>
      <c r="O119" s="167"/>
      <c r="P119" s="167"/>
      <c r="Q119" s="167"/>
      <c r="R119" s="167"/>
      <c r="S119" s="167"/>
      <c r="T119" s="167"/>
      <c r="U119" s="167"/>
      <c r="V119" s="32"/>
    </row>
    <row r="120" spans="1:22" ht="16.5" customHeight="1" thickBot="1" x14ac:dyDescent="0.4">
      <c r="A120" s="30"/>
      <c r="B120" s="31"/>
      <c r="C120" s="31"/>
      <c r="D120" s="31"/>
      <c r="E120" s="31"/>
      <c r="F120" s="31"/>
      <c r="G120" s="31"/>
      <c r="H120" s="31"/>
      <c r="I120" s="31"/>
      <c r="J120" s="31"/>
      <c r="K120" s="31"/>
      <c r="L120" s="31"/>
      <c r="M120" s="31"/>
      <c r="N120" s="31"/>
      <c r="O120" s="31"/>
      <c r="P120" s="31"/>
      <c r="Q120" s="31"/>
      <c r="R120" s="31"/>
      <c r="S120" s="31"/>
      <c r="T120" s="31"/>
      <c r="U120" s="31"/>
      <c r="V120" s="32"/>
    </row>
    <row r="121" spans="1:22" ht="16.5" customHeight="1" x14ac:dyDescent="0.35">
      <c r="A121" s="177" t="s">
        <v>303</v>
      </c>
      <c r="B121" s="178"/>
      <c r="C121" s="178"/>
      <c r="D121" s="178"/>
      <c r="E121" s="178"/>
      <c r="F121" s="178"/>
      <c r="G121" s="178"/>
      <c r="H121" s="178"/>
      <c r="I121" s="178"/>
      <c r="J121" s="178"/>
      <c r="K121" s="178"/>
      <c r="L121" s="178"/>
      <c r="M121" s="178"/>
      <c r="N121" s="178"/>
      <c r="O121" s="178"/>
      <c r="P121" s="178"/>
      <c r="Q121" s="178"/>
      <c r="R121" s="178"/>
      <c r="S121" s="178"/>
      <c r="T121" s="178"/>
      <c r="U121" s="178"/>
      <c r="V121" s="179"/>
    </row>
    <row r="122" spans="1:22" ht="16.5" customHeight="1" thickBot="1" x14ac:dyDescent="0.4">
      <c r="A122" s="106"/>
      <c r="B122" s="107"/>
      <c r="C122" s="107"/>
      <c r="D122" s="107"/>
      <c r="E122" s="107"/>
      <c r="F122" s="107"/>
      <c r="G122" s="107"/>
      <c r="H122" s="107"/>
      <c r="I122" s="107"/>
      <c r="J122" s="107"/>
      <c r="K122" s="107"/>
      <c r="L122" s="107"/>
      <c r="M122" s="107"/>
      <c r="N122" s="107"/>
      <c r="O122" s="107"/>
      <c r="P122" s="107"/>
      <c r="Q122" s="107"/>
      <c r="R122" s="107"/>
      <c r="S122" s="107"/>
      <c r="T122" s="107"/>
      <c r="U122" s="107"/>
      <c r="V122" s="108"/>
    </row>
    <row r="123" spans="1:22" ht="16.5" customHeight="1" x14ac:dyDescent="0.35"/>
  </sheetData>
  <sheetProtection algorithmName="SHA-512" hashValue="vMGLyGcp1CTRKbfts9zJaTdGezLA6vWRZKbAKw5gYp6MYYpzGL64EqgbfLtuCwbuQKhq/Tl2vmFMEuL+3ESCfA==" saltValue="5GV8RV2FRGWLrXcGASa1kQ==" spinCount="100000" sheet="1" objects="1" scenarios="1"/>
  <mergeCells count="114">
    <mergeCell ref="B95:U119"/>
    <mergeCell ref="A121:V122"/>
    <mergeCell ref="U71:V72"/>
    <mergeCell ref="U69:V70"/>
    <mergeCell ref="S83:T84"/>
    <mergeCell ref="S81:T82"/>
    <mergeCell ref="S79:T80"/>
    <mergeCell ref="S77:T78"/>
    <mergeCell ref="S75:T76"/>
    <mergeCell ref="S73:T74"/>
    <mergeCell ref="U83:V84"/>
    <mergeCell ref="U81:V82"/>
    <mergeCell ref="U79:V80"/>
    <mergeCell ref="U77:V78"/>
    <mergeCell ref="U75:V76"/>
    <mergeCell ref="U73:V74"/>
    <mergeCell ref="O71:P72"/>
    <mergeCell ref="O69:P70"/>
    <mergeCell ref="M83:N84"/>
    <mergeCell ref="O83:P84"/>
    <mergeCell ref="O81:P82"/>
    <mergeCell ref="O79:P80"/>
    <mergeCell ref="O77:P78"/>
    <mergeCell ref="O75:P76"/>
    <mergeCell ref="B86:U86"/>
    <mergeCell ref="M77:N78"/>
    <mergeCell ref="O73:P74"/>
    <mergeCell ref="B87:H94"/>
    <mergeCell ref="I87:U94"/>
    <mergeCell ref="E75:F76"/>
    <mergeCell ref="E73:F74"/>
    <mergeCell ref="E71:F72"/>
    <mergeCell ref="M81:N82"/>
    <mergeCell ref="M79:N80"/>
    <mergeCell ref="S71:T72"/>
    <mergeCell ref="A77:B78"/>
    <mergeCell ref="A79:B80"/>
    <mergeCell ref="A81:B82"/>
    <mergeCell ref="A83:B84"/>
    <mergeCell ref="C83:D84"/>
    <mergeCell ref="C81:D82"/>
    <mergeCell ref="C77:D78"/>
    <mergeCell ref="S69:T70"/>
    <mergeCell ref="Q83:R84"/>
    <mergeCell ref="Q81:R82"/>
    <mergeCell ref="Q79:R80"/>
    <mergeCell ref="Q77:R78"/>
    <mergeCell ref="K81:L82"/>
    <mergeCell ref="K79:L80"/>
    <mergeCell ref="K77:L78"/>
    <mergeCell ref="K75:L76"/>
    <mergeCell ref="K73:L74"/>
    <mergeCell ref="M75:N76"/>
    <mergeCell ref="M73:N74"/>
    <mergeCell ref="M71:N72"/>
    <mergeCell ref="M69:N70"/>
    <mergeCell ref="Q75:R76"/>
    <mergeCell ref="Q73:R74"/>
    <mergeCell ref="Q71:R72"/>
    <mergeCell ref="Q69:R70"/>
    <mergeCell ref="E69:F70"/>
    <mergeCell ref="K71:L72"/>
    <mergeCell ref="K69:L70"/>
    <mergeCell ref="K83:L84"/>
    <mergeCell ref="I83:J84"/>
    <mergeCell ref="I81:J82"/>
    <mergeCell ref="I79:J80"/>
    <mergeCell ref="I77:J78"/>
    <mergeCell ref="I75:J76"/>
    <mergeCell ref="I73:J74"/>
    <mergeCell ref="I71:J72"/>
    <mergeCell ref="I69:J70"/>
    <mergeCell ref="G83:H84"/>
    <mergeCell ref="G81:H82"/>
    <mergeCell ref="G79:H80"/>
    <mergeCell ref="G77:H78"/>
    <mergeCell ref="G75:H76"/>
    <mergeCell ref="G73:H74"/>
    <mergeCell ref="G71:H72"/>
    <mergeCell ref="G69:H70"/>
    <mergeCell ref="E83:F84"/>
    <mergeCell ref="E81:F82"/>
    <mergeCell ref="E79:F80"/>
    <mergeCell ref="E77:F78"/>
    <mergeCell ref="A69:B70"/>
    <mergeCell ref="A71:B72"/>
    <mergeCell ref="A73:B74"/>
    <mergeCell ref="A75:B76"/>
    <mergeCell ref="C75:D76"/>
    <mergeCell ref="C73:D74"/>
    <mergeCell ref="C71:D72"/>
    <mergeCell ref="C69:D70"/>
    <mergeCell ref="C79:D80"/>
    <mergeCell ref="A1:V8"/>
    <mergeCell ref="A10:V12"/>
    <mergeCell ref="B16:H21"/>
    <mergeCell ref="I16:U21"/>
    <mergeCell ref="Q68:R68"/>
    <mergeCell ref="S68:T68"/>
    <mergeCell ref="U68:V68"/>
    <mergeCell ref="A67:V67"/>
    <mergeCell ref="B22:U51"/>
    <mergeCell ref="A68:B68"/>
    <mergeCell ref="C68:D68"/>
    <mergeCell ref="E68:F68"/>
    <mergeCell ref="G68:H68"/>
    <mergeCell ref="I68:J68"/>
    <mergeCell ref="K68:L68"/>
    <mergeCell ref="M68:N68"/>
    <mergeCell ref="O68:P68"/>
    <mergeCell ref="B54:H65"/>
    <mergeCell ref="I54:U65"/>
    <mergeCell ref="B15:U15"/>
    <mergeCell ref="B53:U53"/>
  </mergeCells>
  <dataValidations count="2">
    <dataValidation type="custom" allowBlank="1" showInputMessage="1" showErrorMessage="1" sqref="B22:U51" xr:uid="{9F5E1511-0943-4528-9603-41FECEB1373C}">
      <formula1>COUNTA(_xlfn.TEXTSPLIT(TRIM(B22)," "))&lt;=400</formula1>
    </dataValidation>
    <dataValidation type="custom" allowBlank="1" showInputMessage="1" showErrorMessage="1" sqref="B95:U119" xr:uid="{5BC34B4F-9ABA-4FF4-BBB4-62B81F853421}">
      <formula1>COUNTA(_xlfn.TEXTSPLIT(TRIM(B95)," "))&lt;=200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63E0DA4-CC7F-4132-8085-B8A5E5D69ED6}">
          <x14:formula1>
            <xm:f>'Engine - TO HIDE'!$AB$2:$AB$3</xm:f>
          </x14:formula1>
          <xm:sqref>C79:V84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DE7A2-527A-4064-8EC6-C13C0CDD2751}">
  <dimension ref="A1:W196"/>
  <sheetViews>
    <sheetView showGridLines="0" zoomScale="90" zoomScaleNormal="90" workbookViewId="0">
      <selection activeCell="I46" sqref="I46:U62"/>
    </sheetView>
  </sheetViews>
  <sheetFormatPr defaultColWidth="0" defaultRowHeight="16.5" customHeight="1" zeroHeight="1" x14ac:dyDescent="0.35"/>
  <cols>
    <col min="1" max="23" width="8.7265625" customWidth="1"/>
    <col min="24" max="16384" width="8.7265625" hidden="1"/>
  </cols>
  <sheetData>
    <row r="1" spans="1:22" ht="16.5" customHeight="1" x14ac:dyDescent="0.35">
      <c r="A1" s="110" t="s">
        <v>0</v>
      </c>
      <c r="B1" s="111"/>
      <c r="C1" s="111"/>
      <c r="D1" s="111"/>
      <c r="E1" s="111"/>
      <c r="F1" s="111"/>
      <c r="G1" s="111"/>
      <c r="H1" s="111"/>
      <c r="I1" s="111"/>
      <c r="J1" s="111"/>
      <c r="K1" s="111"/>
      <c r="L1" s="111"/>
      <c r="M1" s="111"/>
      <c r="N1" s="111"/>
      <c r="O1" s="111"/>
      <c r="P1" s="111"/>
      <c r="Q1" s="111"/>
      <c r="R1" s="111"/>
      <c r="S1" s="111"/>
      <c r="T1" s="111"/>
      <c r="U1" s="111"/>
      <c r="V1" s="112"/>
    </row>
    <row r="2" spans="1:22" ht="16.5" customHeight="1" x14ac:dyDescent="0.35">
      <c r="A2" s="113"/>
      <c r="B2" s="114"/>
      <c r="C2" s="114"/>
      <c r="D2" s="114"/>
      <c r="E2" s="114"/>
      <c r="F2" s="114"/>
      <c r="G2" s="114"/>
      <c r="H2" s="114"/>
      <c r="I2" s="114"/>
      <c r="J2" s="114"/>
      <c r="K2" s="114"/>
      <c r="L2" s="114"/>
      <c r="M2" s="114"/>
      <c r="N2" s="114"/>
      <c r="O2" s="114"/>
      <c r="P2" s="114"/>
      <c r="Q2" s="114"/>
      <c r="R2" s="114"/>
      <c r="S2" s="114"/>
      <c r="T2" s="114"/>
      <c r="U2" s="114"/>
      <c r="V2" s="115"/>
    </row>
    <row r="3" spans="1:22" ht="16.5" customHeight="1" x14ac:dyDescent="0.35">
      <c r="A3" s="113"/>
      <c r="B3" s="114"/>
      <c r="C3" s="114"/>
      <c r="D3" s="114"/>
      <c r="E3" s="114"/>
      <c r="F3" s="114"/>
      <c r="G3" s="114"/>
      <c r="H3" s="114"/>
      <c r="I3" s="114"/>
      <c r="J3" s="114"/>
      <c r="K3" s="114"/>
      <c r="L3" s="114"/>
      <c r="M3" s="114"/>
      <c r="N3" s="114"/>
      <c r="O3" s="114"/>
      <c r="P3" s="114"/>
      <c r="Q3" s="114"/>
      <c r="R3" s="114"/>
      <c r="S3" s="114"/>
      <c r="T3" s="114"/>
      <c r="U3" s="114"/>
      <c r="V3" s="115"/>
    </row>
    <row r="4" spans="1:22" ht="16.5" customHeight="1" x14ac:dyDescent="0.35">
      <c r="A4" s="113"/>
      <c r="B4" s="114"/>
      <c r="C4" s="114"/>
      <c r="D4" s="114"/>
      <c r="E4" s="114"/>
      <c r="F4" s="114"/>
      <c r="G4" s="114"/>
      <c r="H4" s="114"/>
      <c r="I4" s="114"/>
      <c r="J4" s="114"/>
      <c r="K4" s="114"/>
      <c r="L4" s="114"/>
      <c r="M4" s="114"/>
      <c r="N4" s="114"/>
      <c r="O4" s="114"/>
      <c r="P4" s="114"/>
      <c r="Q4" s="114"/>
      <c r="R4" s="114"/>
      <c r="S4" s="114"/>
      <c r="T4" s="114"/>
      <c r="U4" s="114"/>
      <c r="V4" s="115"/>
    </row>
    <row r="5" spans="1:22" ht="16.5" customHeight="1" x14ac:dyDescent="0.35">
      <c r="A5" s="113"/>
      <c r="B5" s="114"/>
      <c r="C5" s="114"/>
      <c r="D5" s="114"/>
      <c r="E5" s="114"/>
      <c r="F5" s="114"/>
      <c r="G5" s="114"/>
      <c r="H5" s="114"/>
      <c r="I5" s="114"/>
      <c r="J5" s="114"/>
      <c r="K5" s="114"/>
      <c r="L5" s="114"/>
      <c r="M5" s="114"/>
      <c r="N5" s="114"/>
      <c r="O5" s="114"/>
      <c r="P5" s="114"/>
      <c r="Q5" s="114"/>
      <c r="R5" s="114"/>
      <c r="S5" s="114"/>
      <c r="T5" s="114"/>
      <c r="U5" s="114"/>
      <c r="V5" s="115"/>
    </row>
    <row r="6" spans="1:22" ht="16.5" customHeight="1" x14ac:dyDescent="0.35">
      <c r="A6" s="113"/>
      <c r="B6" s="114"/>
      <c r="C6" s="114"/>
      <c r="D6" s="114"/>
      <c r="E6" s="114"/>
      <c r="F6" s="114"/>
      <c r="G6" s="114"/>
      <c r="H6" s="114"/>
      <c r="I6" s="114"/>
      <c r="J6" s="114"/>
      <c r="K6" s="114"/>
      <c r="L6" s="114"/>
      <c r="M6" s="114"/>
      <c r="N6" s="114"/>
      <c r="O6" s="114"/>
      <c r="P6" s="114"/>
      <c r="Q6" s="114"/>
      <c r="R6" s="114"/>
      <c r="S6" s="114"/>
      <c r="T6" s="114"/>
      <c r="U6" s="114"/>
      <c r="V6" s="115"/>
    </row>
    <row r="7" spans="1:22" ht="16.5" customHeight="1" x14ac:dyDescent="0.35">
      <c r="A7" s="113"/>
      <c r="B7" s="114"/>
      <c r="C7" s="114"/>
      <c r="D7" s="114"/>
      <c r="E7" s="114"/>
      <c r="F7" s="114"/>
      <c r="G7" s="114"/>
      <c r="H7" s="114"/>
      <c r="I7" s="114"/>
      <c r="J7" s="114"/>
      <c r="K7" s="114"/>
      <c r="L7" s="114"/>
      <c r="M7" s="114"/>
      <c r="N7" s="114"/>
      <c r="O7" s="114"/>
      <c r="P7" s="114"/>
      <c r="Q7" s="114"/>
      <c r="R7" s="114"/>
      <c r="S7" s="114"/>
      <c r="T7" s="114"/>
      <c r="U7" s="114"/>
      <c r="V7" s="115"/>
    </row>
    <row r="8" spans="1:22" ht="16.5" customHeight="1" thickBot="1" x14ac:dyDescent="0.4">
      <c r="A8" s="116"/>
      <c r="B8" s="117"/>
      <c r="C8" s="117"/>
      <c r="D8" s="117"/>
      <c r="E8" s="117"/>
      <c r="F8" s="117"/>
      <c r="G8" s="117"/>
      <c r="H8" s="117"/>
      <c r="I8" s="117"/>
      <c r="J8" s="117"/>
      <c r="K8" s="117"/>
      <c r="L8" s="117"/>
      <c r="M8" s="117"/>
      <c r="N8" s="117"/>
      <c r="O8" s="117"/>
      <c r="P8" s="117"/>
      <c r="Q8" s="117"/>
      <c r="R8" s="117"/>
      <c r="S8" s="117"/>
      <c r="T8" s="117"/>
      <c r="U8" s="117"/>
      <c r="V8" s="118"/>
    </row>
    <row r="9" spans="1:22" ht="16.5" customHeight="1" thickBot="1" x14ac:dyDescent="0.4">
      <c r="A9" s="16"/>
      <c r="B9" s="17"/>
      <c r="C9" s="17"/>
      <c r="D9" s="17"/>
      <c r="E9" s="17"/>
      <c r="F9" s="17"/>
      <c r="G9" s="17"/>
      <c r="H9" s="17"/>
      <c r="I9" s="17"/>
      <c r="J9" s="17"/>
      <c r="K9" s="17"/>
      <c r="L9" s="17"/>
      <c r="M9" s="17"/>
      <c r="N9" s="17"/>
      <c r="O9" s="17"/>
      <c r="P9" s="17"/>
      <c r="Q9" s="17"/>
      <c r="R9" s="17"/>
      <c r="S9" s="17"/>
      <c r="T9" s="17"/>
      <c r="U9" s="17"/>
      <c r="V9" s="18"/>
    </row>
    <row r="10" spans="1:22" ht="16.5" customHeight="1" x14ac:dyDescent="0.35">
      <c r="A10" s="137" t="s">
        <v>304</v>
      </c>
      <c r="B10" s="138"/>
      <c r="C10" s="138"/>
      <c r="D10" s="138"/>
      <c r="E10" s="138"/>
      <c r="F10" s="138"/>
      <c r="G10" s="138"/>
      <c r="H10" s="138"/>
      <c r="I10" s="138"/>
      <c r="J10" s="138"/>
      <c r="K10" s="138"/>
      <c r="L10" s="138"/>
      <c r="M10" s="138"/>
      <c r="N10" s="138"/>
      <c r="O10" s="138"/>
      <c r="P10" s="138"/>
      <c r="Q10" s="138"/>
      <c r="R10" s="138"/>
      <c r="S10" s="138"/>
      <c r="T10" s="138"/>
      <c r="U10" s="138"/>
      <c r="V10" s="139"/>
    </row>
    <row r="11" spans="1:22" ht="16.5" customHeight="1" x14ac:dyDescent="0.35">
      <c r="A11" s="169"/>
      <c r="B11" s="170"/>
      <c r="C11" s="170"/>
      <c r="D11" s="170"/>
      <c r="E11" s="170"/>
      <c r="F11" s="170"/>
      <c r="G11" s="170"/>
      <c r="H11" s="170"/>
      <c r="I11" s="170"/>
      <c r="J11" s="170"/>
      <c r="K11" s="170"/>
      <c r="L11" s="170"/>
      <c r="M11" s="170"/>
      <c r="N11" s="170"/>
      <c r="O11" s="170"/>
      <c r="P11" s="170"/>
      <c r="Q11" s="170"/>
      <c r="R11" s="170"/>
      <c r="S11" s="170"/>
      <c r="T11" s="170"/>
      <c r="U11" s="170"/>
      <c r="V11" s="171"/>
    </row>
    <row r="12" spans="1:22" ht="16.5" customHeight="1" thickBot="1" x14ac:dyDescent="0.4">
      <c r="A12" s="140"/>
      <c r="B12" s="141"/>
      <c r="C12" s="141"/>
      <c r="D12" s="141"/>
      <c r="E12" s="141"/>
      <c r="F12" s="141"/>
      <c r="G12" s="141"/>
      <c r="H12" s="141"/>
      <c r="I12" s="141"/>
      <c r="J12" s="141"/>
      <c r="K12" s="141"/>
      <c r="L12" s="141"/>
      <c r="M12" s="141"/>
      <c r="N12" s="141"/>
      <c r="O12" s="141"/>
      <c r="P12" s="141"/>
      <c r="Q12" s="141"/>
      <c r="R12" s="141"/>
      <c r="S12" s="141"/>
      <c r="T12" s="141"/>
      <c r="U12" s="141"/>
      <c r="V12" s="142"/>
    </row>
    <row r="13" spans="1:22" ht="16.5" customHeight="1" x14ac:dyDescent="0.35">
      <c r="A13" s="16"/>
      <c r="B13" s="17"/>
      <c r="C13" s="17"/>
      <c r="D13" s="17"/>
      <c r="E13" s="17"/>
      <c r="F13" s="17"/>
      <c r="G13" s="17"/>
      <c r="H13" s="17"/>
      <c r="I13" s="17"/>
      <c r="J13" s="17"/>
      <c r="K13" s="17"/>
      <c r="L13" s="17"/>
      <c r="M13" s="17"/>
      <c r="N13" s="17"/>
      <c r="O13" s="17"/>
      <c r="P13" s="17"/>
      <c r="Q13" s="17"/>
      <c r="R13" s="17"/>
      <c r="S13" s="17"/>
      <c r="T13" s="17"/>
      <c r="U13" s="17"/>
      <c r="V13" s="18"/>
    </row>
    <row r="14" spans="1:22" ht="16.5" customHeight="1" x14ac:dyDescent="0.35">
      <c r="A14" s="30"/>
      <c r="B14" s="31"/>
      <c r="C14" s="31"/>
      <c r="D14" s="31"/>
      <c r="E14" s="31"/>
      <c r="F14" s="31"/>
      <c r="G14" s="31"/>
      <c r="H14" s="31"/>
      <c r="I14" s="31"/>
      <c r="J14" s="31"/>
      <c r="K14" s="31"/>
      <c r="L14" s="31"/>
      <c r="M14" s="31"/>
      <c r="N14" s="31"/>
      <c r="O14" s="31"/>
      <c r="P14" s="31"/>
      <c r="Q14" s="31"/>
      <c r="R14" s="31"/>
      <c r="S14" s="31"/>
      <c r="T14" s="31"/>
      <c r="U14" s="31"/>
      <c r="V14" s="32"/>
    </row>
    <row r="15" spans="1:22" ht="16.5" customHeight="1" x14ac:dyDescent="0.35">
      <c r="A15" s="30"/>
      <c r="B15" s="104" t="s">
        <v>305</v>
      </c>
      <c r="C15" s="104"/>
      <c r="D15" s="104"/>
      <c r="E15" s="104"/>
      <c r="F15" s="104"/>
      <c r="G15" s="104"/>
      <c r="H15" s="104"/>
      <c r="I15" s="104"/>
      <c r="J15" s="104"/>
      <c r="K15" s="104"/>
      <c r="L15" s="104"/>
      <c r="M15" s="104"/>
      <c r="N15" s="104"/>
      <c r="O15" s="104"/>
      <c r="P15" s="104"/>
      <c r="Q15" s="104"/>
      <c r="R15" s="104"/>
      <c r="S15" s="104"/>
      <c r="T15" s="104"/>
      <c r="U15" s="104"/>
      <c r="V15" s="32"/>
    </row>
    <row r="16" spans="1:22" ht="16.5" customHeight="1" x14ac:dyDescent="0.35">
      <c r="A16" s="30"/>
      <c r="B16" s="104"/>
      <c r="C16" s="104"/>
      <c r="D16" s="104"/>
      <c r="E16" s="104"/>
      <c r="F16" s="104"/>
      <c r="G16" s="104"/>
      <c r="H16" s="104"/>
      <c r="I16" s="104"/>
      <c r="J16" s="104"/>
      <c r="K16" s="104"/>
      <c r="L16" s="104"/>
      <c r="M16" s="104"/>
      <c r="N16" s="104"/>
      <c r="O16" s="104"/>
      <c r="P16" s="104"/>
      <c r="Q16" s="104"/>
      <c r="R16" s="104"/>
      <c r="S16" s="104"/>
      <c r="T16" s="104"/>
      <c r="U16" s="104"/>
      <c r="V16" s="32"/>
    </row>
    <row r="17" spans="1:22" ht="16.5" customHeight="1" x14ac:dyDescent="0.35">
      <c r="A17" s="30"/>
      <c r="B17" s="60"/>
      <c r="C17" s="60"/>
      <c r="D17" s="60"/>
      <c r="E17" s="60"/>
      <c r="F17" s="60"/>
      <c r="G17" s="60"/>
      <c r="H17" s="60"/>
      <c r="I17" s="60"/>
      <c r="J17" s="60"/>
      <c r="K17" s="60"/>
      <c r="L17" s="60"/>
      <c r="M17" s="60"/>
      <c r="N17" s="60"/>
      <c r="O17" s="60"/>
      <c r="P17" s="60"/>
      <c r="Q17" s="60"/>
      <c r="R17" s="60"/>
      <c r="S17" s="60"/>
      <c r="T17" s="60"/>
      <c r="U17" s="60"/>
      <c r="V17" s="32"/>
    </row>
    <row r="18" spans="1:22" ht="16.5" customHeight="1" x14ac:dyDescent="0.35">
      <c r="A18" s="30"/>
      <c r="B18" s="160" t="s">
        <v>306</v>
      </c>
      <c r="C18" s="160"/>
      <c r="D18" s="160"/>
      <c r="E18" s="160"/>
      <c r="F18" s="160"/>
      <c r="G18" s="160"/>
      <c r="H18" s="160"/>
      <c r="I18" s="160"/>
      <c r="J18" s="160"/>
      <c r="K18" s="160"/>
      <c r="L18" s="160"/>
      <c r="M18" s="160"/>
      <c r="N18" s="160"/>
      <c r="O18" s="160"/>
      <c r="P18" s="160"/>
      <c r="Q18" s="160"/>
      <c r="R18" s="160"/>
      <c r="S18" s="160"/>
      <c r="T18" s="160"/>
      <c r="U18" s="160"/>
      <c r="V18" s="32"/>
    </row>
    <row r="19" spans="1:22" ht="16.5" customHeight="1" x14ac:dyDescent="0.35">
      <c r="A19" s="30"/>
      <c r="B19" s="119" t="s">
        <v>307</v>
      </c>
      <c r="C19" s="119"/>
      <c r="D19" s="119"/>
      <c r="E19" s="119"/>
      <c r="F19" s="119"/>
      <c r="G19" s="119"/>
      <c r="H19" s="119"/>
      <c r="I19" s="149" t="s">
        <v>308</v>
      </c>
      <c r="J19" s="149"/>
      <c r="K19" s="149"/>
      <c r="L19" s="149"/>
      <c r="M19" s="149"/>
      <c r="N19" s="149"/>
      <c r="O19" s="149"/>
      <c r="P19" s="149"/>
      <c r="Q19" s="149"/>
      <c r="R19" s="149"/>
      <c r="S19" s="149"/>
      <c r="T19" s="149"/>
      <c r="U19" s="149"/>
      <c r="V19" s="32"/>
    </row>
    <row r="20" spans="1:22" ht="16.5" customHeight="1" x14ac:dyDescent="0.35">
      <c r="A20" s="30"/>
      <c r="B20" s="119"/>
      <c r="C20" s="119"/>
      <c r="D20" s="119"/>
      <c r="E20" s="119"/>
      <c r="F20" s="119"/>
      <c r="G20" s="119"/>
      <c r="H20" s="119"/>
      <c r="I20" s="149"/>
      <c r="J20" s="149"/>
      <c r="K20" s="149"/>
      <c r="L20" s="149"/>
      <c r="M20" s="149"/>
      <c r="N20" s="149"/>
      <c r="O20" s="149"/>
      <c r="P20" s="149"/>
      <c r="Q20" s="149"/>
      <c r="R20" s="149"/>
      <c r="S20" s="149"/>
      <c r="T20" s="149"/>
      <c r="U20" s="149"/>
      <c r="V20" s="32"/>
    </row>
    <row r="21" spans="1:22" ht="16.5" customHeight="1" x14ac:dyDescent="0.35">
      <c r="A21" s="30"/>
      <c r="B21" s="119"/>
      <c r="C21" s="119"/>
      <c r="D21" s="119"/>
      <c r="E21" s="119"/>
      <c r="F21" s="119"/>
      <c r="G21" s="119"/>
      <c r="H21" s="119"/>
      <c r="I21" s="149"/>
      <c r="J21" s="149"/>
      <c r="K21" s="149"/>
      <c r="L21" s="149"/>
      <c r="M21" s="149"/>
      <c r="N21" s="149"/>
      <c r="O21" s="149"/>
      <c r="P21" s="149"/>
      <c r="Q21" s="149"/>
      <c r="R21" s="149"/>
      <c r="S21" s="149"/>
      <c r="T21" s="149"/>
      <c r="U21" s="149"/>
      <c r="V21" s="32"/>
    </row>
    <row r="22" spans="1:22" ht="16.5" customHeight="1" x14ac:dyDescent="0.35">
      <c r="A22" s="30"/>
      <c r="B22" s="119"/>
      <c r="C22" s="119"/>
      <c r="D22" s="119"/>
      <c r="E22" s="119"/>
      <c r="F22" s="119"/>
      <c r="G22" s="119"/>
      <c r="H22" s="119"/>
      <c r="I22" s="149"/>
      <c r="J22" s="149"/>
      <c r="K22" s="149"/>
      <c r="L22" s="149"/>
      <c r="M22" s="149"/>
      <c r="N22" s="149"/>
      <c r="O22" s="149"/>
      <c r="P22" s="149"/>
      <c r="Q22" s="149"/>
      <c r="R22" s="149"/>
      <c r="S22" s="149"/>
      <c r="T22" s="149"/>
      <c r="U22" s="149"/>
      <c r="V22" s="32"/>
    </row>
    <row r="23" spans="1:22" ht="16.5" customHeight="1" x14ac:dyDescent="0.35">
      <c r="A23" s="30"/>
      <c r="B23" s="119"/>
      <c r="C23" s="119"/>
      <c r="D23" s="119"/>
      <c r="E23" s="119"/>
      <c r="F23" s="119"/>
      <c r="G23" s="119"/>
      <c r="H23" s="119"/>
      <c r="I23" s="149"/>
      <c r="J23" s="149"/>
      <c r="K23" s="149"/>
      <c r="L23" s="149"/>
      <c r="M23" s="149"/>
      <c r="N23" s="149"/>
      <c r="O23" s="149"/>
      <c r="P23" s="149"/>
      <c r="Q23" s="149"/>
      <c r="R23" s="149"/>
      <c r="S23" s="149"/>
      <c r="T23" s="149"/>
      <c r="U23" s="149"/>
      <c r="V23" s="32"/>
    </row>
    <row r="24" spans="1:22" ht="16.5" customHeight="1" x14ac:dyDescent="0.35">
      <c r="A24" s="30"/>
      <c r="B24" s="119"/>
      <c r="C24" s="119"/>
      <c r="D24" s="119"/>
      <c r="E24" s="119"/>
      <c r="F24" s="119"/>
      <c r="G24" s="119"/>
      <c r="H24" s="119"/>
      <c r="I24" s="149"/>
      <c r="J24" s="149"/>
      <c r="K24" s="149"/>
      <c r="L24" s="149"/>
      <c r="M24" s="149"/>
      <c r="N24" s="149"/>
      <c r="O24" s="149"/>
      <c r="P24" s="149"/>
      <c r="Q24" s="149"/>
      <c r="R24" s="149"/>
      <c r="S24" s="149"/>
      <c r="T24" s="149"/>
      <c r="U24" s="149"/>
      <c r="V24" s="32"/>
    </row>
    <row r="25" spans="1:22" ht="16.5" customHeight="1" x14ac:dyDescent="0.35">
      <c r="A25" s="30"/>
      <c r="B25" s="119"/>
      <c r="C25" s="119"/>
      <c r="D25" s="119"/>
      <c r="E25" s="119"/>
      <c r="F25" s="119"/>
      <c r="G25" s="119"/>
      <c r="H25" s="119"/>
      <c r="I25" s="149"/>
      <c r="J25" s="149"/>
      <c r="K25" s="149"/>
      <c r="L25" s="149"/>
      <c r="M25" s="149"/>
      <c r="N25" s="149"/>
      <c r="O25" s="149"/>
      <c r="P25" s="149"/>
      <c r="Q25" s="149"/>
      <c r="R25" s="149"/>
      <c r="S25" s="149"/>
      <c r="T25" s="149"/>
      <c r="U25" s="149"/>
      <c r="V25" s="32"/>
    </row>
    <row r="26" spans="1:22" ht="16.5" customHeight="1" x14ac:dyDescent="0.35">
      <c r="A26" s="30"/>
      <c r="B26" s="119"/>
      <c r="C26" s="119"/>
      <c r="D26" s="119"/>
      <c r="E26" s="119"/>
      <c r="F26" s="119"/>
      <c r="G26" s="119"/>
      <c r="H26" s="119"/>
      <c r="I26" s="149"/>
      <c r="J26" s="149"/>
      <c r="K26" s="149"/>
      <c r="L26" s="149"/>
      <c r="M26" s="149"/>
      <c r="N26" s="149"/>
      <c r="O26" s="149"/>
      <c r="P26" s="149"/>
      <c r="Q26" s="149"/>
      <c r="R26" s="149"/>
      <c r="S26" s="149"/>
      <c r="T26" s="149"/>
      <c r="U26" s="149"/>
      <c r="V26" s="32"/>
    </row>
    <row r="27" spans="1:22" ht="16.5" customHeight="1" x14ac:dyDescent="0.35">
      <c r="A27" s="30"/>
      <c r="B27" s="119"/>
      <c r="C27" s="119"/>
      <c r="D27" s="119"/>
      <c r="E27" s="119"/>
      <c r="F27" s="119"/>
      <c r="G27" s="119"/>
      <c r="H27" s="119"/>
      <c r="I27" s="149"/>
      <c r="J27" s="149"/>
      <c r="K27" s="149"/>
      <c r="L27" s="149"/>
      <c r="M27" s="149"/>
      <c r="N27" s="149"/>
      <c r="O27" s="149"/>
      <c r="P27" s="149"/>
      <c r="Q27" s="149"/>
      <c r="R27" s="149"/>
      <c r="S27" s="149"/>
      <c r="T27" s="149"/>
      <c r="U27" s="149"/>
      <c r="V27" s="32"/>
    </row>
    <row r="28" spans="1:22" ht="16.5" customHeight="1" x14ac:dyDescent="0.35">
      <c r="A28" s="30"/>
      <c r="B28" s="119"/>
      <c r="C28" s="119"/>
      <c r="D28" s="119"/>
      <c r="E28" s="119"/>
      <c r="F28" s="119"/>
      <c r="G28" s="119"/>
      <c r="H28" s="119"/>
      <c r="I28" s="149"/>
      <c r="J28" s="149"/>
      <c r="K28" s="149"/>
      <c r="L28" s="149"/>
      <c r="M28" s="149"/>
      <c r="N28" s="149"/>
      <c r="O28" s="149"/>
      <c r="P28" s="149"/>
      <c r="Q28" s="149"/>
      <c r="R28" s="149"/>
      <c r="S28" s="149"/>
      <c r="T28" s="149"/>
      <c r="U28" s="149"/>
      <c r="V28" s="32"/>
    </row>
    <row r="29" spans="1:22" ht="16.5" customHeight="1" x14ac:dyDescent="0.35">
      <c r="A29" s="30"/>
      <c r="B29" s="119"/>
      <c r="C29" s="119"/>
      <c r="D29" s="119"/>
      <c r="E29" s="119"/>
      <c r="F29" s="119"/>
      <c r="G29" s="119"/>
      <c r="H29" s="119"/>
      <c r="I29" s="149"/>
      <c r="J29" s="149"/>
      <c r="K29" s="149"/>
      <c r="L29" s="149"/>
      <c r="M29" s="149"/>
      <c r="N29" s="149"/>
      <c r="O29" s="149"/>
      <c r="P29" s="149"/>
      <c r="Q29" s="149"/>
      <c r="R29" s="149"/>
      <c r="S29" s="149"/>
      <c r="T29" s="149"/>
      <c r="U29" s="149"/>
      <c r="V29" s="32"/>
    </row>
    <row r="30" spans="1:22" ht="16.5" customHeight="1" x14ac:dyDescent="0.35">
      <c r="A30" s="30"/>
      <c r="B30" s="119"/>
      <c r="C30" s="119"/>
      <c r="D30" s="119"/>
      <c r="E30" s="119"/>
      <c r="F30" s="119"/>
      <c r="G30" s="119"/>
      <c r="H30" s="119"/>
      <c r="I30" s="149"/>
      <c r="J30" s="149"/>
      <c r="K30" s="149"/>
      <c r="L30" s="149"/>
      <c r="M30" s="149"/>
      <c r="N30" s="149"/>
      <c r="O30" s="149"/>
      <c r="P30" s="149"/>
      <c r="Q30" s="149"/>
      <c r="R30" s="149"/>
      <c r="S30" s="149"/>
      <c r="T30" s="149"/>
      <c r="U30" s="149"/>
      <c r="V30" s="32"/>
    </row>
    <row r="31" spans="1:22" ht="16.5" customHeight="1" x14ac:dyDescent="0.35">
      <c r="A31" s="30"/>
      <c r="B31" s="119"/>
      <c r="C31" s="119"/>
      <c r="D31" s="119"/>
      <c r="E31" s="119"/>
      <c r="F31" s="119"/>
      <c r="G31" s="119"/>
      <c r="H31" s="119"/>
      <c r="I31" s="149"/>
      <c r="J31" s="149"/>
      <c r="K31" s="149"/>
      <c r="L31" s="149"/>
      <c r="M31" s="149"/>
      <c r="N31" s="149"/>
      <c r="O31" s="149"/>
      <c r="P31" s="149"/>
      <c r="Q31" s="149"/>
      <c r="R31" s="149"/>
      <c r="S31" s="149"/>
      <c r="T31" s="149"/>
      <c r="U31" s="149"/>
      <c r="V31" s="32"/>
    </row>
    <row r="32" spans="1:22" ht="16.5" customHeight="1" x14ac:dyDescent="0.35">
      <c r="A32" s="30"/>
      <c r="B32" s="119"/>
      <c r="C32" s="119"/>
      <c r="D32" s="119"/>
      <c r="E32" s="119"/>
      <c r="F32" s="119"/>
      <c r="G32" s="119"/>
      <c r="H32" s="119"/>
      <c r="I32" s="149"/>
      <c r="J32" s="149"/>
      <c r="K32" s="149"/>
      <c r="L32" s="149"/>
      <c r="M32" s="149"/>
      <c r="N32" s="149"/>
      <c r="O32" s="149"/>
      <c r="P32" s="149"/>
      <c r="Q32" s="149"/>
      <c r="R32" s="149"/>
      <c r="S32" s="149"/>
      <c r="T32" s="149"/>
      <c r="U32" s="149"/>
      <c r="V32" s="32"/>
    </row>
    <row r="33" spans="1:22" ht="16.5" customHeight="1" x14ac:dyDescent="0.35">
      <c r="A33" s="30"/>
      <c r="B33" s="119"/>
      <c r="C33" s="119"/>
      <c r="D33" s="119"/>
      <c r="E33" s="119"/>
      <c r="F33" s="119"/>
      <c r="G33" s="119"/>
      <c r="H33" s="119"/>
      <c r="I33" s="149"/>
      <c r="J33" s="149"/>
      <c r="K33" s="149"/>
      <c r="L33" s="149"/>
      <c r="M33" s="149"/>
      <c r="N33" s="149"/>
      <c r="O33" s="149"/>
      <c r="P33" s="149"/>
      <c r="Q33" s="149"/>
      <c r="R33" s="149"/>
      <c r="S33" s="149"/>
      <c r="T33" s="149"/>
      <c r="U33" s="149"/>
      <c r="V33" s="32"/>
    </row>
    <row r="34" spans="1:22" ht="16.5" customHeight="1" x14ac:dyDescent="0.35">
      <c r="A34" s="30"/>
      <c r="B34" s="119"/>
      <c r="C34" s="119"/>
      <c r="D34" s="119"/>
      <c r="E34" s="119"/>
      <c r="F34" s="119"/>
      <c r="G34" s="119"/>
      <c r="H34" s="119"/>
      <c r="I34" s="149"/>
      <c r="J34" s="149"/>
      <c r="K34" s="149"/>
      <c r="L34" s="149"/>
      <c r="M34" s="149"/>
      <c r="N34" s="149"/>
      <c r="O34" s="149"/>
      <c r="P34" s="149"/>
      <c r="Q34" s="149"/>
      <c r="R34" s="149"/>
      <c r="S34" s="149"/>
      <c r="T34" s="149"/>
      <c r="U34" s="149"/>
      <c r="V34" s="32"/>
    </row>
    <row r="35" spans="1:22" ht="16.5" customHeight="1" x14ac:dyDescent="0.35">
      <c r="A35" s="30"/>
      <c r="B35" s="119"/>
      <c r="C35" s="119"/>
      <c r="D35" s="119"/>
      <c r="E35" s="119"/>
      <c r="F35" s="119"/>
      <c r="G35" s="119"/>
      <c r="H35" s="119"/>
      <c r="I35" s="149"/>
      <c r="J35" s="149"/>
      <c r="K35" s="149"/>
      <c r="L35" s="149"/>
      <c r="M35" s="149"/>
      <c r="N35" s="149"/>
      <c r="O35" s="149"/>
      <c r="P35" s="149"/>
      <c r="Q35" s="149"/>
      <c r="R35" s="149"/>
      <c r="S35" s="149"/>
      <c r="T35" s="149"/>
      <c r="U35" s="149"/>
      <c r="V35" s="32"/>
    </row>
    <row r="36" spans="1:22" ht="16.5" customHeight="1" x14ac:dyDescent="0.35">
      <c r="A36" s="30"/>
      <c r="B36" s="119"/>
      <c r="C36" s="119"/>
      <c r="D36" s="119"/>
      <c r="E36" s="119"/>
      <c r="F36" s="119"/>
      <c r="G36" s="119"/>
      <c r="H36" s="119"/>
      <c r="I36" s="149"/>
      <c r="J36" s="149"/>
      <c r="K36" s="149"/>
      <c r="L36" s="149"/>
      <c r="M36" s="149"/>
      <c r="N36" s="149"/>
      <c r="O36" s="149"/>
      <c r="P36" s="149"/>
      <c r="Q36" s="149"/>
      <c r="R36" s="149"/>
      <c r="S36" s="149"/>
      <c r="T36" s="149"/>
      <c r="U36" s="149"/>
      <c r="V36" s="32"/>
    </row>
    <row r="37" spans="1:22" ht="16.5" customHeight="1" x14ac:dyDescent="0.35">
      <c r="A37" s="30"/>
      <c r="B37" s="119"/>
      <c r="C37" s="119"/>
      <c r="D37" s="119"/>
      <c r="E37" s="119"/>
      <c r="F37" s="119"/>
      <c r="G37" s="119"/>
      <c r="H37" s="119"/>
      <c r="I37" s="149"/>
      <c r="J37" s="149"/>
      <c r="K37" s="149"/>
      <c r="L37" s="149"/>
      <c r="M37" s="149"/>
      <c r="N37" s="149"/>
      <c r="O37" s="149"/>
      <c r="P37" s="149"/>
      <c r="Q37" s="149"/>
      <c r="R37" s="149"/>
      <c r="S37" s="149"/>
      <c r="T37" s="149"/>
      <c r="U37" s="149"/>
      <c r="V37" s="32"/>
    </row>
    <row r="38" spans="1:22" ht="16.5" customHeight="1" x14ac:dyDescent="0.35">
      <c r="A38" s="30"/>
      <c r="B38" s="119"/>
      <c r="C38" s="119"/>
      <c r="D38" s="119"/>
      <c r="E38" s="119"/>
      <c r="F38" s="119"/>
      <c r="G38" s="119"/>
      <c r="H38" s="119"/>
      <c r="I38" s="149"/>
      <c r="J38" s="149"/>
      <c r="K38" s="149"/>
      <c r="L38" s="149"/>
      <c r="M38" s="149"/>
      <c r="N38" s="149"/>
      <c r="O38" s="149"/>
      <c r="P38" s="149"/>
      <c r="Q38" s="149"/>
      <c r="R38" s="149"/>
      <c r="S38" s="149"/>
      <c r="T38" s="149"/>
      <c r="U38" s="149"/>
      <c r="V38" s="32"/>
    </row>
    <row r="39" spans="1:22" ht="16.5" customHeight="1" x14ac:dyDescent="0.35">
      <c r="A39" s="30"/>
      <c r="B39" s="31"/>
      <c r="C39" s="31"/>
      <c r="D39" s="31"/>
      <c r="E39" s="31"/>
      <c r="F39" s="31"/>
      <c r="G39" s="31"/>
      <c r="H39" s="31"/>
      <c r="I39" s="31"/>
      <c r="J39" s="31"/>
      <c r="K39" s="31"/>
      <c r="L39" s="31"/>
      <c r="M39" s="31"/>
      <c r="N39" s="31"/>
      <c r="O39" s="31"/>
      <c r="P39" s="31"/>
      <c r="Q39" s="31"/>
      <c r="R39" s="31"/>
      <c r="S39" s="31"/>
      <c r="T39" s="31"/>
      <c r="U39" s="31"/>
      <c r="V39" s="32"/>
    </row>
    <row r="40" spans="1:22" ht="16.5" customHeight="1" x14ac:dyDescent="0.35">
      <c r="A40" s="30"/>
      <c r="B40" s="6"/>
      <c r="C40" s="6"/>
      <c r="D40" s="6"/>
      <c r="E40" s="6"/>
      <c r="F40" s="6"/>
      <c r="G40" s="6"/>
      <c r="H40" s="119" t="s">
        <v>309</v>
      </c>
      <c r="I40" s="119"/>
      <c r="J40" s="119"/>
      <c r="K40" s="119"/>
      <c r="L40" s="119"/>
      <c r="M40" s="119"/>
      <c r="N40" s="168"/>
      <c r="O40" s="168"/>
      <c r="P40" s="168"/>
      <c r="Q40" s="36"/>
      <c r="R40" s="36"/>
      <c r="S40" s="36"/>
      <c r="T40" s="36"/>
      <c r="U40" s="36"/>
      <c r="V40" s="32"/>
    </row>
    <row r="41" spans="1:22" ht="16.5" customHeight="1" x14ac:dyDescent="0.35">
      <c r="A41" s="30"/>
      <c r="B41" s="6"/>
      <c r="C41" s="6"/>
      <c r="D41" s="6"/>
      <c r="E41" s="6"/>
      <c r="F41" s="6"/>
      <c r="G41" s="6"/>
      <c r="H41" s="119"/>
      <c r="I41" s="119"/>
      <c r="J41" s="119"/>
      <c r="K41" s="119"/>
      <c r="L41" s="119"/>
      <c r="M41" s="119"/>
      <c r="N41" s="168"/>
      <c r="O41" s="168"/>
      <c r="P41" s="168"/>
      <c r="Q41" s="36"/>
      <c r="R41" s="36"/>
      <c r="S41" s="36"/>
      <c r="T41" s="36"/>
      <c r="U41" s="36"/>
      <c r="V41" s="32"/>
    </row>
    <row r="42" spans="1:22" ht="16.5" customHeight="1" x14ac:dyDescent="0.35">
      <c r="A42" s="30"/>
      <c r="B42" s="6"/>
      <c r="C42" s="6"/>
      <c r="D42" s="6"/>
      <c r="E42" s="6"/>
      <c r="F42" s="6"/>
      <c r="G42" s="6"/>
      <c r="H42" s="119"/>
      <c r="I42" s="119"/>
      <c r="J42" s="119"/>
      <c r="K42" s="119"/>
      <c r="L42" s="119"/>
      <c r="M42" s="119"/>
      <c r="N42" s="168"/>
      <c r="O42" s="168"/>
      <c r="P42" s="168"/>
      <c r="Q42" s="36"/>
      <c r="R42" s="36"/>
      <c r="S42" s="36"/>
      <c r="T42" s="36"/>
      <c r="U42" s="36"/>
      <c r="V42" s="32"/>
    </row>
    <row r="43" spans="1:22" ht="16.5" customHeight="1" x14ac:dyDescent="0.35">
      <c r="A43" s="30"/>
      <c r="B43" s="31"/>
      <c r="C43" s="31"/>
      <c r="D43" s="31"/>
      <c r="E43" s="31"/>
      <c r="F43" s="31"/>
      <c r="G43" s="31"/>
      <c r="H43" s="119"/>
      <c r="I43" s="119"/>
      <c r="J43" s="119"/>
      <c r="K43" s="119"/>
      <c r="L43" s="119"/>
      <c r="M43" s="119"/>
      <c r="N43" s="168"/>
      <c r="O43" s="168"/>
      <c r="P43" s="168"/>
      <c r="Q43" s="31"/>
      <c r="R43" s="31"/>
      <c r="S43" s="31"/>
      <c r="T43" s="31"/>
      <c r="U43" s="31"/>
      <c r="V43" s="32"/>
    </row>
    <row r="44" spans="1:22" ht="16.5" customHeight="1" x14ac:dyDescent="0.35">
      <c r="A44" s="30"/>
      <c r="B44" s="31"/>
      <c r="C44" s="31"/>
      <c r="D44" s="31"/>
      <c r="E44" s="31"/>
      <c r="F44" s="31"/>
      <c r="G44" s="31"/>
      <c r="H44" s="6"/>
      <c r="I44" s="6"/>
      <c r="J44" s="6"/>
      <c r="K44" s="6"/>
      <c r="L44" s="6"/>
      <c r="M44" s="6"/>
      <c r="N44" s="37"/>
      <c r="O44" s="37"/>
      <c r="P44" s="37"/>
      <c r="Q44" s="31"/>
      <c r="R44" s="31"/>
      <c r="S44" s="31"/>
      <c r="T44" s="31"/>
      <c r="U44" s="31"/>
      <c r="V44" s="32"/>
    </row>
    <row r="45" spans="1:22" ht="16.5" customHeight="1" x14ac:dyDescent="0.45">
      <c r="A45" s="30"/>
      <c r="B45" s="144" t="s">
        <v>310</v>
      </c>
      <c r="C45" s="381"/>
      <c r="D45" s="381"/>
      <c r="E45" s="381"/>
      <c r="F45" s="381"/>
      <c r="G45" s="381"/>
      <c r="H45" s="381"/>
      <c r="I45" s="381"/>
      <c r="J45" s="381"/>
      <c r="K45" s="381"/>
      <c r="L45" s="381"/>
      <c r="M45" s="381"/>
      <c r="N45" s="381"/>
      <c r="O45" s="381"/>
      <c r="P45" s="381"/>
      <c r="Q45" s="381"/>
      <c r="R45" s="381"/>
      <c r="S45" s="381"/>
      <c r="T45" s="381"/>
      <c r="U45" s="381"/>
      <c r="V45" s="32"/>
    </row>
    <row r="46" spans="1:22" ht="16.5" customHeight="1" x14ac:dyDescent="0.35">
      <c r="A46" s="30"/>
      <c r="B46" s="119" t="s">
        <v>311</v>
      </c>
      <c r="C46" s="119"/>
      <c r="D46" s="119"/>
      <c r="E46" s="119"/>
      <c r="F46" s="119"/>
      <c r="G46" s="119"/>
      <c r="H46" s="119"/>
      <c r="I46" s="300" t="s">
        <v>312</v>
      </c>
      <c r="J46" s="151"/>
      <c r="K46" s="151"/>
      <c r="L46" s="151"/>
      <c r="M46" s="151"/>
      <c r="N46" s="151"/>
      <c r="O46" s="151"/>
      <c r="P46" s="151"/>
      <c r="Q46" s="151"/>
      <c r="R46" s="151"/>
      <c r="S46" s="151"/>
      <c r="T46" s="151"/>
      <c r="U46" s="151"/>
      <c r="V46" s="32"/>
    </row>
    <row r="47" spans="1:22" ht="16.5" customHeight="1" x14ac:dyDescent="0.35">
      <c r="A47" s="30"/>
      <c r="B47" s="119"/>
      <c r="C47" s="119"/>
      <c r="D47" s="119"/>
      <c r="E47" s="119"/>
      <c r="F47" s="119"/>
      <c r="G47" s="119"/>
      <c r="H47" s="119"/>
      <c r="I47" s="151"/>
      <c r="J47" s="151"/>
      <c r="K47" s="151"/>
      <c r="L47" s="151"/>
      <c r="M47" s="151"/>
      <c r="N47" s="151"/>
      <c r="O47" s="151"/>
      <c r="P47" s="151"/>
      <c r="Q47" s="151"/>
      <c r="R47" s="151"/>
      <c r="S47" s="151"/>
      <c r="T47" s="151"/>
      <c r="U47" s="151"/>
      <c r="V47" s="32"/>
    </row>
    <row r="48" spans="1:22" ht="16.5" customHeight="1" x14ac:dyDescent="0.35">
      <c r="A48" s="30"/>
      <c r="B48" s="119"/>
      <c r="C48" s="119"/>
      <c r="D48" s="119"/>
      <c r="E48" s="119"/>
      <c r="F48" s="119"/>
      <c r="G48" s="119"/>
      <c r="H48" s="119"/>
      <c r="I48" s="151"/>
      <c r="J48" s="151"/>
      <c r="K48" s="151"/>
      <c r="L48" s="151"/>
      <c r="M48" s="151"/>
      <c r="N48" s="151"/>
      <c r="O48" s="151"/>
      <c r="P48" s="151"/>
      <c r="Q48" s="151"/>
      <c r="R48" s="151"/>
      <c r="S48" s="151"/>
      <c r="T48" s="151"/>
      <c r="U48" s="151"/>
      <c r="V48" s="32"/>
    </row>
    <row r="49" spans="1:22" ht="16.5" customHeight="1" x14ac:dyDescent="0.35">
      <c r="A49" s="30"/>
      <c r="B49" s="119"/>
      <c r="C49" s="119"/>
      <c r="D49" s="119"/>
      <c r="E49" s="119"/>
      <c r="F49" s="119"/>
      <c r="G49" s="119"/>
      <c r="H49" s="119"/>
      <c r="I49" s="151"/>
      <c r="J49" s="151"/>
      <c r="K49" s="151"/>
      <c r="L49" s="151"/>
      <c r="M49" s="151"/>
      <c r="N49" s="151"/>
      <c r="O49" s="151"/>
      <c r="P49" s="151"/>
      <c r="Q49" s="151"/>
      <c r="R49" s="151"/>
      <c r="S49" s="151"/>
      <c r="T49" s="151"/>
      <c r="U49" s="151"/>
      <c r="V49" s="32"/>
    </row>
    <row r="50" spans="1:22" ht="16.5" customHeight="1" x14ac:dyDescent="0.35">
      <c r="A50" s="30"/>
      <c r="B50" s="119"/>
      <c r="C50" s="119"/>
      <c r="D50" s="119"/>
      <c r="E50" s="119"/>
      <c r="F50" s="119"/>
      <c r="G50" s="119"/>
      <c r="H50" s="119"/>
      <c r="I50" s="151"/>
      <c r="J50" s="151"/>
      <c r="K50" s="151"/>
      <c r="L50" s="151"/>
      <c r="M50" s="151"/>
      <c r="N50" s="151"/>
      <c r="O50" s="151"/>
      <c r="P50" s="151"/>
      <c r="Q50" s="151"/>
      <c r="R50" s="151"/>
      <c r="S50" s="151"/>
      <c r="T50" s="151"/>
      <c r="U50" s="151"/>
      <c r="V50" s="32"/>
    </row>
    <row r="51" spans="1:22" ht="16.5" customHeight="1" x14ac:dyDescent="0.35">
      <c r="A51" s="30"/>
      <c r="B51" s="119"/>
      <c r="C51" s="119"/>
      <c r="D51" s="119"/>
      <c r="E51" s="119"/>
      <c r="F51" s="119"/>
      <c r="G51" s="119"/>
      <c r="H51" s="119"/>
      <c r="I51" s="151"/>
      <c r="J51" s="151"/>
      <c r="K51" s="151"/>
      <c r="L51" s="151"/>
      <c r="M51" s="151"/>
      <c r="N51" s="151"/>
      <c r="O51" s="151"/>
      <c r="P51" s="151"/>
      <c r="Q51" s="151"/>
      <c r="R51" s="151"/>
      <c r="S51" s="151"/>
      <c r="T51" s="151"/>
      <c r="U51" s="151"/>
      <c r="V51" s="32"/>
    </row>
    <row r="52" spans="1:22" ht="16.5" customHeight="1" x14ac:dyDescent="0.35">
      <c r="A52" s="30"/>
      <c r="B52" s="119"/>
      <c r="C52" s="119"/>
      <c r="D52" s="119"/>
      <c r="E52" s="119"/>
      <c r="F52" s="119"/>
      <c r="G52" s="119"/>
      <c r="H52" s="119"/>
      <c r="I52" s="151"/>
      <c r="J52" s="151"/>
      <c r="K52" s="151"/>
      <c r="L52" s="151"/>
      <c r="M52" s="151"/>
      <c r="N52" s="151"/>
      <c r="O52" s="151"/>
      <c r="P52" s="151"/>
      <c r="Q52" s="151"/>
      <c r="R52" s="151"/>
      <c r="S52" s="151"/>
      <c r="T52" s="151"/>
      <c r="U52" s="151"/>
      <c r="V52" s="32"/>
    </row>
    <row r="53" spans="1:22" ht="16.5" customHeight="1" x14ac:dyDescent="0.35">
      <c r="A53" s="30"/>
      <c r="B53" s="119"/>
      <c r="C53" s="119"/>
      <c r="D53" s="119"/>
      <c r="E53" s="119"/>
      <c r="F53" s="119"/>
      <c r="G53" s="119"/>
      <c r="H53" s="119"/>
      <c r="I53" s="151"/>
      <c r="J53" s="151"/>
      <c r="K53" s="151"/>
      <c r="L53" s="151"/>
      <c r="M53" s="151"/>
      <c r="N53" s="151"/>
      <c r="O53" s="151"/>
      <c r="P53" s="151"/>
      <c r="Q53" s="151"/>
      <c r="R53" s="151"/>
      <c r="S53" s="151"/>
      <c r="T53" s="151"/>
      <c r="U53" s="151"/>
      <c r="V53" s="32"/>
    </row>
    <row r="54" spans="1:22" ht="16.5" customHeight="1" x14ac:dyDescent="0.35">
      <c r="A54" s="30"/>
      <c r="B54" s="119"/>
      <c r="C54" s="119"/>
      <c r="D54" s="119"/>
      <c r="E54" s="119"/>
      <c r="F54" s="119"/>
      <c r="G54" s="119"/>
      <c r="H54" s="119"/>
      <c r="I54" s="151"/>
      <c r="J54" s="151"/>
      <c r="K54" s="151"/>
      <c r="L54" s="151"/>
      <c r="M54" s="151"/>
      <c r="N54" s="151"/>
      <c r="O54" s="151"/>
      <c r="P54" s="151"/>
      <c r="Q54" s="151"/>
      <c r="R54" s="151"/>
      <c r="S54" s="151"/>
      <c r="T54" s="151"/>
      <c r="U54" s="151"/>
      <c r="V54" s="32"/>
    </row>
    <row r="55" spans="1:22" ht="16.5" customHeight="1" x14ac:dyDescent="0.35">
      <c r="A55" s="30"/>
      <c r="B55" s="119"/>
      <c r="C55" s="119"/>
      <c r="D55" s="119"/>
      <c r="E55" s="119"/>
      <c r="F55" s="119"/>
      <c r="G55" s="119"/>
      <c r="H55" s="119"/>
      <c r="I55" s="151"/>
      <c r="J55" s="151"/>
      <c r="K55" s="151"/>
      <c r="L55" s="151"/>
      <c r="M55" s="151"/>
      <c r="N55" s="151"/>
      <c r="O55" s="151"/>
      <c r="P55" s="151"/>
      <c r="Q55" s="151"/>
      <c r="R55" s="151"/>
      <c r="S55" s="151"/>
      <c r="T55" s="151"/>
      <c r="U55" s="151"/>
      <c r="V55" s="32"/>
    </row>
    <row r="56" spans="1:22" ht="16.5" customHeight="1" x14ac:dyDescent="0.35">
      <c r="A56" s="30"/>
      <c r="B56" s="119"/>
      <c r="C56" s="119"/>
      <c r="D56" s="119"/>
      <c r="E56" s="119"/>
      <c r="F56" s="119"/>
      <c r="G56" s="119"/>
      <c r="H56" s="119"/>
      <c r="I56" s="151"/>
      <c r="J56" s="151"/>
      <c r="K56" s="151"/>
      <c r="L56" s="151"/>
      <c r="M56" s="151"/>
      <c r="N56" s="151"/>
      <c r="O56" s="151"/>
      <c r="P56" s="151"/>
      <c r="Q56" s="151"/>
      <c r="R56" s="151"/>
      <c r="S56" s="151"/>
      <c r="T56" s="151"/>
      <c r="U56" s="151"/>
      <c r="V56" s="32"/>
    </row>
    <row r="57" spans="1:22" ht="16.5" customHeight="1" x14ac:dyDescent="0.35">
      <c r="A57" s="30"/>
      <c r="B57" s="119"/>
      <c r="C57" s="119"/>
      <c r="D57" s="119"/>
      <c r="E57" s="119"/>
      <c r="F57" s="119"/>
      <c r="G57" s="119"/>
      <c r="H57" s="119"/>
      <c r="I57" s="151"/>
      <c r="J57" s="151"/>
      <c r="K57" s="151"/>
      <c r="L57" s="151"/>
      <c r="M57" s="151"/>
      <c r="N57" s="151"/>
      <c r="O57" s="151"/>
      <c r="P57" s="151"/>
      <c r="Q57" s="151"/>
      <c r="R57" s="151"/>
      <c r="S57" s="151"/>
      <c r="T57" s="151"/>
      <c r="U57" s="151"/>
      <c r="V57" s="32"/>
    </row>
    <row r="58" spans="1:22" ht="16.5" customHeight="1" x14ac:dyDescent="0.35">
      <c r="A58" s="30"/>
      <c r="B58" s="119"/>
      <c r="C58" s="119"/>
      <c r="D58" s="119"/>
      <c r="E58" s="119"/>
      <c r="F58" s="119"/>
      <c r="G58" s="119"/>
      <c r="H58" s="119"/>
      <c r="I58" s="151"/>
      <c r="J58" s="151"/>
      <c r="K58" s="151"/>
      <c r="L58" s="151"/>
      <c r="M58" s="151"/>
      <c r="N58" s="151"/>
      <c r="O58" s="151"/>
      <c r="P58" s="151"/>
      <c r="Q58" s="151"/>
      <c r="R58" s="151"/>
      <c r="S58" s="151"/>
      <c r="T58" s="151"/>
      <c r="U58" s="151"/>
      <c r="V58" s="32"/>
    </row>
    <row r="59" spans="1:22" ht="16.5" customHeight="1" x14ac:dyDescent="0.35">
      <c r="A59" s="30"/>
      <c r="B59" s="119"/>
      <c r="C59" s="119"/>
      <c r="D59" s="119"/>
      <c r="E59" s="119"/>
      <c r="F59" s="119"/>
      <c r="G59" s="119"/>
      <c r="H59" s="119"/>
      <c r="I59" s="151"/>
      <c r="J59" s="151"/>
      <c r="K59" s="151"/>
      <c r="L59" s="151"/>
      <c r="M59" s="151"/>
      <c r="N59" s="151"/>
      <c r="O59" s="151"/>
      <c r="P59" s="151"/>
      <c r="Q59" s="151"/>
      <c r="R59" s="151"/>
      <c r="S59" s="151"/>
      <c r="T59" s="151"/>
      <c r="U59" s="151"/>
      <c r="V59" s="32"/>
    </row>
    <row r="60" spans="1:22" ht="16.5" customHeight="1" x14ac:dyDescent="0.35">
      <c r="A60" s="30"/>
      <c r="B60" s="119"/>
      <c r="C60" s="119"/>
      <c r="D60" s="119"/>
      <c r="E60" s="119"/>
      <c r="F60" s="119"/>
      <c r="G60" s="119"/>
      <c r="H60" s="119"/>
      <c r="I60" s="151"/>
      <c r="J60" s="151"/>
      <c r="K60" s="151"/>
      <c r="L60" s="151"/>
      <c r="M60" s="151"/>
      <c r="N60" s="151"/>
      <c r="O60" s="151"/>
      <c r="P60" s="151"/>
      <c r="Q60" s="151"/>
      <c r="R60" s="151"/>
      <c r="S60" s="151"/>
      <c r="T60" s="151"/>
      <c r="U60" s="151"/>
      <c r="V60" s="32"/>
    </row>
    <row r="61" spans="1:22" ht="16.5" customHeight="1" x14ac:dyDescent="0.35">
      <c r="A61" s="30"/>
      <c r="B61" s="119"/>
      <c r="C61" s="119"/>
      <c r="D61" s="119"/>
      <c r="E61" s="119"/>
      <c r="F61" s="119"/>
      <c r="G61" s="119"/>
      <c r="H61" s="119"/>
      <c r="I61" s="151"/>
      <c r="J61" s="151"/>
      <c r="K61" s="151"/>
      <c r="L61" s="151"/>
      <c r="M61" s="151"/>
      <c r="N61" s="151"/>
      <c r="O61" s="151"/>
      <c r="P61" s="151"/>
      <c r="Q61" s="151"/>
      <c r="R61" s="151"/>
      <c r="S61" s="151"/>
      <c r="T61" s="151"/>
      <c r="U61" s="151"/>
      <c r="V61" s="32"/>
    </row>
    <row r="62" spans="1:22" ht="16.5" customHeight="1" x14ac:dyDescent="0.35">
      <c r="A62" s="30"/>
      <c r="B62" s="119"/>
      <c r="C62" s="119"/>
      <c r="D62" s="119"/>
      <c r="E62" s="119"/>
      <c r="F62" s="119"/>
      <c r="G62" s="119"/>
      <c r="H62" s="119"/>
      <c r="I62" s="151"/>
      <c r="J62" s="151"/>
      <c r="K62" s="151"/>
      <c r="L62" s="151"/>
      <c r="M62" s="151"/>
      <c r="N62" s="151"/>
      <c r="O62" s="151"/>
      <c r="P62" s="151"/>
      <c r="Q62" s="151"/>
      <c r="R62" s="151"/>
      <c r="S62" s="151"/>
      <c r="T62" s="151"/>
      <c r="U62" s="151"/>
      <c r="V62" s="32"/>
    </row>
    <row r="63" spans="1:22" ht="16.5" customHeight="1" x14ac:dyDescent="0.35">
      <c r="A63" s="30"/>
      <c r="B63" s="167" t="s">
        <v>17</v>
      </c>
      <c r="C63" s="167"/>
      <c r="D63" s="167"/>
      <c r="E63" s="167"/>
      <c r="F63" s="167"/>
      <c r="G63" s="167"/>
      <c r="H63" s="167"/>
      <c r="I63" s="167"/>
      <c r="J63" s="167"/>
      <c r="K63" s="167"/>
      <c r="L63" s="167"/>
      <c r="M63" s="167"/>
      <c r="N63" s="167"/>
      <c r="O63" s="167"/>
      <c r="P63" s="167"/>
      <c r="Q63" s="167"/>
      <c r="R63" s="167"/>
      <c r="S63" s="167"/>
      <c r="T63" s="167"/>
      <c r="U63" s="167"/>
      <c r="V63" s="32"/>
    </row>
    <row r="64" spans="1:22" ht="16.5" customHeight="1" x14ac:dyDescent="0.35">
      <c r="A64" s="30"/>
      <c r="B64" s="167"/>
      <c r="C64" s="167"/>
      <c r="D64" s="167"/>
      <c r="E64" s="167"/>
      <c r="F64" s="167"/>
      <c r="G64" s="167"/>
      <c r="H64" s="167"/>
      <c r="I64" s="167"/>
      <c r="J64" s="167"/>
      <c r="K64" s="167"/>
      <c r="L64" s="167"/>
      <c r="M64" s="167"/>
      <c r="N64" s="167"/>
      <c r="O64" s="167"/>
      <c r="P64" s="167"/>
      <c r="Q64" s="167"/>
      <c r="R64" s="167"/>
      <c r="S64" s="167"/>
      <c r="T64" s="167"/>
      <c r="U64" s="167"/>
      <c r="V64" s="32"/>
    </row>
    <row r="65" spans="1:22" ht="16.5" customHeight="1" x14ac:dyDescent="0.35">
      <c r="A65" s="30"/>
      <c r="B65" s="167"/>
      <c r="C65" s="167"/>
      <c r="D65" s="167"/>
      <c r="E65" s="167"/>
      <c r="F65" s="167"/>
      <c r="G65" s="167"/>
      <c r="H65" s="167"/>
      <c r="I65" s="167"/>
      <c r="J65" s="167"/>
      <c r="K65" s="167"/>
      <c r="L65" s="167"/>
      <c r="M65" s="167"/>
      <c r="N65" s="167"/>
      <c r="O65" s="167"/>
      <c r="P65" s="167"/>
      <c r="Q65" s="167"/>
      <c r="R65" s="167"/>
      <c r="S65" s="167"/>
      <c r="T65" s="167"/>
      <c r="U65" s="167"/>
      <c r="V65" s="32"/>
    </row>
    <row r="66" spans="1:22" ht="16.5" customHeight="1" x14ac:dyDescent="0.35">
      <c r="A66" s="30"/>
      <c r="B66" s="167"/>
      <c r="C66" s="167"/>
      <c r="D66" s="167"/>
      <c r="E66" s="167"/>
      <c r="F66" s="167"/>
      <c r="G66" s="167"/>
      <c r="H66" s="167"/>
      <c r="I66" s="167"/>
      <c r="J66" s="167"/>
      <c r="K66" s="167"/>
      <c r="L66" s="167"/>
      <c r="M66" s="167"/>
      <c r="N66" s="167"/>
      <c r="O66" s="167"/>
      <c r="P66" s="167"/>
      <c r="Q66" s="167"/>
      <c r="R66" s="167"/>
      <c r="S66" s="167"/>
      <c r="T66" s="167"/>
      <c r="U66" s="167"/>
      <c r="V66" s="32"/>
    </row>
    <row r="67" spans="1:22" ht="16.5" customHeight="1" x14ac:dyDescent="0.35">
      <c r="A67" s="30"/>
      <c r="B67" s="167"/>
      <c r="C67" s="167"/>
      <c r="D67" s="167"/>
      <c r="E67" s="167"/>
      <c r="F67" s="167"/>
      <c r="G67" s="167"/>
      <c r="H67" s="167"/>
      <c r="I67" s="167"/>
      <c r="J67" s="167"/>
      <c r="K67" s="167"/>
      <c r="L67" s="167"/>
      <c r="M67" s="167"/>
      <c r="N67" s="167"/>
      <c r="O67" s="167"/>
      <c r="P67" s="167"/>
      <c r="Q67" s="167"/>
      <c r="R67" s="167"/>
      <c r="S67" s="167"/>
      <c r="T67" s="167"/>
      <c r="U67" s="167"/>
      <c r="V67" s="32"/>
    </row>
    <row r="68" spans="1:22" ht="16.5" customHeight="1" x14ac:dyDescent="0.35">
      <c r="A68" s="30"/>
      <c r="B68" s="167"/>
      <c r="C68" s="167"/>
      <c r="D68" s="167"/>
      <c r="E68" s="167"/>
      <c r="F68" s="167"/>
      <c r="G68" s="167"/>
      <c r="H68" s="167"/>
      <c r="I68" s="167"/>
      <c r="J68" s="167"/>
      <c r="K68" s="167"/>
      <c r="L68" s="167"/>
      <c r="M68" s="167"/>
      <c r="N68" s="167"/>
      <c r="O68" s="167"/>
      <c r="P68" s="167"/>
      <c r="Q68" s="167"/>
      <c r="R68" s="167"/>
      <c r="S68" s="167"/>
      <c r="T68" s="167"/>
      <c r="U68" s="167"/>
      <c r="V68" s="32"/>
    </row>
    <row r="69" spans="1:22" ht="16.5" customHeight="1" x14ac:dyDescent="0.35">
      <c r="A69" s="30"/>
      <c r="B69" s="167"/>
      <c r="C69" s="167"/>
      <c r="D69" s="167"/>
      <c r="E69" s="167"/>
      <c r="F69" s="167"/>
      <c r="G69" s="167"/>
      <c r="H69" s="167"/>
      <c r="I69" s="167"/>
      <c r="J69" s="167"/>
      <c r="K69" s="167"/>
      <c r="L69" s="167"/>
      <c r="M69" s="167"/>
      <c r="N69" s="167"/>
      <c r="O69" s="167"/>
      <c r="P69" s="167"/>
      <c r="Q69" s="167"/>
      <c r="R69" s="167"/>
      <c r="S69" s="167"/>
      <c r="T69" s="167"/>
      <c r="U69" s="167"/>
      <c r="V69" s="32"/>
    </row>
    <row r="70" spans="1:22" ht="16.5" customHeight="1" x14ac:dyDescent="0.35">
      <c r="A70" s="30"/>
      <c r="B70" s="167"/>
      <c r="C70" s="167"/>
      <c r="D70" s="167"/>
      <c r="E70" s="167"/>
      <c r="F70" s="167"/>
      <c r="G70" s="167"/>
      <c r="H70" s="167"/>
      <c r="I70" s="167"/>
      <c r="J70" s="167"/>
      <c r="K70" s="167"/>
      <c r="L70" s="167"/>
      <c r="M70" s="167"/>
      <c r="N70" s="167"/>
      <c r="O70" s="167"/>
      <c r="P70" s="167"/>
      <c r="Q70" s="167"/>
      <c r="R70" s="167"/>
      <c r="S70" s="167"/>
      <c r="T70" s="167"/>
      <c r="U70" s="167"/>
      <c r="V70" s="32"/>
    </row>
    <row r="71" spans="1:22" ht="16.5" customHeight="1" x14ac:dyDescent="0.35">
      <c r="A71" s="30"/>
      <c r="B71" s="167"/>
      <c r="C71" s="167"/>
      <c r="D71" s="167"/>
      <c r="E71" s="167"/>
      <c r="F71" s="167"/>
      <c r="G71" s="167"/>
      <c r="H71" s="167"/>
      <c r="I71" s="167"/>
      <c r="J71" s="167"/>
      <c r="K71" s="167"/>
      <c r="L71" s="167"/>
      <c r="M71" s="167"/>
      <c r="N71" s="167"/>
      <c r="O71" s="167"/>
      <c r="P71" s="167"/>
      <c r="Q71" s="167"/>
      <c r="R71" s="167"/>
      <c r="S71" s="167"/>
      <c r="T71" s="167"/>
      <c r="U71" s="167"/>
      <c r="V71" s="32"/>
    </row>
    <row r="72" spans="1:22" ht="16.5" customHeight="1" x14ac:dyDescent="0.35">
      <c r="A72" s="30"/>
      <c r="B72" s="167"/>
      <c r="C72" s="167"/>
      <c r="D72" s="167"/>
      <c r="E72" s="167"/>
      <c r="F72" s="167"/>
      <c r="G72" s="167"/>
      <c r="H72" s="167"/>
      <c r="I72" s="167"/>
      <c r="J72" s="167"/>
      <c r="K72" s="167"/>
      <c r="L72" s="167"/>
      <c r="M72" s="167"/>
      <c r="N72" s="167"/>
      <c r="O72" s="167"/>
      <c r="P72" s="167"/>
      <c r="Q72" s="167"/>
      <c r="R72" s="167"/>
      <c r="S72" s="167"/>
      <c r="T72" s="167"/>
      <c r="U72" s="167"/>
      <c r="V72" s="32"/>
    </row>
    <row r="73" spans="1:22" ht="16.5" customHeight="1" x14ac:dyDescent="0.35">
      <c r="A73" s="30"/>
      <c r="B73" s="167"/>
      <c r="C73" s="167"/>
      <c r="D73" s="167"/>
      <c r="E73" s="167"/>
      <c r="F73" s="167"/>
      <c r="G73" s="167"/>
      <c r="H73" s="167"/>
      <c r="I73" s="167"/>
      <c r="J73" s="167"/>
      <c r="K73" s="167"/>
      <c r="L73" s="167"/>
      <c r="M73" s="167"/>
      <c r="N73" s="167"/>
      <c r="O73" s="167"/>
      <c r="P73" s="167"/>
      <c r="Q73" s="167"/>
      <c r="R73" s="167"/>
      <c r="S73" s="167"/>
      <c r="T73" s="167"/>
      <c r="U73" s="167"/>
      <c r="V73" s="32"/>
    </row>
    <row r="74" spans="1:22" ht="16.5" customHeight="1" x14ac:dyDescent="0.35">
      <c r="A74" s="30"/>
      <c r="B74" s="167"/>
      <c r="C74" s="167"/>
      <c r="D74" s="167"/>
      <c r="E74" s="167"/>
      <c r="F74" s="167"/>
      <c r="G74" s="167"/>
      <c r="H74" s="167"/>
      <c r="I74" s="167"/>
      <c r="J74" s="167"/>
      <c r="K74" s="167"/>
      <c r="L74" s="167"/>
      <c r="M74" s="167"/>
      <c r="N74" s="167"/>
      <c r="O74" s="167"/>
      <c r="P74" s="167"/>
      <c r="Q74" s="167"/>
      <c r="R74" s="167"/>
      <c r="S74" s="167"/>
      <c r="T74" s="167"/>
      <c r="U74" s="167"/>
      <c r="V74" s="32"/>
    </row>
    <row r="75" spans="1:22" ht="16.5" customHeight="1" x14ac:dyDescent="0.35">
      <c r="A75" s="30"/>
      <c r="B75" s="167"/>
      <c r="C75" s="167"/>
      <c r="D75" s="167"/>
      <c r="E75" s="167"/>
      <c r="F75" s="167"/>
      <c r="G75" s="167"/>
      <c r="H75" s="167"/>
      <c r="I75" s="167"/>
      <c r="J75" s="167"/>
      <c r="K75" s="167"/>
      <c r="L75" s="167"/>
      <c r="M75" s="167"/>
      <c r="N75" s="167"/>
      <c r="O75" s="167"/>
      <c r="P75" s="167"/>
      <c r="Q75" s="167"/>
      <c r="R75" s="167"/>
      <c r="S75" s="167"/>
      <c r="T75" s="167"/>
      <c r="U75" s="167"/>
      <c r="V75" s="32"/>
    </row>
    <row r="76" spans="1:22" ht="16.5" customHeight="1" x14ac:dyDescent="0.35">
      <c r="A76" s="30"/>
      <c r="B76" s="167"/>
      <c r="C76" s="167"/>
      <c r="D76" s="167"/>
      <c r="E76" s="167"/>
      <c r="F76" s="167"/>
      <c r="G76" s="167"/>
      <c r="H76" s="167"/>
      <c r="I76" s="167"/>
      <c r="J76" s="167"/>
      <c r="K76" s="167"/>
      <c r="L76" s="167"/>
      <c r="M76" s="167"/>
      <c r="N76" s="167"/>
      <c r="O76" s="167"/>
      <c r="P76" s="167"/>
      <c r="Q76" s="167"/>
      <c r="R76" s="167"/>
      <c r="S76" s="167"/>
      <c r="T76" s="167"/>
      <c r="U76" s="167"/>
      <c r="V76" s="32"/>
    </row>
    <row r="77" spans="1:22" ht="16.5" customHeight="1" x14ac:dyDescent="0.35">
      <c r="A77" s="30"/>
      <c r="B77" s="167"/>
      <c r="C77" s="167"/>
      <c r="D77" s="167"/>
      <c r="E77" s="167"/>
      <c r="F77" s="167"/>
      <c r="G77" s="167"/>
      <c r="H77" s="167"/>
      <c r="I77" s="167"/>
      <c r="J77" s="167"/>
      <c r="K77" s="167"/>
      <c r="L77" s="167"/>
      <c r="M77" s="167"/>
      <c r="N77" s="167"/>
      <c r="O77" s="167"/>
      <c r="P77" s="167"/>
      <c r="Q77" s="167"/>
      <c r="R77" s="167"/>
      <c r="S77" s="167"/>
      <c r="T77" s="167"/>
      <c r="U77" s="167"/>
      <c r="V77" s="32"/>
    </row>
    <row r="78" spans="1:22" ht="16.5" customHeight="1" x14ac:dyDescent="0.35">
      <c r="A78" s="30"/>
      <c r="B78" s="167"/>
      <c r="C78" s="167"/>
      <c r="D78" s="167"/>
      <c r="E78" s="167"/>
      <c r="F78" s="167"/>
      <c r="G78" s="167"/>
      <c r="H78" s="167"/>
      <c r="I78" s="167"/>
      <c r="J78" s="167"/>
      <c r="K78" s="167"/>
      <c r="L78" s="167"/>
      <c r="M78" s="167"/>
      <c r="N78" s="167"/>
      <c r="O78" s="167"/>
      <c r="P78" s="167"/>
      <c r="Q78" s="167"/>
      <c r="R78" s="167"/>
      <c r="S78" s="167"/>
      <c r="T78" s="167"/>
      <c r="U78" s="167"/>
      <c r="V78" s="32"/>
    </row>
    <row r="79" spans="1:22" ht="16.5" customHeight="1" x14ac:dyDescent="0.35">
      <c r="A79" s="30"/>
      <c r="B79" s="167"/>
      <c r="C79" s="167"/>
      <c r="D79" s="167"/>
      <c r="E79" s="167"/>
      <c r="F79" s="167"/>
      <c r="G79" s="167"/>
      <c r="H79" s="167"/>
      <c r="I79" s="167"/>
      <c r="J79" s="167"/>
      <c r="K79" s="167"/>
      <c r="L79" s="167"/>
      <c r="M79" s="167"/>
      <c r="N79" s="167"/>
      <c r="O79" s="167"/>
      <c r="P79" s="167"/>
      <c r="Q79" s="167"/>
      <c r="R79" s="167"/>
      <c r="S79" s="167"/>
      <c r="T79" s="167"/>
      <c r="U79" s="167"/>
      <c r="V79" s="32"/>
    </row>
    <row r="80" spans="1:22" ht="16.5" customHeight="1" x14ac:dyDescent="0.35">
      <c r="A80" s="30"/>
      <c r="B80" s="167"/>
      <c r="C80" s="167"/>
      <c r="D80" s="167"/>
      <c r="E80" s="167"/>
      <c r="F80" s="167"/>
      <c r="G80" s="167"/>
      <c r="H80" s="167"/>
      <c r="I80" s="167"/>
      <c r="J80" s="167"/>
      <c r="K80" s="167"/>
      <c r="L80" s="167"/>
      <c r="M80" s="167"/>
      <c r="N80" s="167"/>
      <c r="O80" s="167"/>
      <c r="P80" s="167"/>
      <c r="Q80" s="167"/>
      <c r="R80" s="167"/>
      <c r="S80" s="167"/>
      <c r="T80" s="167"/>
      <c r="U80" s="167"/>
      <c r="V80" s="32"/>
    </row>
    <row r="81" spans="1:22" ht="16.5" customHeight="1" x14ac:dyDescent="0.35">
      <c r="A81" s="30"/>
      <c r="B81" s="167"/>
      <c r="C81" s="167"/>
      <c r="D81" s="167"/>
      <c r="E81" s="167"/>
      <c r="F81" s="167"/>
      <c r="G81" s="167"/>
      <c r="H81" s="167"/>
      <c r="I81" s="167"/>
      <c r="J81" s="167"/>
      <c r="K81" s="167"/>
      <c r="L81" s="167"/>
      <c r="M81" s="167"/>
      <c r="N81" s="167"/>
      <c r="O81" s="167"/>
      <c r="P81" s="167"/>
      <c r="Q81" s="167"/>
      <c r="R81" s="167"/>
      <c r="S81" s="167"/>
      <c r="T81" s="167"/>
      <c r="U81" s="167"/>
      <c r="V81" s="32"/>
    </row>
    <row r="82" spans="1:22" ht="16.5" customHeight="1" x14ac:dyDescent="0.35">
      <c r="A82" s="30"/>
      <c r="B82" s="167"/>
      <c r="C82" s="167"/>
      <c r="D82" s="167"/>
      <c r="E82" s="167"/>
      <c r="F82" s="167"/>
      <c r="G82" s="167"/>
      <c r="H82" s="167"/>
      <c r="I82" s="167"/>
      <c r="J82" s="167"/>
      <c r="K82" s="167"/>
      <c r="L82" s="167"/>
      <c r="M82" s="167"/>
      <c r="N82" s="167"/>
      <c r="O82" s="167"/>
      <c r="P82" s="167"/>
      <c r="Q82" s="167"/>
      <c r="R82" s="167"/>
      <c r="S82" s="167"/>
      <c r="T82" s="167"/>
      <c r="U82" s="167"/>
      <c r="V82" s="32"/>
    </row>
    <row r="83" spans="1:22" ht="16.5" customHeight="1" x14ac:dyDescent="0.35">
      <c r="A83" s="30"/>
      <c r="B83" s="167"/>
      <c r="C83" s="167"/>
      <c r="D83" s="167"/>
      <c r="E83" s="167"/>
      <c r="F83" s="167"/>
      <c r="G83" s="167"/>
      <c r="H83" s="167"/>
      <c r="I83" s="167"/>
      <c r="J83" s="167"/>
      <c r="K83" s="167"/>
      <c r="L83" s="167"/>
      <c r="M83" s="167"/>
      <c r="N83" s="167"/>
      <c r="O83" s="167"/>
      <c r="P83" s="167"/>
      <c r="Q83" s="167"/>
      <c r="R83" s="167"/>
      <c r="S83" s="167"/>
      <c r="T83" s="167"/>
      <c r="U83" s="167"/>
      <c r="V83" s="32"/>
    </row>
    <row r="84" spans="1:22" ht="16.5" customHeight="1" x14ac:dyDescent="0.35">
      <c r="A84" s="30"/>
      <c r="B84" s="167"/>
      <c r="C84" s="167"/>
      <c r="D84" s="167"/>
      <c r="E84" s="167"/>
      <c r="F84" s="167"/>
      <c r="G84" s="167"/>
      <c r="H84" s="167"/>
      <c r="I84" s="167"/>
      <c r="J84" s="167"/>
      <c r="K84" s="167"/>
      <c r="L84" s="167"/>
      <c r="M84" s="167"/>
      <c r="N84" s="167"/>
      <c r="O84" s="167"/>
      <c r="P84" s="167"/>
      <c r="Q84" s="167"/>
      <c r="R84" s="167"/>
      <c r="S84" s="167"/>
      <c r="T84" s="167"/>
      <c r="U84" s="167"/>
      <c r="V84" s="32"/>
    </row>
    <row r="85" spans="1:22" ht="16.5" customHeight="1" x14ac:dyDescent="0.35">
      <c r="A85" s="30"/>
      <c r="B85" s="167"/>
      <c r="C85" s="167"/>
      <c r="D85" s="167"/>
      <c r="E85" s="167"/>
      <c r="F85" s="167"/>
      <c r="G85" s="167"/>
      <c r="H85" s="167"/>
      <c r="I85" s="167"/>
      <c r="J85" s="167"/>
      <c r="K85" s="167"/>
      <c r="L85" s="167"/>
      <c r="M85" s="167"/>
      <c r="N85" s="167"/>
      <c r="O85" s="167"/>
      <c r="P85" s="167"/>
      <c r="Q85" s="167"/>
      <c r="R85" s="167"/>
      <c r="S85" s="167"/>
      <c r="T85" s="167"/>
      <c r="U85" s="167"/>
      <c r="V85" s="32"/>
    </row>
    <row r="86" spans="1:22" ht="16.5" customHeight="1" x14ac:dyDescent="0.35">
      <c r="A86" s="30"/>
      <c r="B86" s="167"/>
      <c r="C86" s="167"/>
      <c r="D86" s="167"/>
      <c r="E86" s="167"/>
      <c r="F86" s="167"/>
      <c r="G86" s="167"/>
      <c r="H86" s="167"/>
      <c r="I86" s="167"/>
      <c r="J86" s="167"/>
      <c r="K86" s="167"/>
      <c r="L86" s="167"/>
      <c r="M86" s="167"/>
      <c r="N86" s="167"/>
      <c r="O86" s="167"/>
      <c r="P86" s="167"/>
      <c r="Q86" s="167"/>
      <c r="R86" s="167"/>
      <c r="S86" s="167"/>
      <c r="T86" s="167"/>
      <c r="U86" s="167"/>
      <c r="V86" s="32"/>
    </row>
    <row r="87" spans="1:22" ht="16.5" customHeight="1" x14ac:dyDescent="0.35">
      <c r="A87" s="30"/>
      <c r="B87" s="167"/>
      <c r="C87" s="167"/>
      <c r="D87" s="167"/>
      <c r="E87" s="167"/>
      <c r="F87" s="167"/>
      <c r="G87" s="167"/>
      <c r="H87" s="167"/>
      <c r="I87" s="167"/>
      <c r="J87" s="167"/>
      <c r="K87" s="167"/>
      <c r="L87" s="167"/>
      <c r="M87" s="167"/>
      <c r="N87" s="167"/>
      <c r="O87" s="167"/>
      <c r="P87" s="167"/>
      <c r="Q87" s="167"/>
      <c r="R87" s="167"/>
      <c r="S87" s="167"/>
      <c r="T87" s="167"/>
      <c r="U87" s="167"/>
      <c r="V87" s="32"/>
    </row>
    <row r="88" spans="1:22" ht="16.5" customHeight="1" x14ac:dyDescent="0.35">
      <c r="A88" s="30"/>
      <c r="B88" s="167"/>
      <c r="C88" s="167"/>
      <c r="D88" s="167"/>
      <c r="E88" s="167"/>
      <c r="F88" s="167"/>
      <c r="G88" s="167"/>
      <c r="H88" s="167"/>
      <c r="I88" s="167"/>
      <c r="J88" s="167"/>
      <c r="K88" s="167"/>
      <c r="L88" s="167"/>
      <c r="M88" s="167"/>
      <c r="N88" s="167"/>
      <c r="O88" s="167"/>
      <c r="P88" s="167"/>
      <c r="Q88" s="167"/>
      <c r="R88" s="167"/>
      <c r="S88" s="167"/>
      <c r="T88" s="167"/>
      <c r="U88" s="167"/>
      <c r="V88" s="32"/>
    </row>
    <row r="89" spans="1:22" ht="16.5" customHeight="1" x14ac:dyDescent="0.35">
      <c r="A89" s="30"/>
      <c r="B89" s="167"/>
      <c r="C89" s="167"/>
      <c r="D89" s="167"/>
      <c r="E89" s="167"/>
      <c r="F89" s="167"/>
      <c r="G89" s="167"/>
      <c r="H89" s="167"/>
      <c r="I89" s="167"/>
      <c r="J89" s="167"/>
      <c r="K89" s="167"/>
      <c r="L89" s="167"/>
      <c r="M89" s="167"/>
      <c r="N89" s="167"/>
      <c r="O89" s="167"/>
      <c r="P89" s="167"/>
      <c r="Q89" s="167"/>
      <c r="R89" s="167"/>
      <c r="S89" s="167"/>
      <c r="T89" s="167"/>
      <c r="U89" s="167"/>
      <c r="V89" s="32"/>
    </row>
    <row r="90" spans="1:22" ht="16.5" customHeight="1" x14ac:dyDescent="0.35">
      <c r="A90" s="30"/>
      <c r="B90" s="167"/>
      <c r="C90" s="167"/>
      <c r="D90" s="167"/>
      <c r="E90" s="167"/>
      <c r="F90" s="167"/>
      <c r="G90" s="167"/>
      <c r="H90" s="167"/>
      <c r="I90" s="167"/>
      <c r="J90" s="167"/>
      <c r="K90" s="167"/>
      <c r="L90" s="167"/>
      <c r="M90" s="167"/>
      <c r="N90" s="167"/>
      <c r="O90" s="167"/>
      <c r="P90" s="167"/>
      <c r="Q90" s="167"/>
      <c r="R90" s="167"/>
      <c r="S90" s="167"/>
      <c r="T90" s="167"/>
      <c r="U90" s="167"/>
      <c r="V90" s="32"/>
    </row>
    <row r="91" spans="1:22" ht="16.5" customHeight="1" x14ac:dyDescent="0.35">
      <c r="A91" s="30"/>
      <c r="B91" s="167"/>
      <c r="C91" s="167"/>
      <c r="D91" s="167"/>
      <c r="E91" s="167"/>
      <c r="F91" s="167"/>
      <c r="G91" s="167"/>
      <c r="H91" s="167"/>
      <c r="I91" s="167"/>
      <c r="J91" s="167"/>
      <c r="K91" s="167"/>
      <c r="L91" s="167"/>
      <c r="M91" s="167"/>
      <c r="N91" s="167"/>
      <c r="O91" s="167"/>
      <c r="P91" s="167"/>
      <c r="Q91" s="167"/>
      <c r="R91" s="167"/>
      <c r="S91" s="167"/>
      <c r="T91" s="167"/>
      <c r="U91" s="167"/>
      <c r="V91" s="32"/>
    </row>
    <row r="92" spans="1:22" ht="16.5" customHeight="1" x14ac:dyDescent="0.35">
      <c r="A92" s="30"/>
      <c r="B92" s="167"/>
      <c r="C92" s="167"/>
      <c r="D92" s="167"/>
      <c r="E92" s="167"/>
      <c r="F92" s="167"/>
      <c r="G92" s="167"/>
      <c r="H92" s="167"/>
      <c r="I92" s="167"/>
      <c r="J92" s="167"/>
      <c r="K92" s="167"/>
      <c r="L92" s="167"/>
      <c r="M92" s="167"/>
      <c r="N92" s="167"/>
      <c r="O92" s="167"/>
      <c r="P92" s="167"/>
      <c r="Q92" s="167"/>
      <c r="R92" s="167"/>
      <c r="S92" s="167"/>
      <c r="T92" s="167"/>
      <c r="U92" s="167"/>
      <c r="V92" s="32"/>
    </row>
    <row r="93" spans="1:22" ht="16.5" customHeight="1" x14ac:dyDescent="0.35">
      <c r="A93" s="30"/>
      <c r="B93" s="167"/>
      <c r="C93" s="167"/>
      <c r="D93" s="167"/>
      <c r="E93" s="167"/>
      <c r="F93" s="167"/>
      <c r="G93" s="167"/>
      <c r="H93" s="167"/>
      <c r="I93" s="167"/>
      <c r="J93" s="167"/>
      <c r="K93" s="167"/>
      <c r="L93" s="167"/>
      <c r="M93" s="167"/>
      <c r="N93" s="167"/>
      <c r="O93" s="167"/>
      <c r="P93" s="167"/>
      <c r="Q93" s="167"/>
      <c r="R93" s="167"/>
      <c r="S93" s="167"/>
      <c r="T93" s="167"/>
      <c r="U93" s="167"/>
      <c r="V93" s="32"/>
    </row>
    <row r="94" spans="1:22" ht="16.5" customHeight="1" x14ac:dyDescent="0.35">
      <c r="A94" s="30"/>
      <c r="B94" s="167"/>
      <c r="C94" s="167"/>
      <c r="D94" s="167"/>
      <c r="E94" s="167"/>
      <c r="F94" s="167"/>
      <c r="G94" s="167"/>
      <c r="H94" s="167"/>
      <c r="I94" s="167"/>
      <c r="J94" s="167"/>
      <c r="K94" s="167"/>
      <c r="L94" s="167"/>
      <c r="M94" s="167"/>
      <c r="N94" s="167"/>
      <c r="O94" s="167"/>
      <c r="P94" s="167"/>
      <c r="Q94" s="167"/>
      <c r="R94" s="167"/>
      <c r="S94" s="167"/>
      <c r="T94" s="167"/>
      <c r="U94" s="167"/>
      <c r="V94" s="32"/>
    </row>
    <row r="95" spans="1:22" ht="16.5" customHeight="1" x14ac:dyDescent="0.35">
      <c r="A95" s="30"/>
      <c r="B95" s="167"/>
      <c r="C95" s="167"/>
      <c r="D95" s="167"/>
      <c r="E95" s="167"/>
      <c r="F95" s="167"/>
      <c r="G95" s="167"/>
      <c r="H95" s="167"/>
      <c r="I95" s="167"/>
      <c r="J95" s="167"/>
      <c r="K95" s="167"/>
      <c r="L95" s="167"/>
      <c r="M95" s="167"/>
      <c r="N95" s="167"/>
      <c r="O95" s="167"/>
      <c r="P95" s="167"/>
      <c r="Q95" s="167"/>
      <c r="R95" s="167"/>
      <c r="S95" s="167"/>
      <c r="T95" s="167"/>
      <c r="U95" s="167"/>
      <c r="V95" s="32"/>
    </row>
    <row r="96" spans="1:22" ht="16.5" customHeight="1" x14ac:dyDescent="0.35">
      <c r="A96" s="30"/>
      <c r="B96" s="167"/>
      <c r="C96" s="167"/>
      <c r="D96" s="167"/>
      <c r="E96" s="167"/>
      <c r="F96" s="167"/>
      <c r="G96" s="167"/>
      <c r="H96" s="167"/>
      <c r="I96" s="167"/>
      <c r="J96" s="167"/>
      <c r="K96" s="167"/>
      <c r="L96" s="167"/>
      <c r="M96" s="167"/>
      <c r="N96" s="167"/>
      <c r="O96" s="167"/>
      <c r="P96" s="167"/>
      <c r="Q96" s="167"/>
      <c r="R96" s="167"/>
      <c r="S96" s="167"/>
      <c r="T96" s="167"/>
      <c r="U96" s="167"/>
      <c r="V96" s="32"/>
    </row>
    <row r="97" spans="1:22" ht="16.5" customHeight="1" x14ac:dyDescent="0.35">
      <c r="A97" s="30"/>
      <c r="B97" s="167"/>
      <c r="C97" s="167"/>
      <c r="D97" s="167"/>
      <c r="E97" s="167"/>
      <c r="F97" s="167"/>
      <c r="G97" s="167"/>
      <c r="H97" s="167"/>
      <c r="I97" s="167"/>
      <c r="J97" s="167"/>
      <c r="K97" s="167"/>
      <c r="L97" s="167"/>
      <c r="M97" s="167"/>
      <c r="N97" s="167"/>
      <c r="O97" s="167"/>
      <c r="P97" s="167"/>
      <c r="Q97" s="167"/>
      <c r="R97" s="167"/>
      <c r="S97" s="167"/>
      <c r="T97" s="167"/>
      <c r="U97" s="167"/>
      <c r="V97" s="32"/>
    </row>
    <row r="98" spans="1:22" ht="16.5" customHeight="1" x14ac:dyDescent="0.35">
      <c r="A98" s="30"/>
      <c r="B98" s="167"/>
      <c r="C98" s="167"/>
      <c r="D98" s="167"/>
      <c r="E98" s="167"/>
      <c r="F98" s="167"/>
      <c r="G98" s="167"/>
      <c r="H98" s="167"/>
      <c r="I98" s="167"/>
      <c r="J98" s="167"/>
      <c r="K98" s="167"/>
      <c r="L98" s="167"/>
      <c r="M98" s="167"/>
      <c r="N98" s="167"/>
      <c r="O98" s="167"/>
      <c r="P98" s="167"/>
      <c r="Q98" s="167"/>
      <c r="R98" s="167"/>
      <c r="S98" s="167"/>
      <c r="T98" s="167"/>
      <c r="U98" s="167"/>
      <c r="V98" s="32"/>
    </row>
    <row r="99" spans="1:22" ht="16.5" customHeight="1" x14ac:dyDescent="0.35">
      <c r="A99" s="30"/>
      <c r="B99" s="167"/>
      <c r="C99" s="167"/>
      <c r="D99" s="167"/>
      <c r="E99" s="167"/>
      <c r="F99" s="167"/>
      <c r="G99" s="167"/>
      <c r="H99" s="167"/>
      <c r="I99" s="167"/>
      <c r="J99" s="167"/>
      <c r="K99" s="167"/>
      <c r="L99" s="167"/>
      <c r="M99" s="167"/>
      <c r="N99" s="167"/>
      <c r="O99" s="167"/>
      <c r="P99" s="167"/>
      <c r="Q99" s="167"/>
      <c r="R99" s="167"/>
      <c r="S99" s="167"/>
      <c r="T99" s="167"/>
      <c r="U99" s="167"/>
      <c r="V99" s="32"/>
    </row>
    <row r="100" spans="1:22" ht="16.5" customHeight="1" x14ac:dyDescent="0.35">
      <c r="A100" s="30"/>
      <c r="B100" s="167"/>
      <c r="C100" s="167"/>
      <c r="D100" s="167"/>
      <c r="E100" s="167"/>
      <c r="F100" s="167"/>
      <c r="G100" s="167"/>
      <c r="H100" s="167"/>
      <c r="I100" s="167"/>
      <c r="J100" s="167"/>
      <c r="K100" s="167"/>
      <c r="L100" s="167"/>
      <c r="M100" s="167"/>
      <c r="N100" s="167"/>
      <c r="O100" s="167"/>
      <c r="P100" s="167"/>
      <c r="Q100" s="167"/>
      <c r="R100" s="167"/>
      <c r="S100" s="167"/>
      <c r="T100" s="167"/>
      <c r="U100" s="167"/>
      <c r="V100" s="32"/>
    </row>
    <row r="101" spans="1:22" ht="16.5" customHeight="1" x14ac:dyDescent="0.35">
      <c r="A101" s="30"/>
      <c r="B101" s="167"/>
      <c r="C101" s="167"/>
      <c r="D101" s="167"/>
      <c r="E101" s="167"/>
      <c r="F101" s="167"/>
      <c r="G101" s="167"/>
      <c r="H101" s="167"/>
      <c r="I101" s="167"/>
      <c r="J101" s="167"/>
      <c r="K101" s="167"/>
      <c r="L101" s="167"/>
      <c r="M101" s="167"/>
      <c r="N101" s="167"/>
      <c r="O101" s="167"/>
      <c r="P101" s="167"/>
      <c r="Q101" s="167"/>
      <c r="R101" s="167"/>
      <c r="S101" s="167"/>
      <c r="T101" s="167"/>
      <c r="U101" s="167"/>
      <c r="V101" s="32"/>
    </row>
    <row r="102" spans="1:22" ht="16.5" customHeight="1" x14ac:dyDescent="0.35">
      <c r="A102" s="30"/>
      <c r="B102" s="167"/>
      <c r="C102" s="167"/>
      <c r="D102" s="167"/>
      <c r="E102" s="167"/>
      <c r="F102" s="167"/>
      <c r="G102" s="167"/>
      <c r="H102" s="167"/>
      <c r="I102" s="167"/>
      <c r="J102" s="167"/>
      <c r="K102" s="167"/>
      <c r="L102" s="167"/>
      <c r="M102" s="167"/>
      <c r="N102" s="167"/>
      <c r="O102" s="167"/>
      <c r="P102" s="167"/>
      <c r="Q102" s="167"/>
      <c r="R102" s="167"/>
      <c r="S102" s="167"/>
      <c r="T102" s="167"/>
      <c r="U102" s="167"/>
      <c r="V102" s="32"/>
    </row>
    <row r="103" spans="1:22" ht="16.5" customHeight="1" x14ac:dyDescent="0.35">
      <c r="A103" s="30"/>
      <c r="B103" s="31"/>
      <c r="C103" s="31"/>
      <c r="D103" s="31"/>
      <c r="E103" s="31"/>
      <c r="F103" s="31"/>
      <c r="G103" s="31"/>
      <c r="H103" s="31"/>
      <c r="I103" s="31"/>
      <c r="J103" s="31"/>
      <c r="K103" s="31"/>
      <c r="L103" s="31"/>
      <c r="M103" s="31"/>
      <c r="N103" s="31"/>
      <c r="O103" s="31"/>
      <c r="P103" s="31"/>
      <c r="Q103" s="31"/>
      <c r="R103" s="31"/>
      <c r="S103" s="31"/>
      <c r="T103" s="31"/>
      <c r="U103" s="31"/>
      <c r="V103" s="32"/>
    </row>
    <row r="104" spans="1:22" ht="16.5" customHeight="1" x14ac:dyDescent="0.45">
      <c r="A104" s="30"/>
      <c r="B104" s="144" t="s">
        <v>313</v>
      </c>
      <c r="C104" s="381"/>
      <c r="D104" s="381"/>
      <c r="E104" s="381"/>
      <c r="F104" s="381"/>
      <c r="G104" s="381"/>
      <c r="H104" s="381"/>
      <c r="I104" s="381"/>
      <c r="J104" s="381"/>
      <c r="K104" s="381"/>
      <c r="L104" s="381"/>
      <c r="M104" s="381"/>
      <c r="N104" s="381"/>
      <c r="O104" s="381"/>
      <c r="P104" s="381"/>
      <c r="Q104" s="381"/>
      <c r="R104" s="381"/>
      <c r="S104" s="381"/>
      <c r="T104" s="381"/>
      <c r="U104" s="381"/>
      <c r="V104" s="32"/>
    </row>
    <row r="105" spans="1:22" ht="16.5" customHeight="1" x14ac:dyDescent="0.35">
      <c r="A105" s="30"/>
      <c r="B105" s="119" t="s">
        <v>314</v>
      </c>
      <c r="C105" s="119"/>
      <c r="D105" s="119"/>
      <c r="E105" s="119"/>
      <c r="F105" s="119"/>
      <c r="G105" s="119"/>
      <c r="H105" s="119"/>
      <c r="I105" s="149" t="s">
        <v>407</v>
      </c>
      <c r="J105" s="149"/>
      <c r="K105" s="149"/>
      <c r="L105" s="149"/>
      <c r="M105" s="149"/>
      <c r="N105" s="149"/>
      <c r="O105" s="149"/>
      <c r="P105" s="149"/>
      <c r="Q105" s="149"/>
      <c r="R105" s="149"/>
      <c r="S105" s="149"/>
      <c r="T105" s="149"/>
      <c r="U105" s="149"/>
      <c r="V105" s="32"/>
    </row>
    <row r="106" spans="1:22" ht="16.5" customHeight="1" x14ac:dyDescent="0.35">
      <c r="A106" s="30"/>
      <c r="B106" s="119"/>
      <c r="C106" s="119"/>
      <c r="D106" s="119"/>
      <c r="E106" s="119"/>
      <c r="F106" s="119"/>
      <c r="G106" s="119"/>
      <c r="H106" s="119"/>
      <c r="I106" s="149"/>
      <c r="J106" s="149"/>
      <c r="K106" s="149"/>
      <c r="L106" s="149"/>
      <c r="M106" s="149"/>
      <c r="N106" s="149"/>
      <c r="O106" s="149"/>
      <c r="P106" s="149"/>
      <c r="Q106" s="149"/>
      <c r="R106" s="149"/>
      <c r="S106" s="149"/>
      <c r="T106" s="149"/>
      <c r="U106" s="149"/>
      <c r="V106" s="32"/>
    </row>
    <row r="107" spans="1:22" ht="16.5" customHeight="1" x14ac:dyDescent="0.35">
      <c r="A107" s="30"/>
      <c r="B107" s="119"/>
      <c r="C107" s="119"/>
      <c r="D107" s="119"/>
      <c r="E107" s="119"/>
      <c r="F107" s="119"/>
      <c r="G107" s="119"/>
      <c r="H107" s="119"/>
      <c r="I107" s="149"/>
      <c r="J107" s="149"/>
      <c r="K107" s="149"/>
      <c r="L107" s="149"/>
      <c r="M107" s="149"/>
      <c r="N107" s="149"/>
      <c r="O107" s="149"/>
      <c r="P107" s="149"/>
      <c r="Q107" s="149"/>
      <c r="R107" s="149"/>
      <c r="S107" s="149"/>
      <c r="T107" s="149"/>
      <c r="U107" s="149"/>
      <c r="V107" s="32"/>
    </row>
    <row r="108" spans="1:22" ht="16.5" customHeight="1" x14ac:dyDescent="0.35">
      <c r="A108" s="30"/>
      <c r="B108" s="119"/>
      <c r="C108" s="119"/>
      <c r="D108" s="119"/>
      <c r="E108" s="119"/>
      <c r="F108" s="119"/>
      <c r="G108" s="119"/>
      <c r="H108" s="119"/>
      <c r="I108" s="149"/>
      <c r="J108" s="149"/>
      <c r="K108" s="149"/>
      <c r="L108" s="149"/>
      <c r="M108" s="149"/>
      <c r="N108" s="149"/>
      <c r="O108" s="149"/>
      <c r="P108" s="149"/>
      <c r="Q108" s="149"/>
      <c r="R108" s="149"/>
      <c r="S108" s="149"/>
      <c r="T108" s="149"/>
      <c r="U108" s="149"/>
      <c r="V108" s="32"/>
    </row>
    <row r="109" spans="1:22" ht="16.5" customHeight="1" x14ac:dyDescent="0.35">
      <c r="A109" s="30"/>
      <c r="B109" s="119"/>
      <c r="C109" s="119"/>
      <c r="D109" s="119"/>
      <c r="E109" s="119"/>
      <c r="F109" s="119"/>
      <c r="G109" s="119"/>
      <c r="H109" s="119"/>
      <c r="I109" s="149"/>
      <c r="J109" s="149"/>
      <c r="K109" s="149"/>
      <c r="L109" s="149"/>
      <c r="M109" s="149"/>
      <c r="N109" s="149"/>
      <c r="O109" s="149"/>
      <c r="P109" s="149"/>
      <c r="Q109" s="149"/>
      <c r="R109" s="149"/>
      <c r="S109" s="149"/>
      <c r="T109" s="149"/>
      <c r="U109" s="149"/>
      <c r="V109" s="32"/>
    </row>
    <row r="110" spans="1:22" ht="16.5" customHeight="1" x14ac:dyDescent="0.35">
      <c r="A110" s="30"/>
      <c r="B110" s="119"/>
      <c r="C110" s="119"/>
      <c r="D110" s="119"/>
      <c r="E110" s="119"/>
      <c r="F110" s="119"/>
      <c r="G110" s="119"/>
      <c r="H110" s="119"/>
      <c r="I110" s="149"/>
      <c r="J110" s="149"/>
      <c r="K110" s="149"/>
      <c r="L110" s="149"/>
      <c r="M110" s="149"/>
      <c r="N110" s="149"/>
      <c r="O110" s="149"/>
      <c r="P110" s="149"/>
      <c r="Q110" s="149"/>
      <c r="R110" s="149"/>
      <c r="S110" s="149"/>
      <c r="T110" s="149"/>
      <c r="U110" s="149"/>
      <c r="V110" s="32"/>
    </row>
    <row r="111" spans="1:22" ht="16.5" customHeight="1" x14ac:dyDescent="0.35">
      <c r="A111" s="30"/>
      <c r="B111" s="119"/>
      <c r="C111" s="119"/>
      <c r="D111" s="119"/>
      <c r="E111" s="119"/>
      <c r="F111" s="119"/>
      <c r="G111" s="119"/>
      <c r="H111" s="119"/>
      <c r="I111" s="149"/>
      <c r="J111" s="149"/>
      <c r="K111" s="149"/>
      <c r="L111" s="149"/>
      <c r="M111" s="149"/>
      <c r="N111" s="149"/>
      <c r="O111" s="149"/>
      <c r="P111" s="149"/>
      <c r="Q111" s="149"/>
      <c r="R111" s="149"/>
      <c r="S111" s="149"/>
      <c r="T111" s="149"/>
      <c r="U111" s="149"/>
      <c r="V111" s="32"/>
    </row>
    <row r="112" spans="1:22" ht="16.5" customHeight="1" x14ac:dyDescent="0.35">
      <c r="A112" s="30"/>
      <c r="B112" s="119"/>
      <c r="C112" s="119"/>
      <c r="D112" s="119"/>
      <c r="E112" s="119"/>
      <c r="F112" s="119"/>
      <c r="G112" s="119"/>
      <c r="H112" s="119"/>
      <c r="I112" s="149"/>
      <c r="J112" s="149"/>
      <c r="K112" s="149"/>
      <c r="L112" s="149"/>
      <c r="M112" s="149"/>
      <c r="N112" s="149"/>
      <c r="O112" s="149"/>
      <c r="P112" s="149"/>
      <c r="Q112" s="149"/>
      <c r="R112" s="149"/>
      <c r="S112" s="149"/>
      <c r="T112" s="149"/>
      <c r="U112" s="149"/>
      <c r="V112" s="32"/>
    </row>
    <row r="113" spans="1:22" ht="16.5" customHeight="1" x14ac:dyDescent="0.35">
      <c r="A113" s="30"/>
      <c r="B113" s="119"/>
      <c r="C113" s="119"/>
      <c r="D113" s="119"/>
      <c r="E113" s="119"/>
      <c r="F113" s="119"/>
      <c r="G113" s="119"/>
      <c r="H113" s="119"/>
      <c r="I113" s="149"/>
      <c r="J113" s="149"/>
      <c r="K113" s="149"/>
      <c r="L113" s="149"/>
      <c r="M113" s="149"/>
      <c r="N113" s="149"/>
      <c r="O113" s="149"/>
      <c r="P113" s="149"/>
      <c r="Q113" s="149"/>
      <c r="R113" s="149"/>
      <c r="S113" s="149"/>
      <c r="T113" s="149"/>
      <c r="U113" s="149"/>
      <c r="V113" s="32"/>
    </row>
    <row r="114" spans="1:22" ht="16.5" customHeight="1" x14ac:dyDescent="0.35">
      <c r="A114" s="30"/>
      <c r="B114" s="119"/>
      <c r="C114" s="119"/>
      <c r="D114" s="119"/>
      <c r="E114" s="119"/>
      <c r="F114" s="119"/>
      <c r="G114" s="119"/>
      <c r="H114" s="119"/>
      <c r="I114" s="149"/>
      <c r="J114" s="149"/>
      <c r="K114" s="149"/>
      <c r="L114" s="149"/>
      <c r="M114" s="149"/>
      <c r="N114" s="149"/>
      <c r="O114" s="149"/>
      <c r="P114" s="149"/>
      <c r="Q114" s="149"/>
      <c r="R114" s="149"/>
      <c r="S114" s="149"/>
      <c r="T114" s="149"/>
      <c r="U114" s="149"/>
      <c r="V114" s="32"/>
    </row>
    <row r="115" spans="1:22" ht="16.5" customHeight="1" x14ac:dyDescent="0.35">
      <c r="A115" s="30"/>
      <c r="B115" s="119"/>
      <c r="C115" s="119"/>
      <c r="D115" s="119"/>
      <c r="E115" s="119"/>
      <c r="F115" s="119"/>
      <c r="G115" s="119"/>
      <c r="H115" s="119"/>
      <c r="I115" s="149"/>
      <c r="J115" s="149"/>
      <c r="K115" s="149"/>
      <c r="L115" s="149"/>
      <c r="M115" s="149"/>
      <c r="N115" s="149"/>
      <c r="O115" s="149"/>
      <c r="P115" s="149"/>
      <c r="Q115" s="149"/>
      <c r="R115" s="149"/>
      <c r="S115" s="149"/>
      <c r="T115" s="149"/>
      <c r="U115" s="149"/>
      <c r="V115" s="32"/>
    </row>
    <row r="116" spans="1:22" ht="16.5" customHeight="1" x14ac:dyDescent="0.35">
      <c r="A116" s="30"/>
      <c r="B116" s="119"/>
      <c r="C116" s="119"/>
      <c r="D116" s="119"/>
      <c r="E116" s="119"/>
      <c r="F116" s="119"/>
      <c r="G116" s="119"/>
      <c r="H116" s="119"/>
      <c r="I116" s="149"/>
      <c r="J116" s="149"/>
      <c r="K116" s="149"/>
      <c r="L116" s="149"/>
      <c r="M116" s="149"/>
      <c r="N116" s="149"/>
      <c r="O116" s="149"/>
      <c r="P116" s="149"/>
      <c r="Q116" s="149"/>
      <c r="R116" s="149"/>
      <c r="S116" s="149"/>
      <c r="T116" s="149"/>
      <c r="U116" s="149"/>
      <c r="V116" s="32"/>
    </row>
    <row r="117" spans="1:22" ht="16.5" customHeight="1" x14ac:dyDescent="0.35">
      <c r="A117" s="30"/>
      <c r="B117" s="119"/>
      <c r="C117" s="119"/>
      <c r="D117" s="119"/>
      <c r="E117" s="119"/>
      <c r="F117" s="119"/>
      <c r="G117" s="119"/>
      <c r="H117" s="119"/>
      <c r="I117" s="149"/>
      <c r="J117" s="149"/>
      <c r="K117" s="149"/>
      <c r="L117" s="149"/>
      <c r="M117" s="149"/>
      <c r="N117" s="149"/>
      <c r="O117" s="149"/>
      <c r="P117" s="149"/>
      <c r="Q117" s="149"/>
      <c r="R117" s="149"/>
      <c r="S117" s="149"/>
      <c r="T117" s="149"/>
      <c r="U117" s="149"/>
      <c r="V117" s="32"/>
    </row>
    <row r="118" spans="1:22" ht="16.5" customHeight="1" x14ac:dyDescent="0.35">
      <c r="A118" s="30"/>
      <c r="B118" s="119"/>
      <c r="C118" s="119"/>
      <c r="D118" s="119"/>
      <c r="E118" s="119"/>
      <c r="F118" s="119"/>
      <c r="G118" s="119"/>
      <c r="H118" s="119"/>
      <c r="I118" s="149"/>
      <c r="J118" s="149"/>
      <c r="K118" s="149"/>
      <c r="L118" s="149"/>
      <c r="M118" s="149"/>
      <c r="N118" s="149"/>
      <c r="O118" s="149"/>
      <c r="P118" s="149"/>
      <c r="Q118" s="149"/>
      <c r="R118" s="149"/>
      <c r="S118" s="149"/>
      <c r="T118" s="149"/>
      <c r="U118" s="149"/>
      <c r="V118" s="32"/>
    </row>
    <row r="119" spans="1:22" ht="16.5" customHeight="1" x14ac:dyDescent="0.35">
      <c r="A119" s="30"/>
      <c r="B119" s="119"/>
      <c r="C119" s="119"/>
      <c r="D119" s="119"/>
      <c r="E119" s="119"/>
      <c r="F119" s="119"/>
      <c r="G119" s="119"/>
      <c r="H119" s="119"/>
      <c r="I119" s="149"/>
      <c r="J119" s="149"/>
      <c r="K119" s="149"/>
      <c r="L119" s="149"/>
      <c r="M119" s="149"/>
      <c r="N119" s="149"/>
      <c r="O119" s="149"/>
      <c r="P119" s="149"/>
      <c r="Q119" s="149"/>
      <c r="R119" s="149"/>
      <c r="S119" s="149"/>
      <c r="T119" s="149"/>
      <c r="U119" s="149"/>
      <c r="V119" s="32"/>
    </row>
    <row r="120" spans="1:22" ht="16.5" customHeight="1" x14ac:dyDescent="0.35">
      <c r="A120" s="30"/>
      <c r="B120" s="119"/>
      <c r="C120" s="119"/>
      <c r="D120" s="119"/>
      <c r="E120" s="119"/>
      <c r="F120" s="119"/>
      <c r="G120" s="119"/>
      <c r="H120" s="119"/>
      <c r="I120" s="149"/>
      <c r="J120" s="149"/>
      <c r="K120" s="149"/>
      <c r="L120" s="149"/>
      <c r="M120" s="149"/>
      <c r="N120" s="149"/>
      <c r="O120" s="149"/>
      <c r="P120" s="149"/>
      <c r="Q120" s="149"/>
      <c r="R120" s="149"/>
      <c r="S120" s="149"/>
      <c r="T120" s="149"/>
      <c r="U120" s="149"/>
      <c r="V120" s="32"/>
    </row>
    <row r="121" spans="1:22" ht="16.5" customHeight="1" x14ac:dyDescent="0.35">
      <c r="A121" s="30"/>
      <c r="B121" s="119"/>
      <c r="C121" s="119"/>
      <c r="D121" s="119"/>
      <c r="E121" s="119"/>
      <c r="F121" s="119"/>
      <c r="G121" s="119"/>
      <c r="H121" s="119"/>
      <c r="I121" s="149"/>
      <c r="J121" s="149"/>
      <c r="K121" s="149"/>
      <c r="L121" s="149"/>
      <c r="M121" s="149"/>
      <c r="N121" s="149"/>
      <c r="O121" s="149"/>
      <c r="P121" s="149"/>
      <c r="Q121" s="149"/>
      <c r="R121" s="149"/>
      <c r="S121" s="149"/>
      <c r="T121" s="149"/>
      <c r="U121" s="149"/>
      <c r="V121" s="32"/>
    </row>
    <row r="122" spans="1:22" ht="16.5" customHeight="1" x14ac:dyDescent="0.35">
      <c r="A122" s="30"/>
      <c r="B122" s="119"/>
      <c r="C122" s="119"/>
      <c r="D122" s="119"/>
      <c r="E122" s="119"/>
      <c r="F122" s="119"/>
      <c r="G122" s="119"/>
      <c r="H122" s="119"/>
      <c r="I122" s="149"/>
      <c r="J122" s="149"/>
      <c r="K122" s="149"/>
      <c r="L122" s="149"/>
      <c r="M122" s="149"/>
      <c r="N122" s="149"/>
      <c r="O122" s="149"/>
      <c r="P122" s="149"/>
      <c r="Q122" s="149"/>
      <c r="R122" s="149"/>
      <c r="S122" s="149"/>
      <c r="T122" s="149"/>
      <c r="U122" s="149"/>
      <c r="V122" s="32"/>
    </row>
    <row r="123" spans="1:22" ht="16.5" customHeight="1" x14ac:dyDescent="0.35">
      <c r="A123" s="30"/>
      <c r="B123" s="119"/>
      <c r="C123" s="119"/>
      <c r="D123" s="119"/>
      <c r="E123" s="119"/>
      <c r="F123" s="119"/>
      <c r="G123" s="119"/>
      <c r="H123" s="119"/>
      <c r="I123" s="149"/>
      <c r="J123" s="149"/>
      <c r="K123" s="149"/>
      <c r="L123" s="149"/>
      <c r="M123" s="149"/>
      <c r="N123" s="149"/>
      <c r="O123" s="149"/>
      <c r="P123" s="149"/>
      <c r="Q123" s="149"/>
      <c r="R123" s="149"/>
      <c r="S123" s="149"/>
      <c r="T123" s="149"/>
      <c r="U123" s="149"/>
      <c r="V123" s="32"/>
    </row>
    <row r="124" spans="1:22" ht="16.5" customHeight="1" x14ac:dyDescent="0.35">
      <c r="A124" s="30"/>
      <c r="B124" s="119"/>
      <c r="C124" s="119"/>
      <c r="D124" s="119"/>
      <c r="E124" s="119"/>
      <c r="F124" s="119"/>
      <c r="G124" s="119"/>
      <c r="H124" s="119"/>
      <c r="I124" s="149"/>
      <c r="J124" s="149"/>
      <c r="K124" s="149"/>
      <c r="L124" s="149"/>
      <c r="M124" s="149"/>
      <c r="N124" s="149"/>
      <c r="O124" s="149"/>
      <c r="P124" s="149"/>
      <c r="Q124" s="149"/>
      <c r="R124" s="149"/>
      <c r="S124" s="149"/>
      <c r="T124" s="149"/>
      <c r="U124" s="149"/>
      <c r="V124" s="32"/>
    </row>
    <row r="125" spans="1:22" ht="16.5" customHeight="1" x14ac:dyDescent="0.35">
      <c r="A125" s="30"/>
      <c r="B125" s="119"/>
      <c r="C125" s="119"/>
      <c r="D125" s="119"/>
      <c r="E125" s="119"/>
      <c r="F125" s="119"/>
      <c r="G125" s="119"/>
      <c r="H125" s="119"/>
      <c r="I125" s="149"/>
      <c r="J125" s="149"/>
      <c r="K125" s="149"/>
      <c r="L125" s="149"/>
      <c r="M125" s="149"/>
      <c r="N125" s="149"/>
      <c r="O125" s="149"/>
      <c r="P125" s="149"/>
      <c r="Q125" s="149"/>
      <c r="R125" s="149"/>
      <c r="S125" s="149"/>
      <c r="T125" s="149"/>
      <c r="U125" s="149"/>
      <c r="V125" s="32"/>
    </row>
    <row r="126" spans="1:22" ht="16.5" customHeight="1" x14ac:dyDescent="0.35">
      <c r="A126" s="30"/>
      <c r="B126" s="119"/>
      <c r="C126" s="119"/>
      <c r="D126" s="119"/>
      <c r="E126" s="119"/>
      <c r="F126" s="119"/>
      <c r="G126" s="119"/>
      <c r="H126" s="119"/>
      <c r="I126" s="149"/>
      <c r="J126" s="149"/>
      <c r="K126" s="149"/>
      <c r="L126" s="149"/>
      <c r="M126" s="149"/>
      <c r="N126" s="149"/>
      <c r="O126" s="149"/>
      <c r="P126" s="149"/>
      <c r="Q126" s="149"/>
      <c r="R126" s="149"/>
      <c r="S126" s="149"/>
      <c r="T126" s="149"/>
      <c r="U126" s="149"/>
      <c r="V126" s="32"/>
    </row>
    <row r="127" spans="1:22" ht="16.5" customHeight="1" x14ac:dyDescent="0.35">
      <c r="A127" s="30"/>
      <c r="B127" s="119"/>
      <c r="C127" s="119"/>
      <c r="D127" s="119"/>
      <c r="E127" s="119"/>
      <c r="F127" s="119"/>
      <c r="G127" s="119"/>
      <c r="H127" s="119"/>
      <c r="I127" s="149"/>
      <c r="J127" s="149"/>
      <c r="K127" s="149"/>
      <c r="L127" s="149"/>
      <c r="M127" s="149"/>
      <c r="N127" s="149"/>
      <c r="O127" s="149"/>
      <c r="P127" s="149"/>
      <c r="Q127" s="149"/>
      <c r="R127" s="149"/>
      <c r="S127" s="149"/>
      <c r="T127" s="149"/>
      <c r="U127" s="149"/>
      <c r="V127" s="32"/>
    </row>
    <row r="128" spans="1:22" ht="16.5" customHeight="1" x14ac:dyDescent="0.35">
      <c r="A128" s="30"/>
      <c r="B128" s="119"/>
      <c r="C128" s="119"/>
      <c r="D128" s="119"/>
      <c r="E128" s="119"/>
      <c r="F128" s="119"/>
      <c r="G128" s="119"/>
      <c r="H128" s="119"/>
      <c r="I128" s="149"/>
      <c r="J128" s="149"/>
      <c r="K128" s="149"/>
      <c r="L128" s="149"/>
      <c r="M128" s="149"/>
      <c r="N128" s="149"/>
      <c r="O128" s="149"/>
      <c r="P128" s="149"/>
      <c r="Q128" s="149"/>
      <c r="R128" s="149"/>
      <c r="S128" s="149"/>
      <c r="T128" s="149"/>
      <c r="U128" s="149"/>
      <c r="V128" s="32"/>
    </row>
    <row r="129" spans="1:22" ht="16.5" customHeight="1" x14ac:dyDescent="0.35">
      <c r="A129" s="30"/>
      <c r="B129" s="119"/>
      <c r="C129" s="119"/>
      <c r="D129" s="119"/>
      <c r="E129" s="119"/>
      <c r="F129" s="119"/>
      <c r="G129" s="119"/>
      <c r="H129" s="119"/>
      <c r="I129" s="149"/>
      <c r="J129" s="149"/>
      <c r="K129" s="149"/>
      <c r="L129" s="149"/>
      <c r="M129" s="149"/>
      <c r="N129" s="149"/>
      <c r="O129" s="149"/>
      <c r="P129" s="149"/>
      <c r="Q129" s="149"/>
      <c r="R129" s="149"/>
      <c r="S129" s="149"/>
      <c r="T129" s="149"/>
      <c r="U129" s="149"/>
      <c r="V129" s="32"/>
    </row>
    <row r="130" spans="1:22" ht="16.5" customHeight="1" x14ac:dyDescent="0.35">
      <c r="A130" s="30"/>
      <c r="B130" s="119"/>
      <c r="C130" s="119"/>
      <c r="D130" s="119"/>
      <c r="E130" s="119"/>
      <c r="F130" s="119"/>
      <c r="G130" s="119"/>
      <c r="H130" s="119"/>
      <c r="I130" s="149"/>
      <c r="J130" s="149"/>
      <c r="K130" s="149"/>
      <c r="L130" s="149"/>
      <c r="M130" s="149"/>
      <c r="N130" s="149"/>
      <c r="O130" s="149"/>
      <c r="P130" s="149"/>
      <c r="Q130" s="149"/>
      <c r="R130" s="149"/>
      <c r="S130" s="149"/>
      <c r="T130" s="149"/>
      <c r="U130" s="149"/>
      <c r="V130" s="32"/>
    </row>
    <row r="131" spans="1:22" ht="16.5" customHeight="1" x14ac:dyDescent="0.35">
      <c r="A131" s="30"/>
      <c r="B131" s="119"/>
      <c r="C131" s="119"/>
      <c r="D131" s="119"/>
      <c r="E131" s="119"/>
      <c r="F131" s="119"/>
      <c r="G131" s="119"/>
      <c r="H131" s="119"/>
      <c r="I131" s="149"/>
      <c r="J131" s="149"/>
      <c r="K131" s="149"/>
      <c r="L131" s="149"/>
      <c r="M131" s="149"/>
      <c r="N131" s="149"/>
      <c r="O131" s="149"/>
      <c r="P131" s="149"/>
      <c r="Q131" s="149"/>
      <c r="R131" s="149"/>
      <c r="S131" s="149"/>
      <c r="T131" s="149"/>
      <c r="U131" s="149"/>
      <c r="V131" s="32"/>
    </row>
    <row r="132" spans="1:22" ht="16.5" customHeight="1" x14ac:dyDescent="0.35">
      <c r="A132" s="30"/>
      <c r="B132" s="119"/>
      <c r="C132" s="119"/>
      <c r="D132" s="119"/>
      <c r="E132" s="119"/>
      <c r="F132" s="119"/>
      <c r="G132" s="119"/>
      <c r="H132" s="119"/>
      <c r="I132" s="149"/>
      <c r="J132" s="149"/>
      <c r="K132" s="149"/>
      <c r="L132" s="149"/>
      <c r="M132" s="149"/>
      <c r="N132" s="149"/>
      <c r="O132" s="149"/>
      <c r="P132" s="149"/>
      <c r="Q132" s="149"/>
      <c r="R132" s="149"/>
      <c r="S132" s="149"/>
      <c r="T132" s="149"/>
      <c r="U132" s="149"/>
      <c r="V132" s="32"/>
    </row>
    <row r="133" spans="1:22" ht="16.5" customHeight="1" x14ac:dyDescent="0.35">
      <c r="A133" s="30"/>
      <c r="B133" s="119"/>
      <c r="C133" s="119"/>
      <c r="D133" s="119"/>
      <c r="E133" s="119"/>
      <c r="F133" s="119"/>
      <c r="G133" s="119"/>
      <c r="H133" s="119"/>
      <c r="I133" s="149"/>
      <c r="J133" s="149"/>
      <c r="K133" s="149"/>
      <c r="L133" s="149"/>
      <c r="M133" s="149"/>
      <c r="N133" s="149"/>
      <c r="O133" s="149"/>
      <c r="P133" s="149"/>
      <c r="Q133" s="149"/>
      <c r="R133" s="149"/>
      <c r="S133" s="149"/>
      <c r="T133" s="149"/>
      <c r="U133" s="149"/>
      <c r="V133" s="32"/>
    </row>
    <row r="134" spans="1:22" ht="16.5" customHeight="1" x14ac:dyDescent="0.35">
      <c r="A134" s="30"/>
      <c r="B134" s="119"/>
      <c r="C134" s="119"/>
      <c r="D134" s="119"/>
      <c r="E134" s="119"/>
      <c r="F134" s="119"/>
      <c r="G134" s="119"/>
      <c r="H134" s="119"/>
      <c r="I134" s="149"/>
      <c r="J134" s="149"/>
      <c r="K134" s="149"/>
      <c r="L134" s="149"/>
      <c r="M134" s="149"/>
      <c r="N134" s="149"/>
      <c r="O134" s="149"/>
      <c r="P134" s="149"/>
      <c r="Q134" s="149"/>
      <c r="R134" s="149"/>
      <c r="S134" s="149"/>
      <c r="T134" s="149"/>
      <c r="U134" s="149"/>
      <c r="V134" s="32"/>
    </row>
    <row r="135" spans="1:22" ht="16.5" customHeight="1" x14ac:dyDescent="0.35">
      <c r="A135" s="30"/>
      <c r="B135" s="119"/>
      <c r="C135" s="119"/>
      <c r="D135" s="119"/>
      <c r="E135" s="119"/>
      <c r="F135" s="119"/>
      <c r="G135" s="119"/>
      <c r="H135" s="119"/>
      <c r="I135" s="149"/>
      <c r="J135" s="149"/>
      <c r="K135" s="149"/>
      <c r="L135" s="149"/>
      <c r="M135" s="149"/>
      <c r="N135" s="149"/>
      <c r="O135" s="149"/>
      <c r="P135" s="149"/>
      <c r="Q135" s="149"/>
      <c r="R135" s="149"/>
      <c r="S135" s="149"/>
      <c r="T135" s="149"/>
      <c r="U135" s="149"/>
      <c r="V135" s="32"/>
    </row>
    <row r="136" spans="1:22" ht="16.5" customHeight="1" x14ac:dyDescent="0.35">
      <c r="A136" s="30"/>
      <c r="B136" s="119"/>
      <c r="C136" s="119"/>
      <c r="D136" s="119"/>
      <c r="E136" s="119"/>
      <c r="F136" s="119"/>
      <c r="G136" s="119"/>
      <c r="H136" s="119"/>
      <c r="I136" s="149"/>
      <c r="J136" s="149"/>
      <c r="K136" s="149"/>
      <c r="L136" s="149"/>
      <c r="M136" s="149"/>
      <c r="N136" s="149"/>
      <c r="O136" s="149"/>
      <c r="P136" s="149"/>
      <c r="Q136" s="149"/>
      <c r="R136" s="149"/>
      <c r="S136" s="149"/>
      <c r="T136" s="149"/>
      <c r="U136" s="149"/>
      <c r="V136" s="32"/>
    </row>
    <row r="137" spans="1:22" ht="16.5" customHeight="1" x14ac:dyDescent="0.35">
      <c r="A137" s="30"/>
      <c r="B137" s="119"/>
      <c r="C137" s="119"/>
      <c r="D137" s="119"/>
      <c r="E137" s="119"/>
      <c r="F137" s="119"/>
      <c r="G137" s="119"/>
      <c r="H137" s="119"/>
      <c r="I137" s="149"/>
      <c r="J137" s="149"/>
      <c r="K137" s="149"/>
      <c r="L137" s="149"/>
      <c r="M137" s="149"/>
      <c r="N137" s="149"/>
      <c r="O137" s="149"/>
      <c r="P137" s="149"/>
      <c r="Q137" s="149"/>
      <c r="R137" s="149"/>
      <c r="S137" s="149"/>
      <c r="T137" s="149"/>
      <c r="U137" s="149"/>
      <c r="V137" s="32"/>
    </row>
    <row r="138" spans="1:22" ht="16.5" customHeight="1" x14ac:dyDescent="0.35">
      <c r="A138" s="30"/>
      <c r="B138" s="119"/>
      <c r="C138" s="119"/>
      <c r="D138" s="119"/>
      <c r="E138" s="119"/>
      <c r="F138" s="119"/>
      <c r="G138" s="119"/>
      <c r="H138" s="119"/>
      <c r="I138" s="149"/>
      <c r="J138" s="149"/>
      <c r="K138" s="149"/>
      <c r="L138" s="149"/>
      <c r="M138" s="149"/>
      <c r="N138" s="149"/>
      <c r="O138" s="149"/>
      <c r="P138" s="149"/>
      <c r="Q138" s="149"/>
      <c r="R138" s="149"/>
      <c r="S138" s="149"/>
      <c r="T138" s="149"/>
      <c r="U138" s="149"/>
      <c r="V138" s="32"/>
    </row>
    <row r="139" spans="1:22" ht="16.5" customHeight="1" x14ac:dyDescent="0.35">
      <c r="A139" s="30"/>
      <c r="B139" s="119"/>
      <c r="C139" s="119"/>
      <c r="D139" s="119"/>
      <c r="E139" s="119"/>
      <c r="F139" s="119"/>
      <c r="G139" s="119"/>
      <c r="H139" s="119"/>
      <c r="I139" s="149"/>
      <c r="J139" s="149"/>
      <c r="K139" s="149"/>
      <c r="L139" s="149"/>
      <c r="M139" s="149"/>
      <c r="N139" s="149"/>
      <c r="O139" s="149"/>
      <c r="P139" s="149"/>
      <c r="Q139" s="149"/>
      <c r="R139" s="149"/>
      <c r="S139" s="149"/>
      <c r="T139" s="149"/>
      <c r="U139" s="149"/>
      <c r="V139" s="32"/>
    </row>
    <row r="140" spans="1:22" ht="16.5" customHeight="1" x14ac:dyDescent="0.35">
      <c r="A140" s="30"/>
      <c r="B140" s="119"/>
      <c r="C140" s="119"/>
      <c r="D140" s="119"/>
      <c r="E140" s="119"/>
      <c r="F140" s="119"/>
      <c r="G140" s="119"/>
      <c r="H140" s="119"/>
      <c r="I140" s="149"/>
      <c r="J140" s="149"/>
      <c r="K140" s="149"/>
      <c r="L140" s="149"/>
      <c r="M140" s="149"/>
      <c r="N140" s="149"/>
      <c r="O140" s="149"/>
      <c r="P140" s="149"/>
      <c r="Q140" s="149"/>
      <c r="R140" s="149"/>
      <c r="S140" s="149"/>
      <c r="T140" s="149"/>
      <c r="U140" s="149"/>
      <c r="V140" s="32"/>
    </row>
    <row r="141" spans="1:22" ht="16.5" customHeight="1" x14ac:dyDescent="0.35">
      <c r="A141" s="30"/>
      <c r="B141" s="119"/>
      <c r="C141" s="119"/>
      <c r="D141" s="119"/>
      <c r="E141" s="119"/>
      <c r="F141" s="119"/>
      <c r="G141" s="119"/>
      <c r="H141" s="119"/>
      <c r="I141" s="149"/>
      <c r="J141" s="149"/>
      <c r="K141" s="149"/>
      <c r="L141" s="149"/>
      <c r="M141" s="149"/>
      <c r="N141" s="149"/>
      <c r="O141" s="149"/>
      <c r="P141" s="149"/>
      <c r="Q141" s="149"/>
      <c r="R141" s="149"/>
      <c r="S141" s="149"/>
      <c r="T141" s="149"/>
      <c r="U141" s="149"/>
      <c r="V141" s="32"/>
    </row>
    <row r="142" spans="1:22" ht="16.5" customHeight="1" x14ac:dyDescent="0.35">
      <c r="A142" s="30"/>
      <c r="B142" s="119"/>
      <c r="C142" s="119"/>
      <c r="D142" s="119"/>
      <c r="E142" s="119"/>
      <c r="F142" s="119"/>
      <c r="G142" s="119"/>
      <c r="H142" s="119"/>
      <c r="I142" s="149"/>
      <c r="J142" s="149"/>
      <c r="K142" s="149"/>
      <c r="L142" s="149"/>
      <c r="M142" s="149"/>
      <c r="N142" s="149"/>
      <c r="O142" s="149"/>
      <c r="P142" s="149"/>
      <c r="Q142" s="149"/>
      <c r="R142" s="149"/>
      <c r="S142" s="149"/>
      <c r="T142" s="149"/>
      <c r="U142" s="149"/>
      <c r="V142" s="32"/>
    </row>
    <row r="143" spans="1:22" ht="16.5" customHeight="1" x14ac:dyDescent="0.35">
      <c r="A143" s="30"/>
      <c r="B143" s="119"/>
      <c r="C143" s="119"/>
      <c r="D143" s="119"/>
      <c r="E143" s="119"/>
      <c r="F143" s="119"/>
      <c r="G143" s="119"/>
      <c r="H143" s="119"/>
      <c r="I143" s="149"/>
      <c r="J143" s="149"/>
      <c r="K143" s="149"/>
      <c r="L143" s="149"/>
      <c r="M143" s="149"/>
      <c r="N143" s="149"/>
      <c r="O143" s="149"/>
      <c r="P143" s="149"/>
      <c r="Q143" s="149"/>
      <c r="R143" s="149"/>
      <c r="S143" s="149"/>
      <c r="T143" s="149"/>
      <c r="U143" s="149"/>
      <c r="V143" s="32"/>
    </row>
    <row r="144" spans="1:22" ht="16.5" customHeight="1" x14ac:dyDescent="0.35">
      <c r="A144" s="30"/>
      <c r="B144" s="119"/>
      <c r="C144" s="119"/>
      <c r="D144" s="119"/>
      <c r="E144" s="119"/>
      <c r="F144" s="119"/>
      <c r="G144" s="119"/>
      <c r="H144" s="119"/>
      <c r="I144" s="149"/>
      <c r="J144" s="149"/>
      <c r="K144" s="149"/>
      <c r="L144" s="149"/>
      <c r="M144" s="149"/>
      <c r="N144" s="149"/>
      <c r="O144" s="149"/>
      <c r="P144" s="149"/>
      <c r="Q144" s="149"/>
      <c r="R144" s="149"/>
      <c r="S144" s="149"/>
      <c r="T144" s="149"/>
      <c r="U144" s="149"/>
      <c r="V144" s="32"/>
    </row>
    <row r="145" spans="1:22" ht="3" customHeight="1" x14ac:dyDescent="0.35">
      <c r="A145" s="30"/>
      <c r="B145" s="119"/>
      <c r="C145" s="119"/>
      <c r="D145" s="119"/>
      <c r="E145" s="119"/>
      <c r="F145" s="119"/>
      <c r="G145" s="119"/>
      <c r="H145" s="119"/>
      <c r="I145" s="149"/>
      <c r="J145" s="149"/>
      <c r="K145" s="149"/>
      <c r="L145" s="149"/>
      <c r="M145" s="149"/>
      <c r="N145" s="149"/>
      <c r="O145" s="149"/>
      <c r="P145" s="149"/>
      <c r="Q145" s="149"/>
      <c r="R145" s="149"/>
      <c r="S145" s="149"/>
      <c r="T145" s="149"/>
      <c r="U145" s="149"/>
      <c r="V145" s="32"/>
    </row>
    <row r="146" spans="1:22" ht="16.5" customHeight="1" x14ac:dyDescent="0.35">
      <c r="A146" s="30"/>
      <c r="B146" s="6"/>
      <c r="C146" s="6"/>
      <c r="D146" s="6"/>
      <c r="E146" s="6"/>
      <c r="F146" s="6"/>
      <c r="G146" s="6"/>
      <c r="H146" s="6"/>
      <c r="I146" s="36"/>
      <c r="J146" s="36"/>
      <c r="K146" s="36"/>
      <c r="L146" s="36"/>
      <c r="M146" s="36"/>
      <c r="N146" s="36"/>
      <c r="O146" s="36"/>
      <c r="P146" s="36"/>
      <c r="Q146" s="36"/>
      <c r="R146" s="36"/>
      <c r="S146" s="36"/>
      <c r="T146" s="36"/>
      <c r="U146" s="36"/>
      <c r="V146" s="32"/>
    </row>
    <row r="147" spans="1:22" ht="16.5" customHeight="1" x14ac:dyDescent="0.35">
      <c r="A147" s="30"/>
      <c r="B147" s="6"/>
      <c r="C147" s="6"/>
      <c r="D147" s="6"/>
      <c r="E147" s="6"/>
      <c r="F147" s="6"/>
      <c r="G147" s="6"/>
      <c r="H147" s="119" t="s">
        <v>315</v>
      </c>
      <c r="I147" s="119"/>
      <c r="J147" s="119"/>
      <c r="K147" s="119"/>
      <c r="L147" s="119"/>
      <c r="M147" s="119"/>
      <c r="N147" s="168"/>
      <c r="O147" s="168"/>
      <c r="P147" s="168"/>
      <c r="Q147" s="36"/>
      <c r="R147" s="36"/>
      <c r="S147" s="36"/>
      <c r="T147" s="36"/>
      <c r="U147" s="36"/>
      <c r="V147" s="32"/>
    </row>
    <row r="148" spans="1:22" ht="16.5" customHeight="1" x14ac:dyDescent="0.35">
      <c r="A148" s="30"/>
      <c r="B148" s="6"/>
      <c r="C148" s="6"/>
      <c r="D148" s="6"/>
      <c r="E148" s="6"/>
      <c r="F148" s="6"/>
      <c r="G148" s="6"/>
      <c r="H148" s="119"/>
      <c r="I148" s="119"/>
      <c r="J148" s="119"/>
      <c r="K148" s="119"/>
      <c r="L148" s="119"/>
      <c r="M148" s="119"/>
      <c r="N148" s="168"/>
      <c r="O148" s="168"/>
      <c r="P148" s="168"/>
      <c r="Q148" s="36"/>
      <c r="R148" s="36"/>
      <c r="S148" s="36"/>
      <c r="T148" s="36"/>
      <c r="U148" s="36"/>
      <c r="V148" s="32"/>
    </row>
    <row r="149" spans="1:22" ht="16.5" customHeight="1" x14ac:dyDescent="0.35">
      <c r="A149" s="30"/>
      <c r="B149" s="6"/>
      <c r="C149" s="6"/>
      <c r="D149" s="6"/>
      <c r="E149" s="6"/>
      <c r="F149" s="6"/>
      <c r="G149" s="6"/>
      <c r="H149" s="119"/>
      <c r="I149" s="119"/>
      <c r="J149" s="119"/>
      <c r="K149" s="119"/>
      <c r="L149" s="119"/>
      <c r="M149" s="119"/>
      <c r="N149" s="168"/>
      <c r="O149" s="168"/>
      <c r="P149" s="168"/>
      <c r="Q149" s="36"/>
      <c r="R149" s="36"/>
      <c r="S149" s="36"/>
      <c r="T149" s="36"/>
      <c r="U149" s="36"/>
      <c r="V149" s="32"/>
    </row>
    <row r="150" spans="1:22" ht="16.5" customHeight="1" x14ac:dyDescent="0.35">
      <c r="A150" s="30"/>
      <c r="B150" s="6"/>
      <c r="C150" s="6"/>
      <c r="D150" s="6"/>
      <c r="E150" s="6"/>
      <c r="F150" s="6"/>
      <c r="G150" s="6"/>
      <c r="H150" s="119"/>
      <c r="I150" s="119"/>
      <c r="J150" s="119"/>
      <c r="K150" s="119"/>
      <c r="L150" s="119"/>
      <c r="M150" s="119"/>
      <c r="N150" s="168"/>
      <c r="O150" s="168"/>
      <c r="P150" s="168"/>
      <c r="Q150" s="36"/>
      <c r="R150" s="36"/>
      <c r="S150" s="36"/>
      <c r="T150" s="36"/>
      <c r="U150" s="36"/>
      <c r="V150" s="32"/>
    </row>
    <row r="151" spans="1:22" ht="16.5" customHeight="1" x14ac:dyDescent="0.35">
      <c r="A151" s="30"/>
      <c r="B151" s="6"/>
      <c r="C151" s="6"/>
      <c r="D151" s="6"/>
      <c r="E151" s="6"/>
      <c r="F151" s="6"/>
      <c r="G151" s="6"/>
      <c r="H151" s="119"/>
      <c r="I151" s="119"/>
      <c r="J151" s="119"/>
      <c r="K151" s="119"/>
      <c r="L151" s="119"/>
      <c r="M151" s="119"/>
      <c r="N151" s="168"/>
      <c r="O151" s="168"/>
      <c r="P151" s="168"/>
      <c r="Q151" s="36"/>
      <c r="R151" s="36"/>
      <c r="S151" s="36"/>
      <c r="T151" s="36"/>
      <c r="U151" s="36"/>
      <c r="V151" s="32"/>
    </row>
    <row r="152" spans="1:22" ht="16.5" customHeight="1" x14ac:dyDescent="0.35">
      <c r="A152" s="30"/>
      <c r="B152" s="6"/>
      <c r="C152" s="6"/>
      <c r="D152" s="6"/>
      <c r="E152" s="6"/>
      <c r="F152" s="6"/>
      <c r="G152" s="6"/>
      <c r="H152" s="6"/>
      <c r="I152" s="6"/>
      <c r="J152" s="6"/>
      <c r="K152" s="6"/>
      <c r="L152" s="6"/>
      <c r="M152" s="6"/>
      <c r="N152" s="37"/>
      <c r="O152" s="37"/>
      <c r="P152" s="37"/>
      <c r="Q152" s="36"/>
      <c r="R152" s="36"/>
      <c r="S152" s="36"/>
      <c r="T152" s="36"/>
      <c r="U152" s="36"/>
      <c r="V152" s="32"/>
    </row>
    <row r="153" spans="1:22" ht="16.5" customHeight="1" x14ac:dyDescent="0.35">
      <c r="A153" s="30"/>
      <c r="B153" s="167" t="s">
        <v>255</v>
      </c>
      <c r="C153" s="304"/>
      <c r="D153" s="304"/>
      <c r="E153" s="304"/>
      <c r="F153" s="304"/>
      <c r="G153" s="304"/>
      <c r="H153" s="304"/>
      <c r="I153" s="304"/>
      <c r="J153" s="304"/>
      <c r="K153" s="304"/>
      <c r="L153" s="304"/>
      <c r="M153" s="304"/>
      <c r="N153" s="304"/>
      <c r="O153" s="304"/>
      <c r="P153" s="304"/>
      <c r="Q153" s="304"/>
      <c r="R153" s="304"/>
      <c r="S153" s="304"/>
      <c r="T153" s="304"/>
      <c r="U153" s="304"/>
      <c r="V153" s="32"/>
    </row>
    <row r="154" spans="1:22" ht="16.5" customHeight="1" x14ac:dyDescent="0.35">
      <c r="A154" s="30"/>
      <c r="B154" s="304"/>
      <c r="C154" s="304"/>
      <c r="D154" s="304"/>
      <c r="E154" s="304"/>
      <c r="F154" s="304"/>
      <c r="G154" s="304"/>
      <c r="H154" s="304"/>
      <c r="I154" s="304"/>
      <c r="J154" s="304"/>
      <c r="K154" s="304"/>
      <c r="L154" s="304"/>
      <c r="M154" s="304"/>
      <c r="N154" s="304"/>
      <c r="O154" s="304"/>
      <c r="P154" s="304"/>
      <c r="Q154" s="304"/>
      <c r="R154" s="304"/>
      <c r="S154" s="304"/>
      <c r="T154" s="304"/>
      <c r="U154" s="304"/>
      <c r="V154" s="32"/>
    </row>
    <row r="155" spans="1:22" ht="16.5" customHeight="1" x14ac:dyDescent="0.35">
      <c r="A155" s="30"/>
      <c r="B155" s="304"/>
      <c r="C155" s="304"/>
      <c r="D155" s="304"/>
      <c r="E155" s="304"/>
      <c r="F155" s="304"/>
      <c r="G155" s="304"/>
      <c r="H155" s="304"/>
      <c r="I155" s="304"/>
      <c r="J155" s="304"/>
      <c r="K155" s="304"/>
      <c r="L155" s="304"/>
      <c r="M155" s="304"/>
      <c r="N155" s="304"/>
      <c r="O155" s="304"/>
      <c r="P155" s="304"/>
      <c r="Q155" s="304"/>
      <c r="R155" s="304"/>
      <c r="S155" s="304"/>
      <c r="T155" s="304"/>
      <c r="U155" s="304"/>
      <c r="V155" s="32"/>
    </row>
    <row r="156" spans="1:22" ht="16.5" customHeight="1" x14ac:dyDescent="0.35">
      <c r="A156" s="30"/>
      <c r="B156" s="304"/>
      <c r="C156" s="304"/>
      <c r="D156" s="304"/>
      <c r="E156" s="304"/>
      <c r="F156" s="304"/>
      <c r="G156" s="304"/>
      <c r="H156" s="304"/>
      <c r="I156" s="304"/>
      <c r="J156" s="304"/>
      <c r="K156" s="304"/>
      <c r="L156" s="304"/>
      <c r="M156" s="304"/>
      <c r="N156" s="304"/>
      <c r="O156" s="304"/>
      <c r="P156" s="304"/>
      <c r="Q156" s="304"/>
      <c r="R156" s="304"/>
      <c r="S156" s="304"/>
      <c r="T156" s="304"/>
      <c r="U156" s="304"/>
      <c r="V156" s="32"/>
    </row>
    <row r="157" spans="1:22" ht="16.5" customHeight="1" x14ac:dyDescent="0.35">
      <c r="A157" s="30"/>
      <c r="B157" s="304"/>
      <c r="C157" s="304"/>
      <c r="D157" s="304"/>
      <c r="E157" s="304"/>
      <c r="F157" s="304"/>
      <c r="G157" s="304"/>
      <c r="H157" s="304"/>
      <c r="I157" s="304"/>
      <c r="J157" s="304"/>
      <c r="K157" s="304"/>
      <c r="L157" s="304"/>
      <c r="M157" s="304"/>
      <c r="N157" s="304"/>
      <c r="O157" s="304"/>
      <c r="P157" s="304"/>
      <c r="Q157" s="304"/>
      <c r="R157" s="304"/>
      <c r="S157" s="304"/>
      <c r="T157" s="304"/>
      <c r="U157" s="304"/>
      <c r="V157" s="32"/>
    </row>
    <row r="158" spans="1:22" ht="16.5" customHeight="1" x14ac:dyDescent="0.35">
      <c r="A158" s="30"/>
      <c r="B158" s="304"/>
      <c r="C158" s="304"/>
      <c r="D158" s="304"/>
      <c r="E158" s="304"/>
      <c r="F158" s="304"/>
      <c r="G158" s="304"/>
      <c r="H158" s="304"/>
      <c r="I158" s="304"/>
      <c r="J158" s="304"/>
      <c r="K158" s="304"/>
      <c r="L158" s="304"/>
      <c r="M158" s="304"/>
      <c r="N158" s="304"/>
      <c r="O158" s="304"/>
      <c r="P158" s="304"/>
      <c r="Q158" s="304"/>
      <c r="R158" s="304"/>
      <c r="S158" s="304"/>
      <c r="T158" s="304"/>
      <c r="U158" s="304"/>
      <c r="V158" s="32"/>
    </row>
    <row r="159" spans="1:22" ht="16.5" customHeight="1" x14ac:dyDescent="0.35">
      <c r="A159" s="30"/>
      <c r="B159" s="304"/>
      <c r="C159" s="304"/>
      <c r="D159" s="304"/>
      <c r="E159" s="304"/>
      <c r="F159" s="304"/>
      <c r="G159" s="304"/>
      <c r="H159" s="304"/>
      <c r="I159" s="304"/>
      <c r="J159" s="304"/>
      <c r="K159" s="304"/>
      <c r="L159" s="304"/>
      <c r="M159" s="304"/>
      <c r="N159" s="304"/>
      <c r="O159" s="304"/>
      <c r="P159" s="304"/>
      <c r="Q159" s="304"/>
      <c r="R159" s="304"/>
      <c r="S159" s="304"/>
      <c r="T159" s="304"/>
      <c r="U159" s="304"/>
      <c r="V159" s="32"/>
    </row>
    <row r="160" spans="1:22" ht="16.5" customHeight="1" x14ac:dyDescent="0.35">
      <c r="A160" s="30"/>
      <c r="B160" s="304"/>
      <c r="C160" s="304"/>
      <c r="D160" s="304"/>
      <c r="E160" s="304"/>
      <c r="F160" s="304"/>
      <c r="G160" s="304"/>
      <c r="H160" s="304"/>
      <c r="I160" s="304"/>
      <c r="J160" s="304"/>
      <c r="K160" s="304"/>
      <c r="L160" s="304"/>
      <c r="M160" s="304"/>
      <c r="N160" s="304"/>
      <c r="O160" s="304"/>
      <c r="P160" s="304"/>
      <c r="Q160" s="304"/>
      <c r="R160" s="304"/>
      <c r="S160" s="304"/>
      <c r="T160" s="304"/>
      <c r="U160" s="304"/>
      <c r="V160" s="32"/>
    </row>
    <row r="161" spans="1:22" ht="16.5" customHeight="1" x14ac:dyDescent="0.35">
      <c r="A161" s="30"/>
      <c r="B161" s="304"/>
      <c r="C161" s="304"/>
      <c r="D161" s="304"/>
      <c r="E161" s="304"/>
      <c r="F161" s="304"/>
      <c r="G161" s="304"/>
      <c r="H161" s="304"/>
      <c r="I161" s="304"/>
      <c r="J161" s="304"/>
      <c r="K161" s="304"/>
      <c r="L161" s="304"/>
      <c r="M161" s="304"/>
      <c r="N161" s="304"/>
      <c r="O161" s="304"/>
      <c r="P161" s="304"/>
      <c r="Q161" s="304"/>
      <c r="R161" s="304"/>
      <c r="S161" s="304"/>
      <c r="T161" s="304"/>
      <c r="U161" s="304"/>
      <c r="V161" s="32"/>
    </row>
    <row r="162" spans="1:22" ht="16.5" customHeight="1" x14ac:dyDescent="0.35">
      <c r="A162" s="30"/>
      <c r="B162" s="304"/>
      <c r="C162" s="304"/>
      <c r="D162" s="304"/>
      <c r="E162" s="304"/>
      <c r="F162" s="304"/>
      <c r="G162" s="304"/>
      <c r="H162" s="304"/>
      <c r="I162" s="304"/>
      <c r="J162" s="304"/>
      <c r="K162" s="304"/>
      <c r="L162" s="304"/>
      <c r="M162" s="304"/>
      <c r="N162" s="304"/>
      <c r="O162" s="304"/>
      <c r="P162" s="304"/>
      <c r="Q162" s="304"/>
      <c r="R162" s="304"/>
      <c r="S162" s="304"/>
      <c r="T162" s="304"/>
      <c r="U162" s="304"/>
      <c r="V162" s="32"/>
    </row>
    <row r="163" spans="1:22" ht="16.5" customHeight="1" x14ac:dyDescent="0.35">
      <c r="A163" s="30"/>
      <c r="B163" s="304"/>
      <c r="C163" s="304"/>
      <c r="D163" s="304"/>
      <c r="E163" s="304"/>
      <c r="F163" s="304"/>
      <c r="G163" s="304"/>
      <c r="H163" s="304"/>
      <c r="I163" s="304"/>
      <c r="J163" s="304"/>
      <c r="K163" s="304"/>
      <c r="L163" s="304"/>
      <c r="M163" s="304"/>
      <c r="N163" s="304"/>
      <c r="O163" s="304"/>
      <c r="P163" s="304"/>
      <c r="Q163" s="304"/>
      <c r="R163" s="304"/>
      <c r="S163" s="304"/>
      <c r="T163" s="304"/>
      <c r="U163" s="304"/>
      <c r="V163" s="32"/>
    </row>
    <row r="164" spans="1:22" ht="16.5" customHeight="1" x14ac:dyDescent="0.35">
      <c r="A164" s="30"/>
      <c r="B164" s="304"/>
      <c r="C164" s="304"/>
      <c r="D164" s="304"/>
      <c r="E164" s="304"/>
      <c r="F164" s="304"/>
      <c r="G164" s="304"/>
      <c r="H164" s="304"/>
      <c r="I164" s="304"/>
      <c r="J164" s="304"/>
      <c r="K164" s="304"/>
      <c r="L164" s="304"/>
      <c r="M164" s="304"/>
      <c r="N164" s="304"/>
      <c r="O164" s="304"/>
      <c r="P164" s="304"/>
      <c r="Q164" s="304"/>
      <c r="R164" s="304"/>
      <c r="S164" s="304"/>
      <c r="T164" s="304"/>
      <c r="U164" s="304"/>
      <c r="V164" s="32"/>
    </row>
    <row r="165" spans="1:22" ht="16.5" customHeight="1" x14ac:dyDescent="0.35">
      <c r="A165" s="30"/>
      <c r="B165" s="304"/>
      <c r="C165" s="304"/>
      <c r="D165" s="304"/>
      <c r="E165" s="304"/>
      <c r="F165" s="304"/>
      <c r="G165" s="304"/>
      <c r="H165" s="304"/>
      <c r="I165" s="304"/>
      <c r="J165" s="304"/>
      <c r="K165" s="304"/>
      <c r="L165" s="304"/>
      <c r="M165" s="304"/>
      <c r="N165" s="304"/>
      <c r="O165" s="304"/>
      <c r="P165" s="304"/>
      <c r="Q165" s="304"/>
      <c r="R165" s="304"/>
      <c r="S165" s="304"/>
      <c r="T165" s="304"/>
      <c r="U165" s="304"/>
      <c r="V165" s="32"/>
    </row>
    <row r="166" spans="1:22" ht="16.5" customHeight="1" x14ac:dyDescent="0.35">
      <c r="A166" s="30"/>
      <c r="B166" s="304"/>
      <c r="C166" s="304"/>
      <c r="D166" s="304"/>
      <c r="E166" s="304"/>
      <c r="F166" s="304"/>
      <c r="G166" s="304"/>
      <c r="H166" s="304"/>
      <c r="I166" s="304"/>
      <c r="J166" s="304"/>
      <c r="K166" s="304"/>
      <c r="L166" s="304"/>
      <c r="M166" s="304"/>
      <c r="N166" s="304"/>
      <c r="O166" s="304"/>
      <c r="P166" s="304"/>
      <c r="Q166" s="304"/>
      <c r="R166" s="304"/>
      <c r="S166" s="304"/>
      <c r="T166" s="304"/>
      <c r="U166" s="304"/>
      <c r="V166" s="32"/>
    </row>
    <row r="167" spans="1:22" ht="16.5" customHeight="1" x14ac:dyDescent="0.35">
      <c r="A167" s="30"/>
      <c r="B167" s="304"/>
      <c r="C167" s="304"/>
      <c r="D167" s="304"/>
      <c r="E167" s="304"/>
      <c r="F167" s="304"/>
      <c r="G167" s="304"/>
      <c r="H167" s="304"/>
      <c r="I167" s="304"/>
      <c r="J167" s="304"/>
      <c r="K167" s="304"/>
      <c r="L167" s="304"/>
      <c r="M167" s="304"/>
      <c r="N167" s="304"/>
      <c r="O167" s="304"/>
      <c r="P167" s="304"/>
      <c r="Q167" s="304"/>
      <c r="R167" s="304"/>
      <c r="S167" s="304"/>
      <c r="T167" s="304"/>
      <c r="U167" s="304"/>
      <c r="V167" s="32"/>
    </row>
    <row r="168" spans="1:22" ht="16.5" customHeight="1" x14ac:dyDescent="0.35">
      <c r="A168" s="30"/>
      <c r="B168" s="304"/>
      <c r="C168" s="304"/>
      <c r="D168" s="304"/>
      <c r="E168" s="304"/>
      <c r="F168" s="304"/>
      <c r="G168" s="304"/>
      <c r="H168" s="304"/>
      <c r="I168" s="304"/>
      <c r="J168" s="304"/>
      <c r="K168" s="304"/>
      <c r="L168" s="304"/>
      <c r="M168" s="304"/>
      <c r="N168" s="304"/>
      <c r="O168" s="304"/>
      <c r="P168" s="304"/>
      <c r="Q168" s="304"/>
      <c r="R168" s="304"/>
      <c r="S168" s="304"/>
      <c r="T168" s="304"/>
      <c r="U168" s="304"/>
      <c r="V168" s="32"/>
    </row>
    <row r="169" spans="1:22" ht="16.5" customHeight="1" x14ac:dyDescent="0.35">
      <c r="A169" s="30"/>
      <c r="B169" s="304"/>
      <c r="C169" s="304"/>
      <c r="D169" s="304"/>
      <c r="E169" s="304"/>
      <c r="F169" s="304"/>
      <c r="G169" s="304"/>
      <c r="H169" s="304"/>
      <c r="I169" s="304"/>
      <c r="J169" s="304"/>
      <c r="K169" s="304"/>
      <c r="L169" s="304"/>
      <c r="M169" s="304"/>
      <c r="N169" s="304"/>
      <c r="O169" s="304"/>
      <c r="P169" s="304"/>
      <c r="Q169" s="304"/>
      <c r="R169" s="304"/>
      <c r="S169" s="304"/>
      <c r="T169" s="304"/>
      <c r="U169" s="304"/>
      <c r="V169" s="32"/>
    </row>
    <row r="170" spans="1:22" ht="16.5" customHeight="1" x14ac:dyDescent="0.35">
      <c r="A170" s="30"/>
      <c r="B170" s="304"/>
      <c r="C170" s="304"/>
      <c r="D170" s="304"/>
      <c r="E170" s="304"/>
      <c r="F170" s="304"/>
      <c r="G170" s="304"/>
      <c r="H170" s="304"/>
      <c r="I170" s="304"/>
      <c r="J170" s="304"/>
      <c r="K170" s="304"/>
      <c r="L170" s="304"/>
      <c r="M170" s="304"/>
      <c r="N170" s="304"/>
      <c r="O170" s="304"/>
      <c r="P170" s="304"/>
      <c r="Q170" s="304"/>
      <c r="R170" s="304"/>
      <c r="S170" s="304"/>
      <c r="T170" s="304"/>
      <c r="U170" s="304"/>
      <c r="V170" s="32"/>
    </row>
    <row r="171" spans="1:22" ht="16.5" customHeight="1" x14ac:dyDescent="0.35">
      <c r="A171" s="30"/>
      <c r="B171" s="304"/>
      <c r="C171" s="304"/>
      <c r="D171" s="304"/>
      <c r="E171" s="304"/>
      <c r="F171" s="304"/>
      <c r="G171" s="304"/>
      <c r="H171" s="304"/>
      <c r="I171" s="304"/>
      <c r="J171" s="304"/>
      <c r="K171" s="304"/>
      <c r="L171" s="304"/>
      <c r="M171" s="304"/>
      <c r="N171" s="304"/>
      <c r="O171" s="304"/>
      <c r="P171" s="304"/>
      <c r="Q171" s="304"/>
      <c r="R171" s="304"/>
      <c r="S171" s="304"/>
      <c r="T171" s="304"/>
      <c r="U171" s="304"/>
      <c r="V171" s="32"/>
    </row>
    <row r="172" spans="1:22" ht="16.5" customHeight="1" x14ac:dyDescent="0.35">
      <c r="A172" s="30"/>
      <c r="B172" s="304"/>
      <c r="C172" s="304"/>
      <c r="D172" s="304"/>
      <c r="E172" s="304"/>
      <c r="F172" s="304"/>
      <c r="G172" s="304"/>
      <c r="H172" s="304"/>
      <c r="I172" s="304"/>
      <c r="J172" s="304"/>
      <c r="K172" s="304"/>
      <c r="L172" s="304"/>
      <c r="M172" s="304"/>
      <c r="N172" s="304"/>
      <c r="O172" s="304"/>
      <c r="P172" s="304"/>
      <c r="Q172" s="304"/>
      <c r="R172" s="304"/>
      <c r="S172" s="304"/>
      <c r="T172" s="304"/>
      <c r="U172" s="304"/>
      <c r="V172" s="32"/>
    </row>
    <row r="173" spans="1:22" ht="16.5" customHeight="1" x14ac:dyDescent="0.35">
      <c r="A173" s="30"/>
      <c r="B173" s="304"/>
      <c r="C173" s="304"/>
      <c r="D173" s="304"/>
      <c r="E173" s="304"/>
      <c r="F173" s="304"/>
      <c r="G173" s="304"/>
      <c r="H173" s="304"/>
      <c r="I173" s="304"/>
      <c r="J173" s="304"/>
      <c r="K173" s="304"/>
      <c r="L173" s="304"/>
      <c r="M173" s="304"/>
      <c r="N173" s="304"/>
      <c r="O173" s="304"/>
      <c r="P173" s="304"/>
      <c r="Q173" s="304"/>
      <c r="R173" s="304"/>
      <c r="S173" s="304"/>
      <c r="T173" s="304"/>
      <c r="U173" s="304"/>
      <c r="V173" s="32"/>
    </row>
    <row r="174" spans="1:22" ht="16.5" customHeight="1" x14ac:dyDescent="0.35">
      <c r="A174" s="30"/>
      <c r="B174" s="304"/>
      <c r="C174" s="304"/>
      <c r="D174" s="304"/>
      <c r="E174" s="304"/>
      <c r="F174" s="304"/>
      <c r="G174" s="304"/>
      <c r="H174" s="304"/>
      <c r="I174" s="304"/>
      <c r="J174" s="304"/>
      <c r="K174" s="304"/>
      <c r="L174" s="304"/>
      <c r="M174" s="304"/>
      <c r="N174" s="304"/>
      <c r="O174" s="304"/>
      <c r="P174" s="304"/>
      <c r="Q174" s="304"/>
      <c r="R174" s="304"/>
      <c r="S174" s="304"/>
      <c r="T174" s="304"/>
      <c r="U174" s="304"/>
      <c r="V174" s="32"/>
    </row>
    <row r="175" spans="1:22" ht="16.5" customHeight="1" x14ac:dyDescent="0.35">
      <c r="A175" s="30"/>
      <c r="B175" s="304"/>
      <c r="C175" s="304"/>
      <c r="D175" s="304"/>
      <c r="E175" s="304"/>
      <c r="F175" s="304"/>
      <c r="G175" s="304"/>
      <c r="H175" s="304"/>
      <c r="I175" s="304"/>
      <c r="J175" s="304"/>
      <c r="K175" s="304"/>
      <c r="L175" s="304"/>
      <c r="M175" s="304"/>
      <c r="N175" s="304"/>
      <c r="O175" s="304"/>
      <c r="P175" s="304"/>
      <c r="Q175" s="304"/>
      <c r="R175" s="304"/>
      <c r="S175" s="304"/>
      <c r="T175" s="304"/>
      <c r="U175" s="304"/>
      <c r="V175" s="32"/>
    </row>
    <row r="176" spans="1:22" ht="16.5" customHeight="1" x14ac:dyDescent="0.35">
      <c r="A176" s="30"/>
      <c r="B176" s="304"/>
      <c r="C176" s="304"/>
      <c r="D176" s="304"/>
      <c r="E176" s="304"/>
      <c r="F176" s="304"/>
      <c r="G176" s="304"/>
      <c r="H176" s="304"/>
      <c r="I176" s="304"/>
      <c r="J176" s="304"/>
      <c r="K176" s="304"/>
      <c r="L176" s="304"/>
      <c r="M176" s="304"/>
      <c r="N176" s="304"/>
      <c r="O176" s="304"/>
      <c r="P176" s="304"/>
      <c r="Q176" s="304"/>
      <c r="R176" s="304"/>
      <c r="S176" s="304"/>
      <c r="T176" s="304"/>
      <c r="U176" s="304"/>
      <c r="V176" s="32"/>
    </row>
    <row r="177" spans="1:22" ht="16.5" customHeight="1" x14ac:dyDescent="0.35">
      <c r="A177" s="30"/>
      <c r="B177" s="304"/>
      <c r="C177" s="304"/>
      <c r="D177" s="304"/>
      <c r="E177" s="304"/>
      <c r="F177" s="304"/>
      <c r="G177" s="304"/>
      <c r="H177" s="304"/>
      <c r="I177" s="304"/>
      <c r="J177" s="304"/>
      <c r="K177" s="304"/>
      <c r="L177" s="304"/>
      <c r="M177" s="304"/>
      <c r="N177" s="304"/>
      <c r="O177" s="304"/>
      <c r="P177" s="304"/>
      <c r="Q177" s="304"/>
      <c r="R177" s="304"/>
      <c r="S177" s="304"/>
      <c r="T177" s="304"/>
      <c r="U177" s="304"/>
      <c r="V177" s="32"/>
    </row>
    <row r="178" spans="1:22" ht="16.5" customHeight="1" x14ac:dyDescent="0.35">
      <c r="A178" s="30"/>
      <c r="B178" s="304"/>
      <c r="C178" s="304"/>
      <c r="D178" s="304"/>
      <c r="E178" s="304"/>
      <c r="F178" s="304"/>
      <c r="G178" s="304"/>
      <c r="H178" s="304"/>
      <c r="I178" s="304"/>
      <c r="J178" s="304"/>
      <c r="K178" s="304"/>
      <c r="L178" s="304"/>
      <c r="M178" s="304"/>
      <c r="N178" s="304"/>
      <c r="O178" s="304"/>
      <c r="P178" s="304"/>
      <c r="Q178" s="304"/>
      <c r="R178" s="304"/>
      <c r="S178" s="304"/>
      <c r="T178" s="304"/>
      <c r="U178" s="304"/>
      <c r="V178" s="32"/>
    </row>
    <row r="179" spans="1:22" ht="16.5" customHeight="1" x14ac:dyDescent="0.35">
      <c r="A179" s="30"/>
      <c r="B179" s="304"/>
      <c r="C179" s="304"/>
      <c r="D179" s="304"/>
      <c r="E179" s="304"/>
      <c r="F179" s="304"/>
      <c r="G179" s="304"/>
      <c r="H179" s="304"/>
      <c r="I179" s="304"/>
      <c r="J179" s="304"/>
      <c r="K179" s="304"/>
      <c r="L179" s="304"/>
      <c r="M179" s="304"/>
      <c r="N179" s="304"/>
      <c r="O179" s="304"/>
      <c r="P179" s="304"/>
      <c r="Q179" s="304"/>
      <c r="R179" s="304"/>
      <c r="S179" s="304"/>
      <c r="T179" s="304"/>
      <c r="U179" s="304"/>
      <c r="V179" s="32"/>
    </row>
    <row r="180" spans="1:22" ht="16.5" customHeight="1" x14ac:dyDescent="0.35">
      <c r="A180" s="30"/>
      <c r="B180" s="304"/>
      <c r="C180" s="304"/>
      <c r="D180" s="304"/>
      <c r="E180" s="304"/>
      <c r="F180" s="304"/>
      <c r="G180" s="304"/>
      <c r="H180" s="304"/>
      <c r="I180" s="304"/>
      <c r="J180" s="304"/>
      <c r="K180" s="304"/>
      <c r="L180" s="304"/>
      <c r="M180" s="304"/>
      <c r="N180" s="304"/>
      <c r="O180" s="304"/>
      <c r="P180" s="304"/>
      <c r="Q180" s="304"/>
      <c r="R180" s="304"/>
      <c r="S180" s="304"/>
      <c r="T180" s="304"/>
      <c r="U180" s="304"/>
      <c r="V180" s="32"/>
    </row>
    <row r="181" spans="1:22" ht="16.5" customHeight="1" x14ac:dyDescent="0.35">
      <c r="A181" s="30"/>
      <c r="B181" s="304"/>
      <c r="C181" s="304"/>
      <c r="D181" s="304"/>
      <c r="E181" s="304"/>
      <c r="F181" s="304"/>
      <c r="G181" s="304"/>
      <c r="H181" s="304"/>
      <c r="I181" s="304"/>
      <c r="J181" s="304"/>
      <c r="K181" s="304"/>
      <c r="L181" s="304"/>
      <c r="M181" s="304"/>
      <c r="N181" s="304"/>
      <c r="O181" s="304"/>
      <c r="P181" s="304"/>
      <c r="Q181" s="304"/>
      <c r="R181" s="304"/>
      <c r="S181" s="304"/>
      <c r="T181" s="304"/>
      <c r="U181" s="304"/>
      <c r="V181" s="32"/>
    </row>
    <row r="182" spans="1:22" ht="16.5" customHeight="1" x14ac:dyDescent="0.35">
      <c r="A182" s="30"/>
      <c r="B182" s="304"/>
      <c r="C182" s="304"/>
      <c r="D182" s="304"/>
      <c r="E182" s="304"/>
      <c r="F182" s="304"/>
      <c r="G182" s="304"/>
      <c r="H182" s="304"/>
      <c r="I182" s="304"/>
      <c r="J182" s="304"/>
      <c r="K182" s="304"/>
      <c r="L182" s="304"/>
      <c r="M182" s="304"/>
      <c r="N182" s="304"/>
      <c r="O182" s="304"/>
      <c r="P182" s="304"/>
      <c r="Q182" s="304"/>
      <c r="R182" s="304"/>
      <c r="S182" s="304"/>
      <c r="T182" s="304"/>
      <c r="U182" s="304"/>
      <c r="V182" s="32"/>
    </row>
    <row r="183" spans="1:22" ht="16.5" customHeight="1" x14ac:dyDescent="0.35">
      <c r="A183" s="30"/>
      <c r="B183" s="304"/>
      <c r="C183" s="304"/>
      <c r="D183" s="304"/>
      <c r="E183" s="304"/>
      <c r="F183" s="304"/>
      <c r="G183" s="304"/>
      <c r="H183" s="304"/>
      <c r="I183" s="304"/>
      <c r="J183" s="304"/>
      <c r="K183" s="304"/>
      <c r="L183" s="304"/>
      <c r="M183" s="304"/>
      <c r="N183" s="304"/>
      <c r="O183" s="304"/>
      <c r="P183" s="304"/>
      <c r="Q183" s="304"/>
      <c r="R183" s="304"/>
      <c r="S183" s="304"/>
      <c r="T183" s="304"/>
      <c r="U183" s="304"/>
      <c r="V183" s="32"/>
    </row>
    <row r="184" spans="1:22" ht="16.5" customHeight="1" x14ac:dyDescent="0.35">
      <c r="A184" s="30"/>
      <c r="B184" s="304"/>
      <c r="C184" s="304"/>
      <c r="D184" s="304"/>
      <c r="E184" s="304"/>
      <c r="F184" s="304"/>
      <c r="G184" s="304"/>
      <c r="H184" s="304"/>
      <c r="I184" s="304"/>
      <c r="J184" s="304"/>
      <c r="K184" s="304"/>
      <c r="L184" s="304"/>
      <c r="M184" s="304"/>
      <c r="N184" s="304"/>
      <c r="O184" s="304"/>
      <c r="P184" s="304"/>
      <c r="Q184" s="304"/>
      <c r="R184" s="304"/>
      <c r="S184" s="304"/>
      <c r="T184" s="304"/>
      <c r="U184" s="304"/>
      <c r="V184" s="32"/>
    </row>
    <row r="185" spans="1:22" ht="16.5" customHeight="1" x14ac:dyDescent="0.35">
      <c r="A185" s="30"/>
      <c r="B185" s="304"/>
      <c r="C185" s="304"/>
      <c r="D185" s="304"/>
      <c r="E185" s="304"/>
      <c r="F185" s="304"/>
      <c r="G185" s="304"/>
      <c r="H185" s="304"/>
      <c r="I185" s="304"/>
      <c r="J185" s="304"/>
      <c r="K185" s="304"/>
      <c r="L185" s="304"/>
      <c r="M185" s="304"/>
      <c r="N185" s="304"/>
      <c r="O185" s="304"/>
      <c r="P185" s="304"/>
      <c r="Q185" s="304"/>
      <c r="R185" s="304"/>
      <c r="S185" s="304"/>
      <c r="T185" s="304"/>
      <c r="U185" s="304"/>
      <c r="V185" s="32"/>
    </row>
    <row r="186" spans="1:22" ht="16.5" customHeight="1" x14ac:dyDescent="0.35">
      <c r="A186" s="30"/>
      <c r="B186" s="304"/>
      <c r="C186" s="304"/>
      <c r="D186" s="304"/>
      <c r="E186" s="304"/>
      <c r="F186" s="304"/>
      <c r="G186" s="304"/>
      <c r="H186" s="304"/>
      <c r="I186" s="304"/>
      <c r="J186" s="304"/>
      <c r="K186" s="304"/>
      <c r="L186" s="304"/>
      <c r="M186" s="304"/>
      <c r="N186" s="304"/>
      <c r="O186" s="304"/>
      <c r="P186" s="304"/>
      <c r="Q186" s="304"/>
      <c r="R186" s="304"/>
      <c r="S186" s="304"/>
      <c r="T186" s="304"/>
      <c r="U186" s="304"/>
      <c r="V186" s="32"/>
    </row>
    <row r="187" spans="1:22" ht="16.5" customHeight="1" x14ac:dyDescent="0.35">
      <c r="A187" s="30"/>
      <c r="B187" s="304"/>
      <c r="C187" s="304"/>
      <c r="D187" s="304"/>
      <c r="E187" s="304"/>
      <c r="F187" s="304"/>
      <c r="G187" s="304"/>
      <c r="H187" s="304"/>
      <c r="I187" s="304"/>
      <c r="J187" s="304"/>
      <c r="K187" s="304"/>
      <c r="L187" s="304"/>
      <c r="M187" s="304"/>
      <c r="N187" s="304"/>
      <c r="O187" s="304"/>
      <c r="P187" s="304"/>
      <c r="Q187" s="304"/>
      <c r="R187" s="304"/>
      <c r="S187" s="304"/>
      <c r="T187" s="304"/>
      <c r="U187" s="304"/>
      <c r="V187" s="32"/>
    </row>
    <row r="188" spans="1:22" ht="16.5" customHeight="1" x14ac:dyDescent="0.35">
      <c r="A188" s="30"/>
      <c r="B188" s="304"/>
      <c r="C188" s="304"/>
      <c r="D188" s="304"/>
      <c r="E188" s="304"/>
      <c r="F188" s="304"/>
      <c r="G188" s="304"/>
      <c r="H188" s="304"/>
      <c r="I188" s="304"/>
      <c r="J188" s="304"/>
      <c r="K188" s="304"/>
      <c r="L188" s="304"/>
      <c r="M188" s="304"/>
      <c r="N188" s="304"/>
      <c r="O188" s="304"/>
      <c r="P188" s="304"/>
      <c r="Q188" s="304"/>
      <c r="R188" s="304"/>
      <c r="S188" s="304"/>
      <c r="T188" s="304"/>
      <c r="U188" s="304"/>
      <c r="V188" s="32"/>
    </row>
    <row r="189" spans="1:22" ht="16.5" customHeight="1" x14ac:dyDescent="0.35">
      <c r="A189" s="30"/>
      <c r="B189" s="304"/>
      <c r="C189" s="304"/>
      <c r="D189" s="304"/>
      <c r="E189" s="304"/>
      <c r="F189" s="304"/>
      <c r="G189" s="304"/>
      <c r="H189" s="304"/>
      <c r="I189" s="304"/>
      <c r="J189" s="304"/>
      <c r="K189" s="304"/>
      <c r="L189" s="304"/>
      <c r="M189" s="304"/>
      <c r="N189" s="304"/>
      <c r="O189" s="304"/>
      <c r="P189" s="304"/>
      <c r="Q189" s="304"/>
      <c r="R189" s="304"/>
      <c r="S189" s="304"/>
      <c r="T189" s="304"/>
      <c r="U189" s="304"/>
      <c r="V189" s="32"/>
    </row>
    <row r="190" spans="1:22" ht="16.5" customHeight="1" x14ac:dyDescent="0.35">
      <c r="A190" s="30"/>
      <c r="B190" s="304"/>
      <c r="C190" s="304"/>
      <c r="D190" s="304"/>
      <c r="E190" s="304"/>
      <c r="F190" s="304"/>
      <c r="G190" s="304"/>
      <c r="H190" s="304"/>
      <c r="I190" s="304"/>
      <c r="J190" s="304"/>
      <c r="K190" s="304"/>
      <c r="L190" s="304"/>
      <c r="M190" s="304"/>
      <c r="N190" s="304"/>
      <c r="O190" s="304"/>
      <c r="P190" s="304"/>
      <c r="Q190" s="304"/>
      <c r="R190" s="304"/>
      <c r="S190" s="304"/>
      <c r="T190" s="304"/>
      <c r="U190" s="304"/>
      <c r="V190" s="32"/>
    </row>
    <row r="191" spans="1:22" ht="16.5" customHeight="1" x14ac:dyDescent="0.35">
      <c r="A191" s="30"/>
      <c r="B191" s="304"/>
      <c r="C191" s="304"/>
      <c r="D191" s="304"/>
      <c r="E191" s="304"/>
      <c r="F191" s="304"/>
      <c r="G191" s="304"/>
      <c r="H191" s="304"/>
      <c r="I191" s="304"/>
      <c r="J191" s="304"/>
      <c r="K191" s="304"/>
      <c r="L191" s="304"/>
      <c r="M191" s="304"/>
      <c r="N191" s="304"/>
      <c r="O191" s="304"/>
      <c r="P191" s="304"/>
      <c r="Q191" s="304"/>
      <c r="R191" s="304"/>
      <c r="S191" s="304"/>
      <c r="T191" s="304"/>
      <c r="U191" s="304"/>
      <c r="V191" s="32"/>
    </row>
    <row r="192" spans="1:22" ht="16.5" customHeight="1" x14ac:dyDescent="0.35">
      <c r="A192" s="30"/>
      <c r="B192" s="304"/>
      <c r="C192" s="304"/>
      <c r="D192" s="304"/>
      <c r="E192" s="304"/>
      <c r="F192" s="304"/>
      <c r="G192" s="304"/>
      <c r="H192" s="304"/>
      <c r="I192" s="304"/>
      <c r="J192" s="304"/>
      <c r="K192" s="304"/>
      <c r="L192" s="304"/>
      <c r="M192" s="304"/>
      <c r="N192" s="304"/>
      <c r="O192" s="304"/>
      <c r="P192" s="304"/>
      <c r="Q192" s="304"/>
      <c r="R192" s="304"/>
      <c r="S192" s="304"/>
      <c r="T192" s="304"/>
      <c r="U192" s="304"/>
      <c r="V192" s="32"/>
    </row>
    <row r="193" spans="1:22" ht="16.5" customHeight="1" thickBot="1" x14ac:dyDescent="0.4">
      <c r="A193" s="30"/>
      <c r="B193" s="31"/>
      <c r="C193" s="31"/>
      <c r="D193" s="31"/>
      <c r="E193" s="31"/>
      <c r="F193" s="31"/>
      <c r="G193" s="31"/>
      <c r="H193" s="31"/>
      <c r="I193" s="31"/>
      <c r="J193" s="31"/>
      <c r="K193" s="31"/>
      <c r="L193" s="31"/>
      <c r="M193" s="31"/>
      <c r="N193" s="31"/>
      <c r="O193" s="31"/>
      <c r="P193" s="31"/>
      <c r="Q193" s="31"/>
      <c r="R193" s="31"/>
      <c r="S193" s="31"/>
      <c r="T193" s="31"/>
      <c r="U193" s="31"/>
      <c r="V193" s="32"/>
    </row>
    <row r="194" spans="1:22" ht="16.5" customHeight="1" x14ac:dyDescent="0.35">
      <c r="A194" s="177" t="s">
        <v>316</v>
      </c>
      <c r="B194" s="178"/>
      <c r="C194" s="178"/>
      <c r="D194" s="178"/>
      <c r="E194" s="178"/>
      <c r="F194" s="178"/>
      <c r="G194" s="178"/>
      <c r="H194" s="178"/>
      <c r="I194" s="178"/>
      <c r="J194" s="178"/>
      <c r="K194" s="178"/>
      <c r="L194" s="178"/>
      <c r="M194" s="178"/>
      <c r="N194" s="178"/>
      <c r="O194" s="178"/>
      <c r="P194" s="178"/>
      <c r="Q194" s="178"/>
      <c r="R194" s="178"/>
      <c r="S194" s="178"/>
      <c r="T194" s="178"/>
      <c r="U194" s="178"/>
      <c r="V194" s="179"/>
    </row>
    <row r="195" spans="1:22" ht="16.5" customHeight="1" thickBot="1" x14ac:dyDescent="0.4">
      <c r="A195" s="106"/>
      <c r="B195" s="107"/>
      <c r="C195" s="107"/>
      <c r="D195" s="107"/>
      <c r="E195" s="107"/>
      <c r="F195" s="107"/>
      <c r="G195" s="107"/>
      <c r="H195" s="107"/>
      <c r="I195" s="107"/>
      <c r="J195" s="107"/>
      <c r="K195" s="107"/>
      <c r="L195" s="107"/>
      <c r="M195" s="107"/>
      <c r="N195" s="107"/>
      <c r="O195" s="107"/>
      <c r="P195" s="107"/>
      <c r="Q195" s="107"/>
      <c r="R195" s="107"/>
      <c r="S195" s="107"/>
      <c r="T195" s="107"/>
      <c r="U195" s="107"/>
      <c r="V195" s="108"/>
    </row>
    <row r="196" spans="1:22" ht="16.5" customHeight="1" x14ac:dyDescent="0.35"/>
  </sheetData>
  <sheetProtection algorithmName="SHA-512" hashValue="a2iNm1zURVlO6YUKC/NRHExaliLi+X/UrnZ8dNpqVrt30AUrQWnIem8wIPizdNaC4NUVuoEZocElO8ibyZgpFQ==" saltValue="Ixtn7hIVKSSrAHyZAD5wyA==" spinCount="100000" sheet="1" objects="1" scenarios="1"/>
  <mergeCells count="19">
    <mergeCell ref="H147:M151"/>
    <mergeCell ref="N147:P151"/>
    <mergeCell ref="B153:U192"/>
    <mergeCell ref="A194:V195"/>
    <mergeCell ref="B63:U102"/>
    <mergeCell ref="B105:H145"/>
    <mergeCell ref="I105:U145"/>
    <mergeCell ref="B104:U104"/>
    <mergeCell ref="B46:H62"/>
    <mergeCell ref="I46:U62"/>
    <mergeCell ref="H40:M43"/>
    <mergeCell ref="N40:P43"/>
    <mergeCell ref="B45:U45"/>
    <mergeCell ref="A1:V8"/>
    <mergeCell ref="A10:V12"/>
    <mergeCell ref="B19:H38"/>
    <mergeCell ref="I19:U38"/>
    <mergeCell ref="B15:U16"/>
    <mergeCell ref="B18:U18"/>
  </mergeCells>
  <dataValidations count="1">
    <dataValidation type="custom" allowBlank="1" showInputMessage="1" showErrorMessage="1" sqref="B63:U102 B153:U192" xr:uid="{8EC63FE2-323C-4CD1-86B6-87304468B93A}">
      <formula1>COUNTA(_xlfn.TEXTSPLIT(TRIM(B63)," "))&lt;=700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72DA6F9-E1FE-407C-863C-DB1060A9E2BA}">
          <x14:formula1>
            <xm:f>'Engine - TO HIDE'!$B$2</xm:f>
          </x14:formula1>
          <xm:sqref>N147:P152 N40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9D96A-D0D0-4F7E-9A05-28A890B97E17}">
  <dimension ref="A1:W162"/>
  <sheetViews>
    <sheetView showGridLines="0" zoomScale="90" zoomScaleNormal="90" workbookViewId="0">
      <selection activeCell="B159" sqref="B159"/>
    </sheetView>
  </sheetViews>
  <sheetFormatPr defaultColWidth="0" defaultRowHeight="16.5" customHeight="1" zeroHeight="1" x14ac:dyDescent="0.35"/>
  <cols>
    <col min="1" max="23" width="8.7265625" customWidth="1"/>
    <col min="24" max="16384" width="8.7265625" hidden="1"/>
  </cols>
  <sheetData>
    <row r="1" spans="1:22" ht="16.5" customHeight="1" x14ac:dyDescent="0.35">
      <c r="A1" s="110" t="s">
        <v>0</v>
      </c>
      <c r="B1" s="111"/>
      <c r="C1" s="111"/>
      <c r="D1" s="111"/>
      <c r="E1" s="111"/>
      <c r="F1" s="111"/>
      <c r="G1" s="111"/>
      <c r="H1" s="111"/>
      <c r="I1" s="111"/>
      <c r="J1" s="111"/>
      <c r="K1" s="111"/>
      <c r="L1" s="111"/>
      <c r="M1" s="111"/>
      <c r="N1" s="111"/>
      <c r="O1" s="111"/>
      <c r="P1" s="111"/>
      <c r="Q1" s="111"/>
      <c r="R1" s="111"/>
      <c r="S1" s="111"/>
      <c r="T1" s="111"/>
      <c r="U1" s="111"/>
      <c r="V1" s="112"/>
    </row>
    <row r="2" spans="1:22" ht="16.5" customHeight="1" x14ac:dyDescent="0.35">
      <c r="A2" s="113"/>
      <c r="B2" s="114"/>
      <c r="C2" s="114"/>
      <c r="D2" s="114"/>
      <c r="E2" s="114"/>
      <c r="F2" s="114"/>
      <c r="G2" s="114"/>
      <c r="H2" s="114"/>
      <c r="I2" s="114"/>
      <c r="J2" s="114"/>
      <c r="K2" s="114"/>
      <c r="L2" s="114"/>
      <c r="M2" s="114"/>
      <c r="N2" s="114"/>
      <c r="O2" s="114"/>
      <c r="P2" s="114"/>
      <c r="Q2" s="114"/>
      <c r="R2" s="114"/>
      <c r="S2" s="114"/>
      <c r="T2" s="114"/>
      <c r="U2" s="114"/>
      <c r="V2" s="115"/>
    </row>
    <row r="3" spans="1:22" ht="16.5" customHeight="1" x14ac:dyDescent="0.35">
      <c r="A3" s="113"/>
      <c r="B3" s="114"/>
      <c r="C3" s="114"/>
      <c r="D3" s="114"/>
      <c r="E3" s="114"/>
      <c r="F3" s="114"/>
      <c r="G3" s="114"/>
      <c r="H3" s="114"/>
      <c r="I3" s="114"/>
      <c r="J3" s="114"/>
      <c r="K3" s="114"/>
      <c r="L3" s="114"/>
      <c r="M3" s="114"/>
      <c r="N3" s="114"/>
      <c r="O3" s="114"/>
      <c r="P3" s="114"/>
      <c r="Q3" s="114"/>
      <c r="R3" s="114"/>
      <c r="S3" s="114"/>
      <c r="T3" s="114"/>
      <c r="U3" s="114"/>
      <c r="V3" s="115"/>
    </row>
    <row r="4" spans="1:22" ht="16.5" customHeight="1" x14ac:dyDescent="0.35">
      <c r="A4" s="113"/>
      <c r="B4" s="114"/>
      <c r="C4" s="114"/>
      <c r="D4" s="114"/>
      <c r="E4" s="114"/>
      <c r="F4" s="114"/>
      <c r="G4" s="114"/>
      <c r="H4" s="114"/>
      <c r="I4" s="114"/>
      <c r="J4" s="114"/>
      <c r="K4" s="114"/>
      <c r="L4" s="114"/>
      <c r="M4" s="114"/>
      <c r="N4" s="114"/>
      <c r="O4" s="114"/>
      <c r="P4" s="114"/>
      <c r="Q4" s="114"/>
      <c r="R4" s="114"/>
      <c r="S4" s="114"/>
      <c r="T4" s="114"/>
      <c r="U4" s="114"/>
      <c r="V4" s="115"/>
    </row>
    <row r="5" spans="1:22" ht="16.5" customHeight="1" x14ac:dyDescent="0.35">
      <c r="A5" s="113"/>
      <c r="B5" s="114"/>
      <c r="C5" s="114"/>
      <c r="D5" s="114"/>
      <c r="E5" s="114"/>
      <c r="F5" s="114"/>
      <c r="G5" s="114"/>
      <c r="H5" s="114"/>
      <c r="I5" s="114"/>
      <c r="J5" s="114"/>
      <c r="K5" s="114"/>
      <c r="L5" s="114"/>
      <c r="M5" s="114"/>
      <c r="N5" s="114"/>
      <c r="O5" s="114"/>
      <c r="P5" s="114"/>
      <c r="Q5" s="114"/>
      <c r="R5" s="114"/>
      <c r="S5" s="114"/>
      <c r="T5" s="114"/>
      <c r="U5" s="114"/>
      <c r="V5" s="115"/>
    </row>
    <row r="6" spans="1:22" ht="16.5" customHeight="1" x14ac:dyDescent="0.35">
      <c r="A6" s="113"/>
      <c r="B6" s="114"/>
      <c r="C6" s="114"/>
      <c r="D6" s="114"/>
      <c r="E6" s="114"/>
      <c r="F6" s="114"/>
      <c r="G6" s="114"/>
      <c r="H6" s="114"/>
      <c r="I6" s="114"/>
      <c r="J6" s="114"/>
      <c r="K6" s="114"/>
      <c r="L6" s="114"/>
      <c r="M6" s="114"/>
      <c r="N6" s="114"/>
      <c r="O6" s="114"/>
      <c r="P6" s="114"/>
      <c r="Q6" s="114"/>
      <c r="R6" s="114"/>
      <c r="S6" s="114"/>
      <c r="T6" s="114"/>
      <c r="U6" s="114"/>
      <c r="V6" s="115"/>
    </row>
    <row r="7" spans="1:22" ht="16.5" customHeight="1" x14ac:dyDescent="0.35">
      <c r="A7" s="113"/>
      <c r="B7" s="114"/>
      <c r="C7" s="114"/>
      <c r="D7" s="114"/>
      <c r="E7" s="114"/>
      <c r="F7" s="114"/>
      <c r="G7" s="114"/>
      <c r="H7" s="114"/>
      <c r="I7" s="114"/>
      <c r="J7" s="114"/>
      <c r="K7" s="114"/>
      <c r="L7" s="114"/>
      <c r="M7" s="114"/>
      <c r="N7" s="114"/>
      <c r="O7" s="114"/>
      <c r="P7" s="114"/>
      <c r="Q7" s="114"/>
      <c r="R7" s="114"/>
      <c r="S7" s="114"/>
      <c r="T7" s="114"/>
      <c r="U7" s="114"/>
      <c r="V7" s="115"/>
    </row>
    <row r="8" spans="1:22" ht="16.5" customHeight="1" thickBot="1" x14ac:dyDescent="0.4">
      <c r="A8" s="116"/>
      <c r="B8" s="117"/>
      <c r="C8" s="117"/>
      <c r="D8" s="117"/>
      <c r="E8" s="117"/>
      <c r="F8" s="117"/>
      <c r="G8" s="117"/>
      <c r="H8" s="117"/>
      <c r="I8" s="117"/>
      <c r="J8" s="117"/>
      <c r="K8" s="117"/>
      <c r="L8" s="117"/>
      <c r="M8" s="117"/>
      <c r="N8" s="117"/>
      <c r="O8" s="117"/>
      <c r="P8" s="117"/>
      <c r="Q8" s="117"/>
      <c r="R8" s="117"/>
      <c r="S8" s="117"/>
      <c r="T8" s="117"/>
      <c r="U8" s="117"/>
      <c r="V8" s="118"/>
    </row>
    <row r="9" spans="1:22" ht="16.5" customHeight="1" thickBot="1" x14ac:dyDescent="0.4">
      <c r="A9" s="16"/>
      <c r="B9" s="17"/>
      <c r="C9" s="17"/>
      <c r="D9" s="17"/>
      <c r="E9" s="17"/>
      <c r="F9" s="17"/>
      <c r="G9" s="17"/>
      <c r="H9" s="17"/>
      <c r="I9" s="17"/>
      <c r="J9" s="17"/>
      <c r="K9" s="17"/>
      <c r="L9" s="17"/>
      <c r="M9" s="17"/>
      <c r="N9" s="17"/>
      <c r="O9" s="17"/>
      <c r="P9" s="17"/>
      <c r="Q9" s="17"/>
      <c r="R9" s="17"/>
      <c r="S9" s="17"/>
      <c r="T9" s="17"/>
      <c r="U9" s="17"/>
      <c r="V9" s="18"/>
    </row>
    <row r="10" spans="1:22" ht="16.5" customHeight="1" x14ac:dyDescent="0.35">
      <c r="A10" s="137" t="s">
        <v>317</v>
      </c>
      <c r="B10" s="138"/>
      <c r="C10" s="138"/>
      <c r="D10" s="138"/>
      <c r="E10" s="138"/>
      <c r="F10" s="138"/>
      <c r="G10" s="138"/>
      <c r="H10" s="138"/>
      <c r="I10" s="138"/>
      <c r="J10" s="138"/>
      <c r="K10" s="138"/>
      <c r="L10" s="138"/>
      <c r="M10" s="138"/>
      <c r="N10" s="138"/>
      <c r="O10" s="138"/>
      <c r="P10" s="138"/>
      <c r="Q10" s="138"/>
      <c r="R10" s="138"/>
      <c r="S10" s="138"/>
      <c r="T10" s="138"/>
      <c r="U10" s="138"/>
      <c r="V10" s="139"/>
    </row>
    <row r="11" spans="1:22" ht="16.5" customHeight="1" x14ac:dyDescent="0.35">
      <c r="A11" s="169"/>
      <c r="B11" s="170"/>
      <c r="C11" s="170"/>
      <c r="D11" s="170"/>
      <c r="E11" s="170"/>
      <c r="F11" s="170"/>
      <c r="G11" s="170"/>
      <c r="H11" s="170"/>
      <c r="I11" s="170"/>
      <c r="J11" s="170"/>
      <c r="K11" s="170"/>
      <c r="L11" s="170"/>
      <c r="M11" s="170"/>
      <c r="N11" s="170"/>
      <c r="O11" s="170"/>
      <c r="P11" s="170"/>
      <c r="Q11" s="170"/>
      <c r="R11" s="170"/>
      <c r="S11" s="170"/>
      <c r="T11" s="170"/>
      <c r="U11" s="170"/>
      <c r="V11" s="171"/>
    </row>
    <row r="12" spans="1:22" ht="16.5" customHeight="1" thickBot="1" x14ac:dyDescent="0.4">
      <c r="A12" s="140"/>
      <c r="B12" s="141"/>
      <c r="C12" s="141"/>
      <c r="D12" s="141"/>
      <c r="E12" s="141"/>
      <c r="F12" s="141"/>
      <c r="G12" s="141"/>
      <c r="H12" s="141"/>
      <c r="I12" s="141"/>
      <c r="J12" s="141"/>
      <c r="K12" s="141"/>
      <c r="L12" s="141"/>
      <c r="M12" s="141"/>
      <c r="N12" s="141"/>
      <c r="O12" s="141"/>
      <c r="P12" s="141"/>
      <c r="Q12" s="141"/>
      <c r="R12" s="141"/>
      <c r="S12" s="141"/>
      <c r="T12" s="141"/>
      <c r="U12" s="141"/>
      <c r="V12" s="142"/>
    </row>
    <row r="13" spans="1:22" ht="16.5" customHeight="1" x14ac:dyDescent="0.35">
      <c r="A13" s="16"/>
      <c r="B13" s="17"/>
      <c r="C13" s="17"/>
      <c r="D13" s="17"/>
      <c r="E13" s="17"/>
      <c r="F13" s="17"/>
      <c r="G13" s="17"/>
      <c r="H13" s="17"/>
      <c r="I13" s="17"/>
      <c r="J13" s="17"/>
      <c r="K13" s="17"/>
      <c r="L13" s="17"/>
      <c r="M13" s="17"/>
      <c r="N13" s="17"/>
      <c r="O13" s="17"/>
      <c r="P13" s="17"/>
      <c r="Q13" s="17"/>
      <c r="R13" s="17"/>
      <c r="S13" s="17"/>
      <c r="T13" s="17"/>
      <c r="U13" s="17"/>
      <c r="V13" s="18"/>
    </row>
    <row r="14" spans="1:22" ht="16.5" customHeight="1" x14ac:dyDescent="0.35">
      <c r="A14" s="30"/>
      <c r="B14" s="31"/>
      <c r="C14" s="31"/>
      <c r="D14" s="31"/>
      <c r="E14" s="31"/>
      <c r="F14" s="31"/>
      <c r="G14" s="31"/>
      <c r="H14" s="31"/>
      <c r="I14" s="31"/>
      <c r="J14" s="31"/>
      <c r="K14" s="31"/>
      <c r="L14" s="31"/>
      <c r="M14" s="31"/>
      <c r="N14" s="31"/>
      <c r="O14" s="31"/>
      <c r="P14" s="31"/>
      <c r="Q14" s="31"/>
      <c r="R14" s="31"/>
      <c r="S14" s="31"/>
      <c r="T14" s="31"/>
      <c r="U14" s="31"/>
      <c r="V14" s="32"/>
    </row>
    <row r="15" spans="1:22" ht="16.5" customHeight="1" x14ac:dyDescent="0.45">
      <c r="A15" s="30"/>
      <c r="B15" s="144" t="s">
        <v>318</v>
      </c>
      <c r="C15" s="144"/>
      <c r="D15" s="144"/>
      <c r="E15" s="144"/>
      <c r="F15" s="144"/>
      <c r="G15" s="144"/>
      <c r="H15" s="144"/>
      <c r="I15" s="144"/>
      <c r="J15" s="144"/>
      <c r="K15" s="144"/>
      <c r="L15" s="144"/>
      <c r="M15" s="144"/>
      <c r="N15" s="144"/>
      <c r="O15" s="144"/>
      <c r="P15" s="144"/>
      <c r="Q15" s="144"/>
      <c r="R15" s="144"/>
      <c r="S15" s="144"/>
      <c r="T15" s="144"/>
      <c r="U15" s="144"/>
      <c r="V15" s="32"/>
    </row>
    <row r="16" spans="1:22" ht="16.5" customHeight="1" x14ac:dyDescent="0.35">
      <c r="A16" s="30"/>
      <c r="B16" s="119" t="s">
        <v>319</v>
      </c>
      <c r="C16" s="119"/>
      <c r="D16" s="119"/>
      <c r="E16" s="119"/>
      <c r="F16" s="119"/>
      <c r="G16" s="119"/>
      <c r="H16" s="119"/>
      <c r="I16" s="149" t="s">
        <v>320</v>
      </c>
      <c r="J16" s="149"/>
      <c r="K16" s="149"/>
      <c r="L16" s="149"/>
      <c r="M16" s="149"/>
      <c r="N16" s="149"/>
      <c r="O16" s="149"/>
      <c r="P16" s="149"/>
      <c r="Q16" s="149"/>
      <c r="R16" s="149"/>
      <c r="S16" s="149"/>
      <c r="T16" s="149"/>
      <c r="U16" s="149"/>
      <c r="V16" s="32"/>
    </row>
    <row r="17" spans="1:22" ht="16.5" customHeight="1" x14ac:dyDescent="0.35">
      <c r="A17" s="30"/>
      <c r="B17" s="119"/>
      <c r="C17" s="119"/>
      <c r="D17" s="119"/>
      <c r="E17" s="119"/>
      <c r="F17" s="119"/>
      <c r="G17" s="119"/>
      <c r="H17" s="119"/>
      <c r="I17" s="149"/>
      <c r="J17" s="149"/>
      <c r="K17" s="149"/>
      <c r="L17" s="149"/>
      <c r="M17" s="149"/>
      <c r="N17" s="149"/>
      <c r="O17" s="149"/>
      <c r="P17" s="149"/>
      <c r="Q17" s="149"/>
      <c r="R17" s="149"/>
      <c r="S17" s="149"/>
      <c r="T17" s="149"/>
      <c r="U17" s="149"/>
      <c r="V17" s="32"/>
    </row>
    <row r="18" spans="1:22" ht="16.5" customHeight="1" x14ac:dyDescent="0.35">
      <c r="A18" s="30"/>
      <c r="B18" s="119"/>
      <c r="C18" s="119"/>
      <c r="D18" s="119"/>
      <c r="E18" s="119"/>
      <c r="F18" s="119"/>
      <c r="G18" s="119"/>
      <c r="H18" s="119"/>
      <c r="I18" s="149"/>
      <c r="J18" s="149"/>
      <c r="K18" s="149"/>
      <c r="L18" s="149"/>
      <c r="M18" s="149"/>
      <c r="N18" s="149"/>
      <c r="O18" s="149"/>
      <c r="P18" s="149"/>
      <c r="Q18" s="149"/>
      <c r="R18" s="149"/>
      <c r="S18" s="149"/>
      <c r="T18" s="149"/>
      <c r="U18" s="149"/>
      <c r="V18" s="32"/>
    </row>
    <row r="19" spans="1:22" ht="16.5" customHeight="1" x14ac:dyDescent="0.35">
      <c r="A19" s="30"/>
      <c r="B19" s="119"/>
      <c r="C19" s="119"/>
      <c r="D19" s="119"/>
      <c r="E19" s="119"/>
      <c r="F19" s="119"/>
      <c r="G19" s="119"/>
      <c r="H19" s="119"/>
      <c r="I19" s="149"/>
      <c r="J19" s="149"/>
      <c r="K19" s="149"/>
      <c r="L19" s="149"/>
      <c r="M19" s="149"/>
      <c r="N19" s="149"/>
      <c r="O19" s="149"/>
      <c r="P19" s="149"/>
      <c r="Q19" s="149"/>
      <c r="R19" s="149"/>
      <c r="S19" s="149"/>
      <c r="T19" s="149"/>
      <c r="U19" s="149"/>
      <c r="V19" s="32"/>
    </row>
    <row r="20" spans="1:22" ht="16.5" customHeight="1" x14ac:dyDescent="0.35">
      <c r="A20" s="30"/>
      <c r="B20" s="119"/>
      <c r="C20" s="119"/>
      <c r="D20" s="119"/>
      <c r="E20" s="119"/>
      <c r="F20" s="119"/>
      <c r="G20" s="119"/>
      <c r="H20" s="119"/>
      <c r="I20" s="149"/>
      <c r="J20" s="149"/>
      <c r="K20" s="149"/>
      <c r="L20" s="149"/>
      <c r="M20" s="149"/>
      <c r="N20" s="149"/>
      <c r="O20" s="149"/>
      <c r="P20" s="149"/>
      <c r="Q20" s="149"/>
      <c r="R20" s="149"/>
      <c r="S20" s="149"/>
      <c r="T20" s="149"/>
      <c r="U20" s="149"/>
      <c r="V20" s="32"/>
    </row>
    <row r="21" spans="1:22" ht="16.5" customHeight="1" x14ac:dyDescent="0.35">
      <c r="A21" s="30"/>
      <c r="B21" s="119"/>
      <c r="C21" s="119"/>
      <c r="D21" s="119"/>
      <c r="E21" s="119"/>
      <c r="F21" s="119"/>
      <c r="G21" s="119"/>
      <c r="H21" s="119"/>
      <c r="I21" s="149"/>
      <c r="J21" s="149"/>
      <c r="K21" s="149"/>
      <c r="L21" s="149"/>
      <c r="M21" s="149"/>
      <c r="N21" s="149"/>
      <c r="O21" s="149"/>
      <c r="P21" s="149"/>
      <c r="Q21" s="149"/>
      <c r="R21" s="149"/>
      <c r="S21" s="149"/>
      <c r="T21" s="149"/>
      <c r="U21" s="149"/>
      <c r="V21" s="32"/>
    </row>
    <row r="22" spans="1:22" ht="16.5" customHeight="1" x14ac:dyDescent="0.35">
      <c r="A22" s="30"/>
      <c r="B22" s="119"/>
      <c r="C22" s="119"/>
      <c r="D22" s="119"/>
      <c r="E22" s="119"/>
      <c r="F22" s="119"/>
      <c r="G22" s="119"/>
      <c r="H22" s="119"/>
      <c r="I22" s="149"/>
      <c r="J22" s="149"/>
      <c r="K22" s="149"/>
      <c r="L22" s="149"/>
      <c r="M22" s="149"/>
      <c r="N22" s="149"/>
      <c r="O22" s="149"/>
      <c r="P22" s="149"/>
      <c r="Q22" s="149"/>
      <c r="R22" s="149"/>
      <c r="S22" s="149"/>
      <c r="T22" s="149"/>
      <c r="U22" s="149"/>
      <c r="V22" s="32"/>
    </row>
    <row r="23" spans="1:22" ht="16.5" customHeight="1" x14ac:dyDescent="0.35">
      <c r="A23" s="30"/>
      <c r="B23" s="119"/>
      <c r="C23" s="119"/>
      <c r="D23" s="119"/>
      <c r="E23" s="119"/>
      <c r="F23" s="119"/>
      <c r="G23" s="119"/>
      <c r="H23" s="119"/>
      <c r="I23" s="149"/>
      <c r="J23" s="149"/>
      <c r="K23" s="149"/>
      <c r="L23" s="149"/>
      <c r="M23" s="149"/>
      <c r="N23" s="149"/>
      <c r="O23" s="149"/>
      <c r="P23" s="149"/>
      <c r="Q23" s="149"/>
      <c r="R23" s="149"/>
      <c r="S23" s="149"/>
      <c r="T23" s="149"/>
      <c r="U23" s="149"/>
      <c r="V23" s="32"/>
    </row>
    <row r="24" spans="1:22" ht="16.5" customHeight="1" x14ac:dyDescent="0.35">
      <c r="A24" s="30"/>
      <c r="B24" s="119"/>
      <c r="C24" s="119"/>
      <c r="D24" s="119"/>
      <c r="E24" s="119"/>
      <c r="F24" s="119"/>
      <c r="G24" s="119"/>
      <c r="H24" s="119"/>
      <c r="I24" s="149"/>
      <c r="J24" s="149"/>
      <c r="K24" s="149"/>
      <c r="L24" s="149"/>
      <c r="M24" s="149"/>
      <c r="N24" s="149"/>
      <c r="O24" s="149"/>
      <c r="P24" s="149"/>
      <c r="Q24" s="149"/>
      <c r="R24" s="149"/>
      <c r="S24" s="149"/>
      <c r="T24" s="149"/>
      <c r="U24" s="149"/>
      <c r="V24" s="32"/>
    </row>
    <row r="25" spans="1:22" ht="16.5" customHeight="1" x14ac:dyDescent="0.35">
      <c r="A25" s="30"/>
      <c r="B25" s="119"/>
      <c r="C25" s="119"/>
      <c r="D25" s="119"/>
      <c r="E25" s="119"/>
      <c r="F25" s="119"/>
      <c r="G25" s="119"/>
      <c r="H25" s="119"/>
      <c r="I25" s="149"/>
      <c r="J25" s="149"/>
      <c r="K25" s="149"/>
      <c r="L25" s="149"/>
      <c r="M25" s="149"/>
      <c r="N25" s="149"/>
      <c r="O25" s="149"/>
      <c r="P25" s="149"/>
      <c r="Q25" s="149"/>
      <c r="R25" s="149"/>
      <c r="S25" s="149"/>
      <c r="T25" s="149"/>
      <c r="U25" s="149"/>
      <c r="V25" s="32"/>
    </row>
    <row r="26" spans="1:22" ht="16.5" customHeight="1" x14ac:dyDescent="0.35">
      <c r="A26" s="30"/>
      <c r="B26" s="119"/>
      <c r="C26" s="119"/>
      <c r="D26" s="119"/>
      <c r="E26" s="119"/>
      <c r="F26" s="119"/>
      <c r="G26" s="119"/>
      <c r="H26" s="119"/>
      <c r="I26" s="149"/>
      <c r="J26" s="149"/>
      <c r="K26" s="149"/>
      <c r="L26" s="149"/>
      <c r="M26" s="149"/>
      <c r="N26" s="149"/>
      <c r="O26" s="149"/>
      <c r="P26" s="149"/>
      <c r="Q26" s="149"/>
      <c r="R26" s="149"/>
      <c r="S26" s="149"/>
      <c r="T26" s="149"/>
      <c r="U26" s="149"/>
      <c r="V26" s="32"/>
    </row>
    <row r="27" spans="1:22" ht="16.5" customHeight="1" x14ac:dyDescent="0.35">
      <c r="A27" s="30"/>
      <c r="B27" s="119"/>
      <c r="C27" s="119"/>
      <c r="D27" s="119"/>
      <c r="E27" s="119"/>
      <c r="F27" s="119"/>
      <c r="G27" s="119"/>
      <c r="H27" s="119"/>
      <c r="I27" s="149"/>
      <c r="J27" s="149"/>
      <c r="K27" s="149"/>
      <c r="L27" s="149"/>
      <c r="M27" s="149"/>
      <c r="N27" s="149"/>
      <c r="O27" s="149"/>
      <c r="P27" s="149"/>
      <c r="Q27" s="149"/>
      <c r="R27" s="149"/>
      <c r="S27" s="149"/>
      <c r="T27" s="149"/>
      <c r="U27" s="149"/>
      <c r="V27" s="32"/>
    </row>
    <row r="28" spans="1:22" ht="16.5" customHeight="1" x14ac:dyDescent="0.35">
      <c r="A28" s="30"/>
      <c r="B28" s="119"/>
      <c r="C28" s="119"/>
      <c r="D28" s="119"/>
      <c r="E28" s="119"/>
      <c r="F28" s="119"/>
      <c r="G28" s="119"/>
      <c r="H28" s="119"/>
      <c r="I28" s="149"/>
      <c r="J28" s="149"/>
      <c r="K28" s="149"/>
      <c r="L28" s="149"/>
      <c r="M28" s="149"/>
      <c r="N28" s="149"/>
      <c r="O28" s="149"/>
      <c r="P28" s="149"/>
      <c r="Q28" s="149"/>
      <c r="R28" s="149"/>
      <c r="S28" s="149"/>
      <c r="T28" s="149"/>
      <c r="U28" s="149"/>
      <c r="V28" s="32"/>
    </row>
    <row r="29" spans="1:22" ht="16.5" customHeight="1" x14ac:dyDescent="0.35">
      <c r="A29" s="30"/>
      <c r="B29" s="119"/>
      <c r="C29" s="119"/>
      <c r="D29" s="119"/>
      <c r="E29" s="119"/>
      <c r="F29" s="119"/>
      <c r="G29" s="119"/>
      <c r="H29" s="119"/>
      <c r="I29" s="149"/>
      <c r="J29" s="149"/>
      <c r="K29" s="149"/>
      <c r="L29" s="149"/>
      <c r="M29" s="149"/>
      <c r="N29" s="149"/>
      <c r="O29" s="149"/>
      <c r="P29" s="149"/>
      <c r="Q29" s="149"/>
      <c r="R29" s="149"/>
      <c r="S29" s="149"/>
      <c r="T29" s="149"/>
      <c r="U29" s="149"/>
      <c r="V29" s="32"/>
    </row>
    <row r="30" spans="1:22" ht="16.5" customHeight="1" x14ac:dyDescent="0.35">
      <c r="A30" s="30"/>
      <c r="B30" s="119"/>
      <c r="C30" s="119"/>
      <c r="D30" s="119"/>
      <c r="E30" s="119"/>
      <c r="F30" s="119"/>
      <c r="G30" s="119"/>
      <c r="H30" s="119"/>
      <c r="I30" s="149"/>
      <c r="J30" s="149"/>
      <c r="K30" s="149"/>
      <c r="L30" s="149"/>
      <c r="M30" s="149"/>
      <c r="N30" s="149"/>
      <c r="O30" s="149"/>
      <c r="P30" s="149"/>
      <c r="Q30" s="149"/>
      <c r="R30" s="149"/>
      <c r="S30" s="149"/>
      <c r="T30" s="149"/>
      <c r="U30" s="149"/>
      <c r="V30" s="32"/>
    </row>
    <row r="31" spans="1:22" ht="16.5" customHeight="1" x14ac:dyDescent="0.35">
      <c r="A31" s="30"/>
      <c r="B31" s="119"/>
      <c r="C31" s="119"/>
      <c r="D31" s="119"/>
      <c r="E31" s="119"/>
      <c r="F31" s="119"/>
      <c r="G31" s="119"/>
      <c r="H31" s="119"/>
      <c r="I31" s="149"/>
      <c r="J31" s="149"/>
      <c r="K31" s="149"/>
      <c r="L31" s="149"/>
      <c r="M31" s="149"/>
      <c r="N31" s="149"/>
      <c r="O31" s="149"/>
      <c r="P31" s="149"/>
      <c r="Q31" s="149"/>
      <c r="R31" s="149"/>
      <c r="S31" s="149"/>
      <c r="T31" s="149"/>
      <c r="U31" s="149"/>
      <c r="V31" s="32"/>
    </row>
    <row r="32" spans="1:22" ht="16.5" customHeight="1" x14ac:dyDescent="0.35">
      <c r="A32" s="30"/>
      <c r="B32" s="119"/>
      <c r="C32" s="119"/>
      <c r="D32" s="119"/>
      <c r="E32" s="119"/>
      <c r="F32" s="119"/>
      <c r="G32" s="119"/>
      <c r="H32" s="119"/>
      <c r="I32" s="149"/>
      <c r="J32" s="149"/>
      <c r="K32" s="149"/>
      <c r="L32" s="149"/>
      <c r="M32" s="149"/>
      <c r="N32" s="149"/>
      <c r="O32" s="149"/>
      <c r="P32" s="149"/>
      <c r="Q32" s="149"/>
      <c r="R32" s="149"/>
      <c r="S32" s="149"/>
      <c r="T32" s="149"/>
      <c r="U32" s="149"/>
      <c r="V32" s="32"/>
    </row>
    <row r="33" spans="1:22" ht="16.5" customHeight="1" x14ac:dyDescent="0.35">
      <c r="A33" s="30"/>
      <c r="B33" s="119"/>
      <c r="C33" s="119"/>
      <c r="D33" s="119"/>
      <c r="E33" s="119"/>
      <c r="F33" s="119"/>
      <c r="G33" s="119"/>
      <c r="H33" s="119"/>
      <c r="I33" s="149"/>
      <c r="J33" s="149"/>
      <c r="K33" s="149"/>
      <c r="L33" s="149"/>
      <c r="M33" s="149"/>
      <c r="N33" s="149"/>
      <c r="O33" s="149"/>
      <c r="P33" s="149"/>
      <c r="Q33" s="149"/>
      <c r="R33" s="149"/>
      <c r="S33" s="149"/>
      <c r="T33" s="149"/>
      <c r="U33" s="149"/>
      <c r="V33" s="32"/>
    </row>
    <row r="34" spans="1:22" ht="16.5" customHeight="1" x14ac:dyDescent="0.35">
      <c r="A34" s="30"/>
      <c r="B34" s="119"/>
      <c r="C34" s="119"/>
      <c r="D34" s="119"/>
      <c r="E34" s="119"/>
      <c r="F34" s="119"/>
      <c r="G34" s="119"/>
      <c r="H34" s="119"/>
      <c r="I34" s="149"/>
      <c r="J34" s="149"/>
      <c r="K34" s="149"/>
      <c r="L34" s="149"/>
      <c r="M34" s="149"/>
      <c r="N34" s="149"/>
      <c r="O34" s="149"/>
      <c r="P34" s="149"/>
      <c r="Q34" s="149"/>
      <c r="R34" s="149"/>
      <c r="S34" s="149"/>
      <c r="T34" s="149"/>
      <c r="U34" s="149"/>
      <c r="V34" s="32"/>
    </row>
    <row r="35" spans="1:22" ht="16.5" customHeight="1" x14ac:dyDescent="0.35">
      <c r="A35" s="30"/>
      <c r="B35" s="119"/>
      <c r="C35" s="119"/>
      <c r="D35" s="119"/>
      <c r="E35" s="119"/>
      <c r="F35" s="119"/>
      <c r="G35" s="119"/>
      <c r="H35" s="119"/>
      <c r="I35" s="149"/>
      <c r="J35" s="149"/>
      <c r="K35" s="149"/>
      <c r="L35" s="149"/>
      <c r="M35" s="149"/>
      <c r="N35" s="149"/>
      <c r="O35" s="149"/>
      <c r="P35" s="149"/>
      <c r="Q35" s="149"/>
      <c r="R35" s="149"/>
      <c r="S35" s="149"/>
      <c r="T35" s="149"/>
      <c r="U35" s="149"/>
      <c r="V35" s="32"/>
    </row>
    <row r="36" spans="1:22" ht="16.5" customHeight="1" x14ac:dyDescent="0.35">
      <c r="A36" s="30"/>
      <c r="B36" s="119"/>
      <c r="C36" s="119"/>
      <c r="D36" s="119"/>
      <c r="E36" s="119"/>
      <c r="F36" s="119"/>
      <c r="G36" s="119"/>
      <c r="H36" s="119"/>
      <c r="I36" s="149"/>
      <c r="J36" s="149"/>
      <c r="K36" s="149"/>
      <c r="L36" s="149"/>
      <c r="M36" s="149"/>
      <c r="N36" s="149"/>
      <c r="O36" s="149"/>
      <c r="P36" s="149"/>
      <c r="Q36" s="149"/>
      <c r="R36" s="149"/>
      <c r="S36" s="149"/>
      <c r="T36" s="149"/>
      <c r="U36" s="149"/>
      <c r="V36" s="32"/>
    </row>
    <row r="37" spans="1:22" ht="16.5" customHeight="1" x14ac:dyDescent="0.35">
      <c r="A37" s="30"/>
      <c r="B37" s="119"/>
      <c r="C37" s="119"/>
      <c r="D37" s="119"/>
      <c r="E37" s="119"/>
      <c r="F37" s="119"/>
      <c r="G37" s="119"/>
      <c r="H37" s="119"/>
      <c r="I37" s="149"/>
      <c r="J37" s="149"/>
      <c r="K37" s="149"/>
      <c r="L37" s="149"/>
      <c r="M37" s="149"/>
      <c r="N37" s="149"/>
      <c r="O37" s="149"/>
      <c r="P37" s="149"/>
      <c r="Q37" s="149"/>
      <c r="R37" s="149"/>
      <c r="S37" s="149"/>
      <c r="T37" s="149"/>
      <c r="U37" s="149"/>
      <c r="V37" s="32"/>
    </row>
    <row r="38" spans="1:22" ht="16.5" customHeight="1" x14ac:dyDescent="0.35">
      <c r="A38" s="30"/>
      <c r="B38" s="119"/>
      <c r="C38" s="119"/>
      <c r="D38" s="119"/>
      <c r="E38" s="119"/>
      <c r="F38" s="119"/>
      <c r="G38" s="119"/>
      <c r="H38" s="119"/>
      <c r="I38" s="149"/>
      <c r="J38" s="149"/>
      <c r="K38" s="149"/>
      <c r="L38" s="149"/>
      <c r="M38" s="149"/>
      <c r="N38" s="149"/>
      <c r="O38" s="149"/>
      <c r="P38" s="149"/>
      <c r="Q38" s="149"/>
      <c r="R38" s="149"/>
      <c r="S38" s="149"/>
      <c r="T38" s="149"/>
      <c r="U38" s="149"/>
      <c r="V38" s="32"/>
    </row>
    <row r="39" spans="1:22" ht="16.5" customHeight="1" x14ac:dyDescent="0.35">
      <c r="A39" s="30"/>
      <c r="B39" s="119"/>
      <c r="C39" s="119"/>
      <c r="D39" s="119"/>
      <c r="E39" s="119"/>
      <c r="F39" s="119"/>
      <c r="G39" s="119"/>
      <c r="H39" s="119"/>
      <c r="I39" s="149"/>
      <c r="J39" s="149"/>
      <c r="K39" s="149"/>
      <c r="L39" s="149"/>
      <c r="M39" s="149"/>
      <c r="N39" s="149"/>
      <c r="O39" s="149"/>
      <c r="P39" s="149"/>
      <c r="Q39" s="149"/>
      <c r="R39" s="149"/>
      <c r="S39" s="149"/>
      <c r="T39" s="149"/>
      <c r="U39" s="149"/>
      <c r="V39" s="32"/>
    </row>
    <row r="40" spans="1:22" ht="16.5" customHeight="1" x14ac:dyDescent="0.35">
      <c r="A40" s="30"/>
      <c r="B40" s="119"/>
      <c r="C40" s="119"/>
      <c r="D40" s="119"/>
      <c r="E40" s="119"/>
      <c r="F40" s="119"/>
      <c r="G40" s="119"/>
      <c r="H40" s="119"/>
      <c r="I40" s="149"/>
      <c r="J40" s="149"/>
      <c r="K40" s="149"/>
      <c r="L40" s="149"/>
      <c r="M40" s="149"/>
      <c r="N40" s="149"/>
      <c r="O40" s="149"/>
      <c r="P40" s="149"/>
      <c r="Q40" s="149"/>
      <c r="R40" s="149"/>
      <c r="S40" s="149"/>
      <c r="T40" s="149"/>
      <c r="U40" s="149"/>
      <c r="V40" s="32"/>
    </row>
    <row r="41" spans="1:22" ht="16.5" customHeight="1" x14ac:dyDescent="0.35">
      <c r="A41" s="30"/>
      <c r="B41" s="119"/>
      <c r="C41" s="119"/>
      <c r="D41" s="119"/>
      <c r="E41" s="119"/>
      <c r="F41" s="119"/>
      <c r="G41" s="119"/>
      <c r="H41" s="119"/>
      <c r="I41" s="149"/>
      <c r="J41" s="149"/>
      <c r="K41" s="149"/>
      <c r="L41" s="149"/>
      <c r="M41" s="149"/>
      <c r="N41" s="149"/>
      <c r="O41" s="149"/>
      <c r="P41" s="149"/>
      <c r="Q41" s="149"/>
      <c r="R41" s="149"/>
      <c r="S41" s="149"/>
      <c r="T41" s="149"/>
      <c r="U41" s="149"/>
      <c r="V41" s="32"/>
    </row>
    <row r="42" spans="1:22" ht="16.5" customHeight="1" x14ac:dyDescent="0.35">
      <c r="A42" s="30"/>
      <c r="B42" s="119"/>
      <c r="C42" s="119"/>
      <c r="D42" s="119"/>
      <c r="E42" s="119"/>
      <c r="F42" s="119"/>
      <c r="G42" s="119"/>
      <c r="H42" s="119"/>
      <c r="I42" s="149"/>
      <c r="J42" s="149"/>
      <c r="K42" s="149"/>
      <c r="L42" s="149"/>
      <c r="M42" s="149"/>
      <c r="N42" s="149"/>
      <c r="O42" s="149"/>
      <c r="P42" s="149"/>
      <c r="Q42" s="149"/>
      <c r="R42" s="149"/>
      <c r="S42" s="149"/>
      <c r="T42" s="149"/>
      <c r="U42" s="149"/>
      <c r="V42" s="32"/>
    </row>
    <row r="43" spans="1:22" ht="16.5" customHeight="1" x14ac:dyDescent="0.35">
      <c r="A43" s="30"/>
      <c r="B43" s="119"/>
      <c r="C43" s="119"/>
      <c r="D43" s="119"/>
      <c r="E43" s="119"/>
      <c r="F43" s="119"/>
      <c r="G43" s="119"/>
      <c r="H43" s="119"/>
      <c r="I43" s="149"/>
      <c r="J43" s="149"/>
      <c r="K43" s="149"/>
      <c r="L43" s="149"/>
      <c r="M43" s="149"/>
      <c r="N43" s="149"/>
      <c r="O43" s="149"/>
      <c r="P43" s="149"/>
      <c r="Q43" s="149"/>
      <c r="R43" s="149"/>
      <c r="S43" s="149"/>
      <c r="T43" s="149"/>
      <c r="U43" s="149"/>
      <c r="V43" s="32"/>
    </row>
    <row r="44" spans="1:22" ht="16.5" customHeight="1" x14ac:dyDescent="0.35">
      <c r="A44" s="30"/>
      <c r="B44" s="119"/>
      <c r="C44" s="119"/>
      <c r="D44" s="119"/>
      <c r="E44" s="119"/>
      <c r="F44" s="119"/>
      <c r="G44" s="119"/>
      <c r="H44" s="119"/>
      <c r="I44" s="149"/>
      <c r="J44" s="149"/>
      <c r="K44" s="149"/>
      <c r="L44" s="149"/>
      <c r="M44" s="149"/>
      <c r="N44" s="149"/>
      <c r="O44" s="149"/>
      <c r="P44" s="149"/>
      <c r="Q44" s="149"/>
      <c r="R44" s="149"/>
      <c r="S44" s="149"/>
      <c r="T44" s="149"/>
      <c r="U44" s="149"/>
      <c r="V44" s="32"/>
    </row>
    <row r="45" spans="1:22" ht="16.5" customHeight="1" x14ac:dyDescent="0.35">
      <c r="A45" s="30"/>
      <c r="B45" s="119"/>
      <c r="C45" s="119"/>
      <c r="D45" s="119"/>
      <c r="E45" s="119"/>
      <c r="F45" s="119"/>
      <c r="G45" s="119"/>
      <c r="H45" s="119"/>
      <c r="I45" s="149"/>
      <c r="J45" s="149"/>
      <c r="K45" s="149"/>
      <c r="L45" s="149"/>
      <c r="M45" s="149"/>
      <c r="N45" s="149"/>
      <c r="O45" s="149"/>
      <c r="P45" s="149"/>
      <c r="Q45" s="149"/>
      <c r="R45" s="149"/>
      <c r="S45" s="149"/>
      <c r="T45" s="149"/>
      <c r="U45" s="149"/>
      <c r="V45" s="32"/>
    </row>
    <row r="46" spans="1:22" ht="16.5" customHeight="1" x14ac:dyDescent="0.35">
      <c r="A46" s="30"/>
      <c r="B46" s="119"/>
      <c r="C46" s="119"/>
      <c r="D46" s="119"/>
      <c r="E46" s="119"/>
      <c r="F46" s="119"/>
      <c r="G46" s="119"/>
      <c r="H46" s="119"/>
      <c r="I46" s="149"/>
      <c r="J46" s="149"/>
      <c r="K46" s="149"/>
      <c r="L46" s="149"/>
      <c r="M46" s="149"/>
      <c r="N46" s="149"/>
      <c r="O46" s="149"/>
      <c r="P46" s="149"/>
      <c r="Q46" s="149"/>
      <c r="R46" s="149"/>
      <c r="S46" s="149"/>
      <c r="T46" s="149"/>
      <c r="U46" s="149"/>
      <c r="V46" s="32"/>
    </row>
    <row r="47" spans="1:22" ht="16.5" customHeight="1" x14ac:dyDescent="0.35">
      <c r="A47" s="30"/>
      <c r="B47" s="119"/>
      <c r="C47" s="119"/>
      <c r="D47" s="119"/>
      <c r="E47" s="119"/>
      <c r="F47" s="119"/>
      <c r="G47" s="119"/>
      <c r="H47" s="119"/>
      <c r="I47" s="149"/>
      <c r="J47" s="149"/>
      <c r="K47" s="149"/>
      <c r="L47" s="149"/>
      <c r="M47" s="149"/>
      <c r="N47" s="149"/>
      <c r="O47" s="149"/>
      <c r="P47" s="149"/>
      <c r="Q47" s="149"/>
      <c r="R47" s="149"/>
      <c r="S47" s="149"/>
      <c r="T47" s="149"/>
      <c r="U47" s="149"/>
      <c r="V47" s="32"/>
    </row>
    <row r="48" spans="1:22" ht="36" customHeight="1" x14ac:dyDescent="0.35">
      <c r="A48" s="30"/>
      <c r="B48" s="119"/>
      <c r="C48" s="119"/>
      <c r="D48" s="119"/>
      <c r="E48" s="119"/>
      <c r="F48" s="119"/>
      <c r="G48" s="119"/>
      <c r="H48" s="119"/>
      <c r="I48" s="166" t="s">
        <v>66</v>
      </c>
      <c r="J48" s="166"/>
      <c r="K48" s="166"/>
      <c r="L48" s="166"/>
      <c r="M48" s="166"/>
      <c r="N48" s="166"/>
      <c r="O48" s="166"/>
      <c r="P48" s="166"/>
      <c r="Q48" s="166"/>
      <c r="R48" s="166"/>
      <c r="S48" s="166"/>
      <c r="T48" s="166"/>
      <c r="U48" s="166"/>
      <c r="V48" s="32"/>
    </row>
    <row r="49" spans="1:22" ht="16.5" customHeight="1" x14ac:dyDescent="0.35">
      <c r="A49" s="30"/>
      <c r="B49" s="55"/>
      <c r="C49" s="55"/>
      <c r="D49" s="55"/>
      <c r="E49" s="55"/>
      <c r="F49" s="55"/>
      <c r="G49" s="55"/>
      <c r="H49" s="55"/>
      <c r="I49" s="55"/>
      <c r="J49" s="55"/>
      <c r="K49" s="55"/>
      <c r="L49" s="55"/>
      <c r="M49" s="55"/>
      <c r="N49" s="55"/>
      <c r="O49" s="55"/>
      <c r="P49" s="55"/>
      <c r="Q49" s="55"/>
      <c r="R49" s="55"/>
      <c r="S49" s="55"/>
      <c r="T49" s="55"/>
      <c r="U49" s="55"/>
      <c r="V49" s="32"/>
    </row>
    <row r="50" spans="1:22" ht="16.5" customHeight="1" x14ac:dyDescent="0.35">
      <c r="A50" s="30"/>
      <c r="B50" s="55"/>
      <c r="C50" s="55"/>
      <c r="D50" s="55"/>
      <c r="E50" s="55"/>
      <c r="F50" s="119" t="s">
        <v>321</v>
      </c>
      <c r="G50" s="119"/>
      <c r="H50" s="119"/>
      <c r="I50" s="119"/>
      <c r="J50" s="119"/>
      <c r="K50" s="119"/>
      <c r="L50" s="119"/>
      <c r="M50" s="156"/>
      <c r="N50" s="156"/>
      <c r="O50" s="156"/>
      <c r="P50" s="156"/>
      <c r="Q50" s="156"/>
      <c r="R50" s="55"/>
      <c r="S50" s="55"/>
      <c r="T50" s="55"/>
      <c r="U50" s="55"/>
      <c r="V50" s="32"/>
    </row>
    <row r="51" spans="1:22" ht="16.5" customHeight="1" x14ac:dyDescent="0.35">
      <c r="A51" s="30"/>
      <c r="B51" s="55"/>
      <c r="C51" s="55"/>
      <c r="D51" s="55"/>
      <c r="E51" s="55"/>
      <c r="F51" s="119"/>
      <c r="G51" s="119"/>
      <c r="H51" s="119"/>
      <c r="I51" s="119"/>
      <c r="J51" s="119"/>
      <c r="K51" s="119"/>
      <c r="L51" s="119"/>
      <c r="M51" s="156"/>
      <c r="N51" s="156"/>
      <c r="O51" s="156"/>
      <c r="P51" s="156"/>
      <c r="Q51" s="156"/>
      <c r="R51" s="55"/>
      <c r="S51" s="55"/>
      <c r="T51" s="55"/>
      <c r="U51" s="55"/>
      <c r="V51" s="32"/>
    </row>
    <row r="52" spans="1:22" ht="16.5" customHeight="1" x14ac:dyDescent="0.35">
      <c r="A52" s="30"/>
      <c r="B52" s="55"/>
      <c r="C52" s="55"/>
      <c r="D52" s="55"/>
      <c r="E52" s="55"/>
      <c r="F52" s="119"/>
      <c r="G52" s="119"/>
      <c r="H52" s="119"/>
      <c r="I52" s="119"/>
      <c r="J52" s="119"/>
      <c r="K52" s="119"/>
      <c r="L52" s="119"/>
      <c r="M52" s="156"/>
      <c r="N52" s="156"/>
      <c r="O52" s="156"/>
      <c r="P52" s="156"/>
      <c r="Q52" s="156"/>
      <c r="R52" s="55"/>
      <c r="S52" s="55"/>
      <c r="T52" s="55"/>
      <c r="U52" s="55"/>
      <c r="V52" s="32"/>
    </row>
    <row r="53" spans="1:22" ht="16.5" customHeight="1" x14ac:dyDescent="0.35">
      <c r="A53" s="30"/>
      <c r="B53" s="55"/>
      <c r="C53" s="55"/>
      <c r="D53" s="55"/>
      <c r="E53" s="55"/>
      <c r="F53" s="119"/>
      <c r="G53" s="119"/>
      <c r="H53" s="119"/>
      <c r="I53" s="119"/>
      <c r="J53" s="119"/>
      <c r="K53" s="119"/>
      <c r="L53" s="119"/>
      <c r="M53" s="156"/>
      <c r="N53" s="156"/>
      <c r="O53" s="156"/>
      <c r="P53" s="156"/>
      <c r="Q53" s="156"/>
      <c r="R53" s="55"/>
      <c r="S53" s="55"/>
      <c r="T53" s="55"/>
      <c r="U53" s="55"/>
      <c r="V53" s="32"/>
    </row>
    <row r="54" spans="1:22" ht="16.5" customHeight="1" x14ac:dyDescent="0.35">
      <c r="A54" s="30"/>
      <c r="B54" s="55"/>
      <c r="C54" s="55"/>
      <c r="D54" s="55"/>
      <c r="E54" s="55"/>
      <c r="F54" s="119"/>
      <c r="G54" s="119"/>
      <c r="H54" s="119"/>
      <c r="I54" s="119"/>
      <c r="J54" s="119"/>
      <c r="K54" s="119"/>
      <c r="L54" s="119"/>
      <c r="M54" s="156"/>
      <c r="N54" s="156"/>
      <c r="O54" s="156"/>
      <c r="P54" s="156"/>
      <c r="Q54" s="156"/>
      <c r="R54" s="55"/>
      <c r="S54" s="55"/>
      <c r="T54" s="55"/>
      <c r="U54" s="55"/>
      <c r="V54" s="32"/>
    </row>
    <row r="55" spans="1:22" ht="16.5" customHeight="1" x14ac:dyDescent="0.35">
      <c r="A55" s="30"/>
      <c r="B55" s="55"/>
      <c r="C55" s="55"/>
      <c r="D55" s="55"/>
      <c r="E55" s="55"/>
      <c r="F55" s="119"/>
      <c r="G55" s="119"/>
      <c r="H55" s="119"/>
      <c r="I55" s="119"/>
      <c r="J55" s="119"/>
      <c r="K55" s="119"/>
      <c r="L55" s="119"/>
      <c r="M55" s="156"/>
      <c r="N55" s="156"/>
      <c r="O55" s="156"/>
      <c r="P55" s="156"/>
      <c r="Q55" s="156"/>
      <c r="R55" s="55"/>
      <c r="S55" s="55"/>
      <c r="T55" s="55"/>
      <c r="U55" s="55"/>
      <c r="V55" s="32"/>
    </row>
    <row r="56" spans="1:22" ht="16.5" customHeight="1" x14ac:dyDescent="0.35">
      <c r="A56" s="30"/>
      <c r="B56" s="55"/>
      <c r="C56" s="55"/>
      <c r="D56" s="55"/>
      <c r="E56" s="55"/>
      <c r="F56" s="55"/>
      <c r="G56" s="55"/>
      <c r="H56" s="55"/>
      <c r="I56" s="55"/>
      <c r="J56" s="55"/>
      <c r="K56" s="55"/>
      <c r="L56" s="55"/>
      <c r="M56" s="55"/>
      <c r="N56" s="55"/>
      <c r="O56" s="55"/>
      <c r="P56" s="55"/>
      <c r="Q56" s="55"/>
      <c r="R56" s="55"/>
      <c r="S56" s="55"/>
      <c r="T56" s="55"/>
      <c r="U56" s="55"/>
      <c r="V56" s="32"/>
    </row>
    <row r="57" spans="1:22" ht="16.5" customHeight="1" x14ac:dyDescent="0.45">
      <c r="A57" s="30"/>
      <c r="B57" s="144" t="s">
        <v>322</v>
      </c>
      <c r="C57" s="144"/>
      <c r="D57" s="144"/>
      <c r="E57" s="144"/>
      <c r="F57" s="144"/>
      <c r="G57" s="144"/>
      <c r="H57" s="144"/>
      <c r="I57" s="144"/>
      <c r="J57" s="144"/>
      <c r="K57" s="144"/>
      <c r="L57" s="144"/>
      <c r="M57" s="144"/>
      <c r="N57" s="144"/>
      <c r="O57" s="144"/>
      <c r="P57" s="144"/>
      <c r="Q57" s="144"/>
      <c r="R57" s="144"/>
      <c r="S57" s="144"/>
      <c r="T57" s="144"/>
      <c r="U57" s="144"/>
      <c r="V57" s="32"/>
    </row>
    <row r="58" spans="1:22" ht="16.5" customHeight="1" x14ac:dyDescent="0.35">
      <c r="A58" s="30"/>
      <c r="B58" s="119" t="s">
        <v>323</v>
      </c>
      <c r="C58" s="119"/>
      <c r="D58" s="119"/>
      <c r="E58" s="119"/>
      <c r="F58" s="119"/>
      <c r="G58" s="119"/>
      <c r="H58" s="119"/>
      <c r="I58" s="149" t="s">
        <v>324</v>
      </c>
      <c r="J58" s="149"/>
      <c r="K58" s="149"/>
      <c r="L58" s="149"/>
      <c r="M58" s="149"/>
      <c r="N58" s="149"/>
      <c r="O58" s="149"/>
      <c r="P58" s="149"/>
      <c r="Q58" s="149"/>
      <c r="R58" s="149"/>
      <c r="S58" s="149"/>
      <c r="T58" s="149"/>
      <c r="U58" s="149"/>
      <c r="V58" s="32"/>
    </row>
    <row r="59" spans="1:22" ht="16.5" customHeight="1" x14ac:dyDescent="0.35">
      <c r="A59" s="30"/>
      <c r="B59" s="119"/>
      <c r="C59" s="119"/>
      <c r="D59" s="119"/>
      <c r="E59" s="119"/>
      <c r="F59" s="119"/>
      <c r="G59" s="119"/>
      <c r="H59" s="119"/>
      <c r="I59" s="149"/>
      <c r="J59" s="149"/>
      <c r="K59" s="149"/>
      <c r="L59" s="149"/>
      <c r="M59" s="149"/>
      <c r="N59" s="149"/>
      <c r="O59" s="149"/>
      <c r="P59" s="149"/>
      <c r="Q59" s="149"/>
      <c r="R59" s="149"/>
      <c r="S59" s="149"/>
      <c r="T59" s="149"/>
      <c r="U59" s="149"/>
      <c r="V59" s="32"/>
    </row>
    <row r="60" spans="1:22" ht="16.5" customHeight="1" x14ac:dyDescent="0.35">
      <c r="A60" s="30"/>
      <c r="B60" s="119"/>
      <c r="C60" s="119"/>
      <c r="D60" s="119"/>
      <c r="E60" s="119"/>
      <c r="F60" s="119"/>
      <c r="G60" s="119"/>
      <c r="H60" s="119"/>
      <c r="I60" s="149"/>
      <c r="J60" s="149"/>
      <c r="K60" s="149"/>
      <c r="L60" s="149"/>
      <c r="M60" s="149"/>
      <c r="N60" s="149"/>
      <c r="O60" s="149"/>
      <c r="P60" s="149"/>
      <c r="Q60" s="149"/>
      <c r="R60" s="149"/>
      <c r="S60" s="149"/>
      <c r="T60" s="149"/>
      <c r="U60" s="149"/>
      <c r="V60" s="32"/>
    </row>
    <row r="61" spans="1:22" ht="16.5" customHeight="1" x14ac:dyDescent="0.35">
      <c r="A61" s="30"/>
      <c r="B61" s="119"/>
      <c r="C61" s="119"/>
      <c r="D61" s="119"/>
      <c r="E61" s="119"/>
      <c r="F61" s="119"/>
      <c r="G61" s="119"/>
      <c r="H61" s="119"/>
      <c r="I61" s="149"/>
      <c r="J61" s="149"/>
      <c r="K61" s="149"/>
      <c r="L61" s="149"/>
      <c r="M61" s="149"/>
      <c r="N61" s="149"/>
      <c r="O61" s="149"/>
      <c r="P61" s="149"/>
      <c r="Q61" s="149"/>
      <c r="R61" s="149"/>
      <c r="S61" s="149"/>
      <c r="T61" s="149"/>
      <c r="U61" s="149"/>
      <c r="V61" s="32"/>
    </row>
    <row r="62" spans="1:22" ht="16.5" customHeight="1" x14ac:dyDescent="0.35">
      <c r="A62" s="30"/>
      <c r="B62" s="119"/>
      <c r="C62" s="119"/>
      <c r="D62" s="119"/>
      <c r="E62" s="119"/>
      <c r="F62" s="119"/>
      <c r="G62" s="119"/>
      <c r="H62" s="119"/>
      <c r="I62" s="149"/>
      <c r="J62" s="149"/>
      <c r="K62" s="149"/>
      <c r="L62" s="149"/>
      <c r="M62" s="149"/>
      <c r="N62" s="149"/>
      <c r="O62" s="149"/>
      <c r="P62" s="149"/>
      <c r="Q62" s="149"/>
      <c r="R62" s="149"/>
      <c r="S62" s="149"/>
      <c r="T62" s="149"/>
      <c r="U62" s="149"/>
      <c r="V62" s="32"/>
    </row>
    <row r="63" spans="1:22" ht="16.5" customHeight="1" x14ac:dyDescent="0.35">
      <c r="A63" s="30"/>
      <c r="B63" s="119"/>
      <c r="C63" s="119"/>
      <c r="D63" s="119"/>
      <c r="E63" s="119"/>
      <c r="F63" s="119"/>
      <c r="G63" s="119"/>
      <c r="H63" s="119"/>
      <c r="I63" s="149"/>
      <c r="J63" s="149"/>
      <c r="K63" s="149"/>
      <c r="L63" s="149"/>
      <c r="M63" s="149"/>
      <c r="N63" s="149"/>
      <c r="O63" s="149"/>
      <c r="P63" s="149"/>
      <c r="Q63" s="149"/>
      <c r="R63" s="149"/>
      <c r="S63" s="149"/>
      <c r="T63" s="149"/>
      <c r="U63" s="149"/>
      <c r="V63" s="32"/>
    </row>
    <row r="64" spans="1:22" ht="16.5" customHeight="1" x14ac:dyDescent="0.35">
      <c r="A64" s="30"/>
      <c r="B64" s="119"/>
      <c r="C64" s="119"/>
      <c r="D64" s="119"/>
      <c r="E64" s="119"/>
      <c r="F64" s="119"/>
      <c r="G64" s="119"/>
      <c r="H64" s="119"/>
      <c r="I64" s="149"/>
      <c r="J64" s="149"/>
      <c r="K64" s="149"/>
      <c r="L64" s="149"/>
      <c r="M64" s="149"/>
      <c r="N64" s="149"/>
      <c r="O64" s="149"/>
      <c r="P64" s="149"/>
      <c r="Q64" s="149"/>
      <c r="R64" s="149"/>
      <c r="S64" s="149"/>
      <c r="T64" s="149"/>
      <c r="U64" s="149"/>
      <c r="V64" s="32"/>
    </row>
    <row r="65" spans="1:22" ht="16.5" customHeight="1" x14ac:dyDescent="0.35">
      <c r="A65" s="30"/>
      <c r="B65" s="119"/>
      <c r="C65" s="119"/>
      <c r="D65" s="119"/>
      <c r="E65" s="119"/>
      <c r="F65" s="119"/>
      <c r="G65" s="119"/>
      <c r="H65" s="119"/>
      <c r="I65" s="149"/>
      <c r="J65" s="149"/>
      <c r="K65" s="149"/>
      <c r="L65" s="149"/>
      <c r="M65" s="149"/>
      <c r="N65" s="149"/>
      <c r="O65" s="149"/>
      <c r="P65" s="149"/>
      <c r="Q65" s="149"/>
      <c r="R65" s="149"/>
      <c r="S65" s="149"/>
      <c r="T65" s="149"/>
      <c r="U65" s="149"/>
      <c r="V65" s="32"/>
    </row>
    <row r="66" spans="1:22" ht="16.5" customHeight="1" x14ac:dyDescent="0.35">
      <c r="A66" s="30"/>
      <c r="B66" s="119"/>
      <c r="C66" s="119"/>
      <c r="D66" s="119"/>
      <c r="E66" s="119"/>
      <c r="F66" s="119"/>
      <c r="G66" s="119"/>
      <c r="H66" s="119"/>
      <c r="I66" s="149"/>
      <c r="J66" s="149"/>
      <c r="K66" s="149"/>
      <c r="L66" s="149"/>
      <c r="M66" s="149"/>
      <c r="N66" s="149"/>
      <c r="O66" s="149"/>
      <c r="P66" s="149"/>
      <c r="Q66" s="149"/>
      <c r="R66" s="149"/>
      <c r="S66" s="149"/>
      <c r="T66" s="149"/>
      <c r="U66" s="149"/>
      <c r="V66" s="32"/>
    </row>
    <row r="67" spans="1:22" ht="16.5" customHeight="1" x14ac:dyDescent="0.35">
      <c r="A67" s="30"/>
      <c r="B67" s="119"/>
      <c r="C67" s="119"/>
      <c r="D67" s="119"/>
      <c r="E67" s="119"/>
      <c r="F67" s="119"/>
      <c r="G67" s="119"/>
      <c r="H67" s="119"/>
      <c r="I67" s="149"/>
      <c r="J67" s="149"/>
      <c r="K67" s="149"/>
      <c r="L67" s="149"/>
      <c r="M67" s="149"/>
      <c r="N67" s="149"/>
      <c r="O67" s="149"/>
      <c r="P67" s="149"/>
      <c r="Q67" s="149"/>
      <c r="R67" s="149"/>
      <c r="S67" s="149"/>
      <c r="T67" s="149"/>
      <c r="U67" s="149"/>
      <c r="V67" s="32"/>
    </row>
    <row r="68" spans="1:22" ht="16.5" customHeight="1" x14ac:dyDescent="0.35">
      <c r="A68" s="30"/>
      <c r="B68" s="119"/>
      <c r="C68" s="119"/>
      <c r="D68" s="119"/>
      <c r="E68" s="119"/>
      <c r="F68" s="119"/>
      <c r="G68" s="119"/>
      <c r="H68" s="119"/>
      <c r="I68" s="149"/>
      <c r="J68" s="149"/>
      <c r="K68" s="149"/>
      <c r="L68" s="149"/>
      <c r="M68" s="149"/>
      <c r="N68" s="149"/>
      <c r="O68" s="149"/>
      <c r="P68" s="149"/>
      <c r="Q68" s="149"/>
      <c r="R68" s="149"/>
      <c r="S68" s="149"/>
      <c r="T68" s="149"/>
      <c r="U68" s="149"/>
      <c r="V68" s="32"/>
    </row>
    <row r="69" spans="1:22" ht="16.5" customHeight="1" thickBot="1" x14ac:dyDescent="0.4">
      <c r="A69" s="30"/>
      <c r="B69" s="31"/>
      <c r="C69" s="31"/>
      <c r="D69" s="31"/>
      <c r="E69" s="31"/>
      <c r="F69" s="31"/>
      <c r="G69" s="31"/>
      <c r="H69" s="31"/>
      <c r="I69" s="31"/>
      <c r="J69" s="31"/>
      <c r="K69" s="31"/>
      <c r="L69" s="31"/>
      <c r="M69" s="31"/>
      <c r="N69" s="31"/>
      <c r="O69" s="31"/>
      <c r="P69" s="31"/>
      <c r="Q69" s="31"/>
      <c r="R69" s="31"/>
      <c r="S69" s="31"/>
      <c r="T69" s="31"/>
      <c r="U69" s="31"/>
      <c r="V69" s="32"/>
    </row>
    <row r="70" spans="1:22" ht="16.5" customHeight="1" thickBot="1" x14ac:dyDescent="0.4">
      <c r="A70" s="30"/>
      <c r="B70" s="31"/>
      <c r="C70" s="31"/>
      <c r="D70" s="31"/>
      <c r="E70" s="31"/>
      <c r="F70" s="4"/>
      <c r="G70" s="4"/>
      <c r="H70" s="399" t="s">
        <v>325</v>
      </c>
      <c r="I70" s="399"/>
      <c r="J70" s="399"/>
      <c r="K70" s="399"/>
      <c r="L70" s="399"/>
      <c r="M70" s="399"/>
      <c r="N70" s="399"/>
      <c r="O70" s="399"/>
      <c r="P70" s="4"/>
      <c r="Q70" s="4"/>
      <c r="R70" s="4"/>
      <c r="S70" s="4"/>
      <c r="T70" s="31"/>
      <c r="U70" s="31"/>
      <c r="V70" s="32"/>
    </row>
    <row r="71" spans="1:22" ht="16.5" customHeight="1" x14ac:dyDescent="0.35">
      <c r="A71" s="30"/>
      <c r="B71" s="31"/>
      <c r="C71" s="31"/>
      <c r="D71" s="31"/>
      <c r="E71" s="31"/>
      <c r="F71" s="4"/>
      <c r="G71" s="4"/>
      <c r="H71" s="391" t="b">
        <v>0</v>
      </c>
      <c r="I71" s="157" t="s">
        <v>326</v>
      </c>
      <c r="J71" s="158"/>
      <c r="K71" s="158"/>
      <c r="L71" s="158"/>
      <c r="M71" s="158"/>
      <c r="N71" s="158"/>
      <c r="O71" s="159"/>
      <c r="P71" s="4"/>
      <c r="Q71" s="4"/>
      <c r="R71" s="4"/>
      <c r="S71" s="4"/>
      <c r="T71" s="31"/>
      <c r="U71" s="31"/>
      <c r="V71" s="32"/>
    </row>
    <row r="72" spans="1:22" ht="16.5" customHeight="1" thickBot="1" x14ac:dyDescent="0.4">
      <c r="A72" s="30"/>
      <c r="B72" s="31"/>
      <c r="C72" s="31"/>
      <c r="D72" s="31"/>
      <c r="E72" s="31"/>
      <c r="F72" s="4"/>
      <c r="G72" s="4"/>
      <c r="H72" s="392"/>
      <c r="I72" s="385"/>
      <c r="J72" s="386"/>
      <c r="K72" s="386"/>
      <c r="L72" s="386"/>
      <c r="M72" s="386"/>
      <c r="N72" s="386"/>
      <c r="O72" s="387"/>
      <c r="P72" s="4"/>
      <c r="Q72" s="4"/>
      <c r="R72" s="31"/>
      <c r="S72" s="31"/>
      <c r="T72" s="31"/>
      <c r="U72" s="31"/>
      <c r="V72" s="32"/>
    </row>
    <row r="73" spans="1:22" ht="16.5" customHeight="1" x14ac:dyDescent="0.35">
      <c r="A73" s="30"/>
      <c r="B73" s="31"/>
      <c r="C73" s="31"/>
      <c r="D73" s="31"/>
      <c r="E73" s="31"/>
      <c r="F73" s="4"/>
      <c r="G73" s="4"/>
      <c r="H73" s="391" t="b">
        <v>0</v>
      </c>
      <c r="I73" s="157" t="s">
        <v>327</v>
      </c>
      <c r="J73" s="158"/>
      <c r="K73" s="158"/>
      <c r="L73" s="158"/>
      <c r="M73" s="158"/>
      <c r="N73" s="158"/>
      <c r="O73" s="159"/>
      <c r="P73" s="4"/>
      <c r="Q73" s="4"/>
      <c r="R73" s="31"/>
      <c r="S73" s="31"/>
      <c r="T73" s="31"/>
      <c r="U73" s="31"/>
      <c r="V73" s="32"/>
    </row>
    <row r="74" spans="1:22" ht="16.5" customHeight="1" x14ac:dyDescent="0.35">
      <c r="A74" s="30"/>
      <c r="B74" s="31"/>
      <c r="C74" s="31"/>
      <c r="D74" s="31"/>
      <c r="E74" s="31"/>
      <c r="F74" s="4"/>
      <c r="G74" s="4"/>
      <c r="H74" s="400"/>
      <c r="I74" s="382"/>
      <c r="J74" s="383"/>
      <c r="K74" s="383"/>
      <c r="L74" s="383"/>
      <c r="M74" s="383"/>
      <c r="N74" s="383"/>
      <c r="O74" s="384"/>
      <c r="P74" s="4"/>
      <c r="Q74" s="4"/>
      <c r="R74" s="31"/>
      <c r="S74" s="31"/>
      <c r="T74" s="31"/>
      <c r="U74" s="31"/>
      <c r="V74" s="32"/>
    </row>
    <row r="75" spans="1:22" ht="16.5" customHeight="1" thickBot="1" x14ac:dyDescent="0.4">
      <c r="A75" s="30"/>
      <c r="B75" s="31"/>
      <c r="C75" s="31"/>
      <c r="D75" s="31"/>
      <c r="E75" s="31"/>
      <c r="F75" s="4"/>
      <c r="G75" s="4"/>
      <c r="H75" s="392"/>
      <c r="I75" s="385"/>
      <c r="J75" s="386"/>
      <c r="K75" s="386"/>
      <c r="L75" s="386"/>
      <c r="M75" s="386"/>
      <c r="N75" s="386"/>
      <c r="O75" s="387"/>
      <c r="P75" s="4"/>
      <c r="Q75" s="4"/>
      <c r="R75" s="31"/>
      <c r="S75" s="31"/>
      <c r="T75" s="31"/>
      <c r="U75" s="31"/>
      <c r="V75" s="32"/>
    </row>
    <row r="76" spans="1:22" ht="16.5" customHeight="1" x14ac:dyDescent="0.35">
      <c r="A76" s="30"/>
      <c r="B76" s="31"/>
      <c r="C76" s="31"/>
      <c r="D76" s="31"/>
      <c r="E76" s="31"/>
      <c r="F76" s="4"/>
      <c r="G76" s="4"/>
      <c r="H76" s="391" t="b">
        <v>0</v>
      </c>
      <c r="I76" s="157" t="s">
        <v>328</v>
      </c>
      <c r="J76" s="158"/>
      <c r="K76" s="158"/>
      <c r="L76" s="158"/>
      <c r="M76" s="158"/>
      <c r="N76" s="158"/>
      <c r="O76" s="159"/>
      <c r="P76" s="4"/>
      <c r="Q76" s="4"/>
      <c r="R76" s="31"/>
      <c r="S76" s="31"/>
      <c r="T76" s="31"/>
      <c r="U76" s="31"/>
      <c r="V76" s="32"/>
    </row>
    <row r="77" spans="1:22" ht="16.5" customHeight="1" thickBot="1" x14ac:dyDescent="0.5">
      <c r="A77" s="30"/>
      <c r="B77" s="31"/>
      <c r="C77" s="31"/>
      <c r="D77" s="31"/>
      <c r="E77" s="31"/>
      <c r="F77" s="31"/>
      <c r="G77" s="31"/>
      <c r="H77" s="392"/>
      <c r="I77" s="385"/>
      <c r="J77" s="386"/>
      <c r="K77" s="386"/>
      <c r="L77" s="386"/>
      <c r="M77" s="386"/>
      <c r="N77" s="386"/>
      <c r="O77" s="387"/>
      <c r="P77" s="7"/>
      <c r="Q77" s="7"/>
      <c r="R77" s="31"/>
      <c r="S77" s="31"/>
      <c r="T77" s="31"/>
      <c r="U77" s="31"/>
      <c r="V77" s="32"/>
    </row>
    <row r="78" spans="1:22" ht="16.5" customHeight="1" x14ac:dyDescent="0.45">
      <c r="A78" s="30"/>
      <c r="B78" s="31"/>
      <c r="C78" s="31"/>
      <c r="D78" s="31"/>
      <c r="E78" s="31"/>
      <c r="F78" s="31"/>
      <c r="G78" s="31"/>
      <c r="H78" s="388" t="b">
        <v>0</v>
      </c>
      <c r="I78" s="157" t="s">
        <v>329</v>
      </c>
      <c r="J78" s="158"/>
      <c r="K78" s="158"/>
      <c r="L78" s="158"/>
      <c r="M78" s="158"/>
      <c r="N78" s="158"/>
      <c r="O78" s="159"/>
      <c r="P78" s="7"/>
      <c r="Q78" s="7"/>
      <c r="R78" s="31"/>
      <c r="S78" s="31"/>
      <c r="T78" s="31"/>
      <c r="U78" s="31"/>
      <c r="V78" s="32"/>
    </row>
    <row r="79" spans="1:22" ht="16.5" customHeight="1" x14ac:dyDescent="0.45">
      <c r="A79" s="30"/>
      <c r="B79" s="31"/>
      <c r="C79" s="31"/>
      <c r="D79" s="31"/>
      <c r="E79" s="31"/>
      <c r="F79" s="31"/>
      <c r="G79" s="31"/>
      <c r="H79" s="389"/>
      <c r="I79" s="382"/>
      <c r="J79" s="383"/>
      <c r="K79" s="383"/>
      <c r="L79" s="383"/>
      <c r="M79" s="383"/>
      <c r="N79" s="383"/>
      <c r="O79" s="384"/>
      <c r="P79" s="7"/>
      <c r="Q79" s="7"/>
      <c r="R79" s="31"/>
      <c r="S79" s="31"/>
      <c r="T79" s="31"/>
      <c r="U79" s="31"/>
      <c r="V79" s="32"/>
    </row>
    <row r="80" spans="1:22" ht="16.5" customHeight="1" thickBot="1" x14ac:dyDescent="0.5">
      <c r="A80" s="30"/>
      <c r="B80" s="31"/>
      <c r="C80" s="31"/>
      <c r="D80" s="31"/>
      <c r="E80" s="31"/>
      <c r="F80" s="31"/>
      <c r="G80" s="31"/>
      <c r="H80" s="390"/>
      <c r="I80" s="385"/>
      <c r="J80" s="386"/>
      <c r="K80" s="386"/>
      <c r="L80" s="386"/>
      <c r="M80" s="386"/>
      <c r="N80" s="386"/>
      <c r="O80" s="387"/>
      <c r="P80" s="7"/>
      <c r="Q80" s="7"/>
      <c r="R80" s="31"/>
      <c r="S80" s="31"/>
      <c r="T80" s="31"/>
      <c r="U80" s="31"/>
      <c r="V80" s="32"/>
    </row>
    <row r="81" spans="1:22" ht="16.5" customHeight="1" x14ac:dyDescent="0.45">
      <c r="A81" s="30"/>
      <c r="B81" s="31"/>
      <c r="C81" s="31"/>
      <c r="D81" s="31"/>
      <c r="E81" s="31"/>
      <c r="F81" s="31"/>
      <c r="G81" s="31"/>
      <c r="H81" s="388" t="b">
        <v>0</v>
      </c>
      <c r="I81" s="157" t="s">
        <v>330</v>
      </c>
      <c r="J81" s="158"/>
      <c r="K81" s="158"/>
      <c r="L81" s="158"/>
      <c r="M81" s="158"/>
      <c r="N81" s="158"/>
      <c r="O81" s="159"/>
      <c r="P81" s="7"/>
      <c r="Q81" s="7"/>
      <c r="R81" s="31"/>
      <c r="S81" s="31"/>
      <c r="T81" s="31"/>
      <c r="U81" s="31"/>
      <c r="V81" s="32"/>
    </row>
    <row r="82" spans="1:22" ht="16.5" customHeight="1" x14ac:dyDescent="0.45">
      <c r="A82" s="30"/>
      <c r="B82" s="31"/>
      <c r="C82" s="31"/>
      <c r="D82" s="31"/>
      <c r="E82" s="31"/>
      <c r="F82" s="31"/>
      <c r="G82" s="31"/>
      <c r="H82" s="389"/>
      <c r="I82" s="382"/>
      <c r="J82" s="383"/>
      <c r="K82" s="383"/>
      <c r="L82" s="383"/>
      <c r="M82" s="383"/>
      <c r="N82" s="383"/>
      <c r="O82" s="384"/>
      <c r="P82" s="7"/>
      <c r="Q82" s="7"/>
      <c r="R82" s="31"/>
      <c r="S82" s="31"/>
      <c r="T82" s="31"/>
      <c r="U82" s="31"/>
      <c r="V82" s="32"/>
    </row>
    <row r="83" spans="1:22" ht="16.5" customHeight="1" thickBot="1" x14ac:dyDescent="0.5">
      <c r="A83" s="30"/>
      <c r="B83" s="31"/>
      <c r="C83" s="31"/>
      <c r="D83" s="31"/>
      <c r="E83" s="31"/>
      <c r="F83" s="31"/>
      <c r="G83" s="31"/>
      <c r="H83" s="390"/>
      <c r="I83" s="385"/>
      <c r="J83" s="386"/>
      <c r="K83" s="386"/>
      <c r="L83" s="386"/>
      <c r="M83" s="386"/>
      <c r="N83" s="386"/>
      <c r="O83" s="387"/>
      <c r="P83" s="7"/>
      <c r="Q83" s="7"/>
      <c r="R83" s="31"/>
      <c r="S83" s="31"/>
      <c r="T83" s="31"/>
      <c r="U83" s="31"/>
      <c r="V83" s="32"/>
    </row>
    <row r="84" spans="1:22" ht="16.5" customHeight="1" x14ac:dyDescent="0.45">
      <c r="A84" s="30"/>
      <c r="B84" s="31"/>
      <c r="C84" s="31"/>
      <c r="D84" s="31"/>
      <c r="E84" s="31"/>
      <c r="F84" s="31"/>
      <c r="G84" s="31"/>
      <c r="H84" s="388" t="b">
        <v>0</v>
      </c>
      <c r="I84" s="157" t="s">
        <v>331</v>
      </c>
      <c r="J84" s="158"/>
      <c r="K84" s="158"/>
      <c r="L84" s="158"/>
      <c r="M84" s="158"/>
      <c r="N84" s="158"/>
      <c r="O84" s="159"/>
      <c r="P84" s="7"/>
      <c r="Q84" s="7"/>
      <c r="R84" s="31"/>
      <c r="S84" s="31"/>
      <c r="T84" s="31"/>
      <c r="U84" s="31"/>
      <c r="V84" s="32"/>
    </row>
    <row r="85" spans="1:22" ht="16.5" customHeight="1" thickBot="1" x14ac:dyDescent="0.5">
      <c r="A85" s="30"/>
      <c r="B85" s="31"/>
      <c r="C85" s="31"/>
      <c r="D85" s="31"/>
      <c r="E85" s="31"/>
      <c r="F85" s="31"/>
      <c r="G85" s="31"/>
      <c r="H85" s="390"/>
      <c r="I85" s="385"/>
      <c r="J85" s="386"/>
      <c r="K85" s="386"/>
      <c r="L85" s="386"/>
      <c r="M85" s="386"/>
      <c r="N85" s="386"/>
      <c r="O85" s="387"/>
      <c r="P85" s="7"/>
      <c r="Q85" s="7"/>
      <c r="R85" s="31"/>
      <c r="S85" s="31"/>
      <c r="T85" s="31"/>
      <c r="U85" s="31"/>
      <c r="V85" s="32"/>
    </row>
    <row r="86" spans="1:22" ht="16.5" customHeight="1" x14ac:dyDescent="0.45">
      <c r="A86" s="30"/>
      <c r="B86" s="31"/>
      <c r="C86" s="31"/>
      <c r="D86" s="31"/>
      <c r="E86" s="31"/>
      <c r="F86" s="31"/>
      <c r="G86" s="31"/>
      <c r="H86" s="388" t="b">
        <v>0</v>
      </c>
      <c r="I86" s="157" t="s">
        <v>332</v>
      </c>
      <c r="J86" s="158"/>
      <c r="K86" s="158"/>
      <c r="L86" s="158"/>
      <c r="M86" s="158"/>
      <c r="N86" s="158"/>
      <c r="O86" s="159"/>
      <c r="P86" s="7"/>
      <c r="Q86" s="7"/>
      <c r="R86" s="31"/>
      <c r="S86" s="31"/>
      <c r="T86" s="31"/>
      <c r="U86" s="31"/>
      <c r="V86" s="32"/>
    </row>
    <row r="87" spans="1:22" ht="16.5" customHeight="1" thickBot="1" x14ac:dyDescent="0.5">
      <c r="A87" s="30"/>
      <c r="B87" s="31"/>
      <c r="C87" s="31"/>
      <c r="D87" s="31"/>
      <c r="E87" s="31"/>
      <c r="F87" s="31"/>
      <c r="G87" s="31"/>
      <c r="H87" s="390"/>
      <c r="I87" s="385"/>
      <c r="J87" s="386"/>
      <c r="K87" s="386"/>
      <c r="L87" s="386"/>
      <c r="M87" s="386"/>
      <c r="N87" s="386"/>
      <c r="O87" s="387"/>
      <c r="P87" s="7"/>
      <c r="Q87" s="7"/>
      <c r="R87" s="31"/>
      <c r="S87" s="31"/>
      <c r="T87" s="31"/>
      <c r="U87" s="31"/>
      <c r="V87" s="32"/>
    </row>
    <row r="88" spans="1:22" ht="16.5" customHeight="1" x14ac:dyDescent="0.45">
      <c r="A88" s="30"/>
      <c r="B88" s="31"/>
      <c r="C88" s="31"/>
      <c r="D88" s="31"/>
      <c r="E88" s="31"/>
      <c r="F88" s="31"/>
      <c r="G88" s="31"/>
      <c r="H88" s="388" t="b">
        <v>0</v>
      </c>
      <c r="I88" s="157" t="s">
        <v>333</v>
      </c>
      <c r="J88" s="158"/>
      <c r="K88" s="158"/>
      <c r="L88" s="158"/>
      <c r="M88" s="158"/>
      <c r="N88" s="158"/>
      <c r="O88" s="159"/>
      <c r="P88" s="7"/>
      <c r="Q88" s="7"/>
      <c r="R88" s="31"/>
      <c r="S88" s="31"/>
      <c r="T88" s="31"/>
      <c r="U88" s="31"/>
      <c r="V88" s="32"/>
    </row>
    <row r="89" spans="1:22" ht="16.5" customHeight="1" thickBot="1" x14ac:dyDescent="0.5">
      <c r="A89" s="30"/>
      <c r="B89" s="31"/>
      <c r="C89" s="31"/>
      <c r="D89" s="31"/>
      <c r="E89" s="31"/>
      <c r="F89" s="31"/>
      <c r="G89" s="31"/>
      <c r="H89" s="390"/>
      <c r="I89" s="385"/>
      <c r="J89" s="386"/>
      <c r="K89" s="386"/>
      <c r="L89" s="386"/>
      <c r="M89" s="386"/>
      <c r="N89" s="386"/>
      <c r="O89" s="387"/>
      <c r="P89" s="7"/>
      <c r="Q89" s="7"/>
      <c r="R89" s="31"/>
      <c r="S89" s="31"/>
      <c r="T89" s="31"/>
      <c r="U89" s="31"/>
      <c r="V89" s="32"/>
    </row>
    <row r="90" spans="1:22" ht="18.5" x14ac:dyDescent="0.45">
      <c r="A90" s="30"/>
      <c r="B90" s="31"/>
      <c r="C90" s="31"/>
      <c r="D90" s="31"/>
      <c r="E90" s="31"/>
      <c r="F90" s="31"/>
      <c r="G90" s="31"/>
      <c r="H90" s="388" t="b">
        <v>0</v>
      </c>
      <c r="I90" s="157" t="s">
        <v>334</v>
      </c>
      <c r="J90" s="158"/>
      <c r="K90" s="158"/>
      <c r="L90" s="158"/>
      <c r="M90" s="158"/>
      <c r="N90" s="158"/>
      <c r="O90" s="159"/>
      <c r="P90" s="7"/>
      <c r="Q90" s="7"/>
      <c r="R90" s="31"/>
      <c r="S90" s="31"/>
      <c r="T90" s="31"/>
      <c r="U90" s="31"/>
      <c r="V90" s="32"/>
    </row>
    <row r="91" spans="1:22" ht="18.5" x14ac:dyDescent="0.45">
      <c r="A91" s="30"/>
      <c r="B91" s="31"/>
      <c r="C91" s="31"/>
      <c r="D91" s="31"/>
      <c r="E91" s="31"/>
      <c r="F91" s="31"/>
      <c r="G91" s="31"/>
      <c r="H91" s="389"/>
      <c r="I91" s="382"/>
      <c r="J91" s="383"/>
      <c r="K91" s="383"/>
      <c r="L91" s="383"/>
      <c r="M91" s="383"/>
      <c r="N91" s="383"/>
      <c r="O91" s="384"/>
      <c r="P91" s="7"/>
      <c r="Q91" s="7"/>
      <c r="R91" s="31"/>
      <c r="S91" s="31"/>
      <c r="T91" s="31"/>
      <c r="U91" s="31"/>
      <c r="V91" s="32"/>
    </row>
    <row r="92" spans="1:22" ht="16.5" customHeight="1" thickBot="1" x14ac:dyDescent="0.5">
      <c r="A92" s="30"/>
      <c r="B92" s="31"/>
      <c r="C92" s="31"/>
      <c r="D92" s="31"/>
      <c r="E92" s="31"/>
      <c r="F92" s="31"/>
      <c r="G92" s="31"/>
      <c r="H92" s="390"/>
      <c r="I92" s="385"/>
      <c r="J92" s="386"/>
      <c r="K92" s="386"/>
      <c r="L92" s="386"/>
      <c r="M92" s="386"/>
      <c r="N92" s="386"/>
      <c r="O92" s="387"/>
      <c r="P92" s="7"/>
      <c r="Q92" s="7"/>
      <c r="R92" s="31"/>
      <c r="S92" s="31"/>
      <c r="T92" s="31"/>
      <c r="U92" s="31"/>
      <c r="V92" s="32"/>
    </row>
    <row r="93" spans="1:22" ht="16.5" customHeight="1" x14ac:dyDescent="0.45">
      <c r="A93" s="30"/>
      <c r="B93" s="31"/>
      <c r="C93" s="31"/>
      <c r="D93" s="31"/>
      <c r="E93" s="31"/>
      <c r="F93" s="31"/>
      <c r="G93" s="31"/>
      <c r="H93" s="388" t="b">
        <v>0</v>
      </c>
      <c r="I93" s="157" t="s">
        <v>335</v>
      </c>
      <c r="J93" s="158"/>
      <c r="K93" s="158"/>
      <c r="L93" s="158"/>
      <c r="M93" s="158"/>
      <c r="N93" s="158"/>
      <c r="O93" s="159"/>
      <c r="P93" s="7"/>
      <c r="Q93" s="7"/>
      <c r="R93" s="31"/>
      <c r="S93" s="31"/>
      <c r="T93" s="31"/>
      <c r="U93" s="31"/>
      <c r="V93" s="32"/>
    </row>
    <row r="94" spans="1:22" ht="16.5" customHeight="1" thickBot="1" x14ac:dyDescent="0.5">
      <c r="A94" s="30"/>
      <c r="B94" s="31"/>
      <c r="C94" s="31"/>
      <c r="D94" s="31"/>
      <c r="E94" s="31"/>
      <c r="F94" s="31"/>
      <c r="G94" s="31"/>
      <c r="H94" s="390"/>
      <c r="I94" s="385"/>
      <c r="J94" s="386"/>
      <c r="K94" s="386"/>
      <c r="L94" s="386"/>
      <c r="M94" s="386"/>
      <c r="N94" s="386"/>
      <c r="O94" s="387"/>
      <c r="P94" s="7"/>
      <c r="Q94" s="7"/>
      <c r="R94" s="31"/>
      <c r="S94" s="31"/>
      <c r="T94" s="31"/>
      <c r="U94" s="31"/>
      <c r="V94" s="32"/>
    </row>
    <row r="95" spans="1:22" ht="16.5" customHeight="1" x14ac:dyDescent="0.45">
      <c r="A95" s="30"/>
      <c r="B95" s="31"/>
      <c r="C95" s="31"/>
      <c r="D95" s="31"/>
      <c r="E95" s="31"/>
      <c r="F95" s="31"/>
      <c r="G95" s="31"/>
      <c r="H95" s="388" t="b">
        <v>0</v>
      </c>
      <c r="I95" s="157" t="s">
        <v>336</v>
      </c>
      <c r="J95" s="158"/>
      <c r="K95" s="158"/>
      <c r="L95" s="158"/>
      <c r="M95" s="158"/>
      <c r="N95" s="158"/>
      <c r="O95" s="159"/>
      <c r="P95" s="7"/>
      <c r="Q95" s="7"/>
      <c r="R95" s="31"/>
      <c r="S95" s="31"/>
      <c r="T95" s="31"/>
      <c r="U95" s="31"/>
      <c r="V95" s="32"/>
    </row>
    <row r="96" spans="1:22" ht="16.5" customHeight="1" thickBot="1" x14ac:dyDescent="0.5">
      <c r="A96" s="30"/>
      <c r="B96" s="31"/>
      <c r="C96" s="31"/>
      <c r="D96" s="31"/>
      <c r="E96" s="31"/>
      <c r="F96" s="31"/>
      <c r="G96" s="31"/>
      <c r="H96" s="390"/>
      <c r="I96" s="385"/>
      <c r="J96" s="386"/>
      <c r="K96" s="386"/>
      <c r="L96" s="386"/>
      <c r="M96" s="386"/>
      <c r="N96" s="386"/>
      <c r="O96" s="387"/>
      <c r="P96" s="7"/>
      <c r="Q96" s="7"/>
      <c r="R96" s="31"/>
      <c r="S96" s="31"/>
      <c r="T96" s="31"/>
      <c r="U96" s="31"/>
      <c r="V96" s="32"/>
    </row>
    <row r="97" spans="1:22" ht="16.5" customHeight="1" x14ac:dyDescent="0.45">
      <c r="A97" s="30"/>
      <c r="B97" s="31"/>
      <c r="C97" s="31"/>
      <c r="D97" s="31"/>
      <c r="E97" s="31"/>
      <c r="F97" s="31"/>
      <c r="G97" s="31"/>
      <c r="H97" s="388" t="b">
        <v>0</v>
      </c>
      <c r="I97" s="157" t="s">
        <v>337</v>
      </c>
      <c r="J97" s="158"/>
      <c r="K97" s="158"/>
      <c r="L97" s="158"/>
      <c r="M97" s="158"/>
      <c r="N97" s="158"/>
      <c r="O97" s="159"/>
      <c r="P97" s="7"/>
      <c r="Q97" s="7"/>
      <c r="R97" s="31"/>
      <c r="S97" s="31"/>
      <c r="T97" s="31"/>
      <c r="U97" s="31"/>
      <c r="V97" s="32"/>
    </row>
    <row r="98" spans="1:22" ht="16.5" customHeight="1" thickBot="1" x14ac:dyDescent="0.5">
      <c r="A98" s="30"/>
      <c r="B98" s="31"/>
      <c r="C98" s="31"/>
      <c r="D98" s="31"/>
      <c r="E98" s="31"/>
      <c r="F98" s="31"/>
      <c r="G98" s="31"/>
      <c r="H98" s="390"/>
      <c r="I98" s="385"/>
      <c r="J98" s="386"/>
      <c r="K98" s="386"/>
      <c r="L98" s="386"/>
      <c r="M98" s="386"/>
      <c r="N98" s="386"/>
      <c r="O98" s="387"/>
      <c r="P98" s="7"/>
      <c r="Q98" s="7"/>
      <c r="R98" s="31"/>
      <c r="S98" s="31"/>
      <c r="T98" s="31"/>
      <c r="U98" s="31"/>
      <c r="V98" s="32"/>
    </row>
    <row r="99" spans="1:22" ht="16.5" customHeight="1" x14ac:dyDescent="0.45">
      <c r="A99" s="30"/>
      <c r="B99" s="62"/>
      <c r="C99" s="62"/>
      <c r="D99" s="62"/>
      <c r="E99" s="62"/>
      <c r="F99" s="62"/>
      <c r="G99" s="62"/>
      <c r="H99" s="62"/>
      <c r="I99" s="62"/>
      <c r="J99" s="62"/>
      <c r="K99" s="62"/>
      <c r="L99" s="62"/>
      <c r="M99" s="62"/>
      <c r="N99" s="62"/>
      <c r="O99" s="62"/>
      <c r="P99" s="62"/>
      <c r="Q99" s="62"/>
      <c r="R99" s="62"/>
      <c r="S99" s="62"/>
      <c r="T99" s="62"/>
      <c r="U99" s="62"/>
      <c r="V99" s="32"/>
    </row>
    <row r="100" spans="1:22" ht="16.5" customHeight="1" x14ac:dyDescent="0.45">
      <c r="A100" s="30"/>
      <c r="B100" s="62"/>
      <c r="C100" s="62"/>
      <c r="D100" s="62"/>
      <c r="E100" s="62"/>
      <c r="F100" s="62"/>
      <c r="G100" s="144" t="s">
        <v>338</v>
      </c>
      <c r="H100" s="144"/>
      <c r="I100" s="144"/>
      <c r="J100" s="144"/>
      <c r="K100" s="144"/>
      <c r="L100" s="144"/>
      <c r="M100" s="144"/>
      <c r="N100" s="144"/>
      <c r="O100" s="144"/>
      <c r="P100" s="144"/>
      <c r="Q100" s="62"/>
      <c r="R100" s="62"/>
      <c r="S100" s="62"/>
      <c r="T100" s="62"/>
      <c r="U100" s="62"/>
      <c r="V100" s="32"/>
    </row>
    <row r="101" spans="1:22" ht="16.5" customHeight="1" x14ac:dyDescent="0.35">
      <c r="A101" s="30"/>
      <c r="B101" s="4"/>
      <c r="C101" s="4"/>
      <c r="D101" s="4"/>
      <c r="E101" s="4"/>
      <c r="F101" s="4"/>
      <c r="G101" s="119" t="s">
        <v>339</v>
      </c>
      <c r="H101" s="119"/>
      <c r="I101" s="119"/>
      <c r="J101" s="119"/>
      <c r="K101" s="119"/>
      <c r="L101" s="119"/>
      <c r="M101" s="119"/>
      <c r="N101" s="148"/>
      <c r="O101" s="148"/>
      <c r="P101" s="148"/>
      <c r="Q101" s="31"/>
      <c r="R101" s="31"/>
      <c r="S101" s="31"/>
      <c r="T101" s="31"/>
      <c r="U101" s="31"/>
      <c r="V101" s="32"/>
    </row>
    <row r="102" spans="1:22" ht="16.5" customHeight="1" x14ac:dyDescent="0.35">
      <c r="A102" s="30"/>
      <c r="B102" s="4"/>
      <c r="C102" s="4"/>
      <c r="D102" s="4"/>
      <c r="E102" s="4"/>
      <c r="F102" s="4"/>
      <c r="G102" s="119"/>
      <c r="H102" s="119"/>
      <c r="I102" s="119"/>
      <c r="J102" s="119"/>
      <c r="K102" s="119"/>
      <c r="L102" s="119"/>
      <c r="M102" s="119"/>
      <c r="N102" s="148"/>
      <c r="O102" s="148"/>
      <c r="P102" s="148"/>
      <c r="Q102" s="31"/>
      <c r="R102" s="31"/>
      <c r="S102" s="31"/>
      <c r="T102" s="31"/>
      <c r="U102" s="31"/>
      <c r="V102" s="32"/>
    </row>
    <row r="103" spans="1:22" ht="16.5" customHeight="1" x14ac:dyDescent="0.35">
      <c r="A103" s="30"/>
      <c r="B103" s="4"/>
      <c r="C103" s="4"/>
      <c r="D103" s="4"/>
      <c r="E103" s="4"/>
      <c r="F103" s="4"/>
      <c r="G103" s="119"/>
      <c r="H103" s="119"/>
      <c r="I103" s="119"/>
      <c r="J103" s="119"/>
      <c r="K103" s="119"/>
      <c r="L103" s="119"/>
      <c r="M103" s="119"/>
      <c r="N103" s="148"/>
      <c r="O103" s="148"/>
      <c r="P103" s="148"/>
      <c r="Q103" s="31"/>
      <c r="R103" s="31"/>
      <c r="S103" s="31"/>
      <c r="T103" s="31"/>
      <c r="U103" s="31"/>
      <c r="V103" s="32"/>
    </row>
    <row r="104" spans="1:22" ht="16.5" customHeight="1" x14ac:dyDescent="0.35">
      <c r="A104" s="30"/>
      <c r="B104" s="4"/>
      <c r="C104" s="4"/>
      <c r="D104" s="4"/>
      <c r="E104" s="4"/>
      <c r="F104" s="4"/>
      <c r="G104" s="119"/>
      <c r="H104" s="119"/>
      <c r="I104" s="119"/>
      <c r="J104" s="119"/>
      <c r="K104" s="119"/>
      <c r="L104" s="119"/>
      <c r="M104" s="119"/>
      <c r="N104" s="148"/>
      <c r="O104" s="148"/>
      <c r="P104" s="148"/>
      <c r="Q104" s="31"/>
      <c r="R104" s="31"/>
      <c r="S104" s="31"/>
      <c r="T104" s="31"/>
      <c r="U104" s="31"/>
      <c r="V104" s="32"/>
    </row>
    <row r="105" spans="1:22" ht="16.5" customHeight="1" x14ac:dyDescent="0.35">
      <c r="A105" s="30"/>
      <c r="B105" s="4"/>
      <c r="C105" s="4"/>
      <c r="D105" s="4"/>
      <c r="E105" s="4"/>
      <c r="F105" s="4"/>
      <c r="G105" s="119"/>
      <c r="H105" s="119"/>
      <c r="I105" s="119"/>
      <c r="J105" s="119"/>
      <c r="K105" s="119"/>
      <c r="L105" s="119"/>
      <c r="M105" s="119"/>
      <c r="N105" s="148"/>
      <c r="O105" s="148"/>
      <c r="P105" s="148"/>
      <c r="Q105" s="31"/>
      <c r="R105" s="31"/>
      <c r="S105" s="31"/>
      <c r="T105" s="31"/>
      <c r="U105" s="31"/>
      <c r="V105" s="32"/>
    </row>
    <row r="106" spans="1:22" ht="16.5" customHeight="1" x14ac:dyDescent="0.45">
      <c r="A106" s="30"/>
      <c r="B106" s="4"/>
      <c r="C106" s="4"/>
      <c r="D106" s="4"/>
      <c r="E106" s="4"/>
      <c r="F106" s="4"/>
      <c r="G106" s="6"/>
      <c r="H106" s="6"/>
      <c r="I106" s="6"/>
      <c r="J106" s="6"/>
      <c r="K106" s="6"/>
      <c r="L106" s="6"/>
      <c r="M106" s="6"/>
      <c r="N106" s="64"/>
      <c r="O106" s="64"/>
      <c r="P106" s="64"/>
      <c r="Q106" s="31"/>
      <c r="R106" s="31"/>
      <c r="S106" s="31"/>
      <c r="T106" s="31"/>
      <c r="U106" s="31"/>
      <c r="V106" s="32"/>
    </row>
    <row r="107" spans="1:22" ht="16.5" customHeight="1" x14ac:dyDescent="0.45">
      <c r="A107" s="30"/>
      <c r="B107" s="4"/>
      <c r="C107" s="4"/>
      <c r="D107" s="4"/>
      <c r="E107" s="4"/>
      <c r="F107" s="4"/>
      <c r="G107" s="144" t="s">
        <v>340</v>
      </c>
      <c r="H107" s="144"/>
      <c r="I107" s="144"/>
      <c r="J107" s="144"/>
      <c r="K107" s="144"/>
      <c r="L107" s="144"/>
      <c r="M107" s="144"/>
      <c r="N107" s="144"/>
      <c r="O107" s="144"/>
      <c r="P107" s="144"/>
      <c r="Q107" s="31"/>
      <c r="R107" s="31"/>
      <c r="S107" s="31"/>
      <c r="T107" s="31"/>
      <c r="U107" s="31"/>
      <c r="V107" s="32"/>
    </row>
    <row r="108" spans="1:22" ht="16.5" customHeight="1" x14ac:dyDescent="0.35">
      <c r="A108" s="30"/>
      <c r="B108" s="4"/>
      <c r="C108" s="4"/>
      <c r="D108" s="4"/>
      <c r="E108" s="4"/>
      <c r="F108" s="4"/>
      <c r="G108" s="119" t="s">
        <v>341</v>
      </c>
      <c r="H108" s="119"/>
      <c r="I108" s="119"/>
      <c r="J108" s="119"/>
      <c r="K108" s="119"/>
      <c r="L108" s="119"/>
      <c r="M108" s="119"/>
      <c r="N108" s="148"/>
      <c r="O108" s="148"/>
      <c r="P108" s="148"/>
      <c r="Q108" s="31"/>
      <c r="R108" s="31"/>
      <c r="S108" s="31"/>
      <c r="T108" s="31"/>
      <c r="U108" s="31"/>
      <c r="V108" s="32"/>
    </row>
    <row r="109" spans="1:22" ht="16.5" customHeight="1" x14ac:dyDescent="0.35">
      <c r="A109" s="30"/>
      <c r="B109" s="4"/>
      <c r="C109" s="4"/>
      <c r="D109" s="4"/>
      <c r="E109" s="4"/>
      <c r="F109" s="4"/>
      <c r="G109" s="119"/>
      <c r="H109" s="119"/>
      <c r="I109" s="119"/>
      <c r="J109" s="119"/>
      <c r="K109" s="119"/>
      <c r="L109" s="119"/>
      <c r="M109" s="119"/>
      <c r="N109" s="148"/>
      <c r="O109" s="148"/>
      <c r="P109" s="148"/>
      <c r="Q109" s="31"/>
      <c r="R109" s="31"/>
      <c r="S109" s="31"/>
      <c r="T109" s="31"/>
      <c r="U109" s="31"/>
      <c r="V109" s="32"/>
    </row>
    <row r="110" spans="1:22" ht="16.5" customHeight="1" x14ac:dyDescent="0.35">
      <c r="A110" s="30"/>
      <c r="B110" s="4"/>
      <c r="C110" s="4"/>
      <c r="D110" s="4"/>
      <c r="E110" s="4"/>
      <c r="F110" s="4"/>
      <c r="G110" s="119"/>
      <c r="H110" s="119"/>
      <c r="I110" s="119"/>
      <c r="J110" s="119"/>
      <c r="K110" s="119"/>
      <c r="L110" s="119"/>
      <c r="M110" s="119"/>
      <c r="N110" s="148"/>
      <c r="O110" s="148"/>
      <c r="P110" s="148"/>
      <c r="Q110" s="31"/>
      <c r="R110" s="31"/>
      <c r="S110" s="31"/>
      <c r="T110" s="31"/>
      <c r="U110" s="31"/>
      <c r="V110" s="32"/>
    </row>
    <row r="111" spans="1:22" ht="16.5" customHeight="1" x14ac:dyDescent="0.35">
      <c r="A111" s="30"/>
      <c r="B111" s="4"/>
      <c r="C111" s="4"/>
      <c r="D111" s="4"/>
      <c r="E111" s="4"/>
      <c r="F111" s="4"/>
      <c r="G111" s="119"/>
      <c r="H111" s="119"/>
      <c r="I111" s="119"/>
      <c r="J111" s="119"/>
      <c r="K111" s="119"/>
      <c r="L111" s="119"/>
      <c r="M111" s="119"/>
      <c r="N111" s="148"/>
      <c r="O111" s="148"/>
      <c r="P111" s="148"/>
      <c r="Q111" s="31"/>
      <c r="R111" s="31"/>
      <c r="S111" s="31"/>
      <c r="T111" s="31"/>
      <c r="U111" s="31"/>
      <c r="V111" s="32"/>
    </row>
    <row r="112" spans="1:22" ht="16.5" customHeight="1" x14ac:dyDescent="0.35">
      <c r="A112" s="30"/>
      <c r="B112" s="4"/>
      <c r="C112" s="4"/>
      <c r="D112" s="4"/>
      <c r="E112" s="4"/>
      <c r="F112" s="4"/>
      <c r="G112" s="119"/>
      <c r="H112" s="119"/>
      <c r="I112" s="119"/>
      <c r="J112" s="119"/>
      <c r="K112" s="119"/>
      <c r="L112" s="119"/>
      <c r="M112" s="119"/>
      <c r="N112" s="148"/>
      <c r="O112" s="148"/>
      <c r="P112" s="148"/>
      <c r="Q112" s="31"/>
      <c r="R112" s="31"/>
      <c r="S112" s="31"/>
      <c r="T112" s="31"/>
      <c r="U112" s="31"/>
      <c r="V112" s="32"/>
    </row>
    <row r="113" spans="1:22" ht="16.5" customHeight="1" x14ac:dyDescent="0.35">
      <c r="A113" s="30"/>
      <c r="B113" s="4"/>
      <c r="C113" s="4"/>
      <c r="D113" s="4"/>
      <c r="E113" s="4"/>
      <c r="F113" s="4"/>
      <c r="G113" s="119"/>
      <c r="H113" s="119"/>
      <c r="I113" s="119"/>
      <c r="J113" s="119"/>
      <c r="K113" s="119"/>
      <c r="L113" s="119"/>
      <c r="M113" s="119"/>
      <c r="N113" s="148"/>
      <c r="O113" s="148"/>
      <c r="P113" s="148"/>
      <c r="Q113" s="31"/>
      <c r="R113" s="31"/>
      <c r="S113" s="31"/>
      <c r="T113" s="31"/>
      <c r="U113" s="31"/>
      <c r="V113" s="32"/>
    </row>
    <row r="114" spans="1:22" ht="16.5" customHeight="1" x14ac:dyDescent="0.35">
      <c r="A114" s="30"/>
      <c r="B114" s="31"/>
      <c r="C114" s="31"/>
      <c r="D114" s="31"/>
      <c r="E114" s="31"/>
      <c r="F114" s="31"/>
      <c r="G114" s="31"/>
      <c r="H114" s="31"/>
      <c r="I114" s="31"/>
      <c r="J114" s="31"/>
      <c r="K114" s="31"/>
      <c r="L114" s="31"/>
      <c r="M114" s="31"/>
      <c r="N114" s="31"/>
      <c r="O114" s="31"/>
      <c r="P114" s="31"/>
      <c r="Q114" s="31"/>
      <c r="R114" s="31"/>
      <c r="S114" s="31"/>
      <c r="T114" s="31"/>
      <c r="U114" s="31"/>
      <c r="V114" s="32"/>
    </row>
    <row r="115" spans="1:22" ht="16.5" customHeight="1" x14ac:dyDescent="0.45">
      <c r="A115" s="30"/>
      <c r="B115" s="144" t="s">
        <v>342</v>
      </c>
      <c r="C115" s="144"/>
      <c r="D115" s="144"/>
      <c r="E115" s="144"/>
      <c r="F115" s="144"/>
      <c r="G115" s="144"/>
      <c r="H115" s="144"/>
      <c r="I115" s="144"/>
      <c r="J115" s="144"/>
      <c r="K115" s="144"/>
      <c r="L115" s="144"/>
      <c r="M115" s="144"/>
      <c r="N115" s="144"/>
      <c r="O115" s="144"/>
      <c r="P115" s="144"/>
      <c r="Q115" s="144"/>
      <c r="R115" s="144"/>
      <c r="S115" s="144"/>
      <c r="T115" s="144"/>
      <c r="U115" s="144"/>
      <c r="V115" s="32"/>
    </row>
    <row r="116" spans="1:22" ht="16.5" customHeight="1" x14ac:dyDescent="0.35">
      <c r="A116" s="30"/>
      <c r="B116" s="119" t="s">
        <v>343</v>
      </c>
      <c r="C116" s="119"/>
      <c r="D116" s="119"/>
      <c r="E116" s="119"/>
      <c r="F116" s="119"/>
      <c r="G116" s="119"/>
      <c r="H116" s="119"/>
      <c r="I116" s="149" t="s">
        <v>344</v>
      </c>
      <c r="J116" s="149"/>
      <c r="K116" s="149"/>
      <c r="L116" s="149"/>
      <c r="M116" s="149"/>
      <c r="N116" s="149"/>
      <c r="O116" s="149"/>
      <c r="P116" s="149"/>
      <c r="Q116" s="149"/>
      <c r="R116" s="149"/>
      <c r="S116" s="149"/>
      <c r="T116" s="149"/>
      <c r="U116" s="149"/>
      <c r="V116" s="32"/>
    </row>
    <row r="117" spans="1:22" ht="16.5" customHeight="1" x14ac:dyDescent="0.35">
      <c r="A117" s="30"/>
      <c r="B117" s="119"/>
      <c r="C117" s="119"/>
      <c r="D117" s="119"/>
      <c r="E117" s="119"/>
      <c r="F117" s="119"/>
      <c r="G117" s="119"/>
      <c r="H117" s="119"/>
      <c r="I117" s="149"/>
      <c r="J117" s="149"/>
      <c r="K117" s="149"/>
      <c r="L117" s="149"/>
      <c r="M117" s="149"/>
      <c r="N117" s="149"/>
      <c r="O117" s="149"/>
      <c r="P117" s="149"/>
      <c r="Q117" s="149"/>
      <c r="R117" s="149"/>
      <c r="S117" s="149"/>
      <c r="T117" s="149"/>
      <c r="U117" s="149"/>
      <c r="V117" s="32"/>
    </row>
    <row r="118" spans="1:22" ht="16.5" customHeight="1" x14ac:dyDescent="0.35">
      <c r="A118" s="30"/>
      <c r="B118" s="119"/>
      <c r="C118" s="119"/>
      <c r="D118" s="119"/>
      <c r="E118" s="119"/>
      <c r="F118" s="119"/>
      <c r="G118" s="119"/>
      <c r="H118" s="119"/>
      <c r="I118" s="149"/>
      <c r="J118" s="149"/>
      <c r="K118" s="149"/>
      <c r="L118" s="149"/>
      <c r="M118" s="149"/>
      <c r="N118" s="149"/>
      <c r="O118" s="149"/>
      <c r="P118" s="149"/>
      <c r="Q118" s="149"/>
      <c r="R118" s="149"/>
      <c r="S118" s="149"/>
      <c r="T118" s="149"/>
      <c r="U118" s="149"/>
      <c r="V118" s="32"/>
    </row>
    <row r="119" spans="1:22" ht="16.5" customHeight="1" x14ac:dyDescent="0.35">
      <c r="A119" s="30"/>
      <c r="B119" s="119"/>
      <c r="C119" s="119"/>
      <c r="D119" s="119"/>
      <c r="E119" s="119"/>
      <c r="F119" s="119"/>
      <c r="G119" s="119"/>
      <c r="H119" s="119"/>
      <c r="I119" s="149"/>
      <c r="J119" s="149"/>
      <c r="K119" s="149"/>
      <c r="L119" s="149"/>
      <c r="M119" s="149"/>
      <c r="N119" s="149"/>
      <c r="O119" s="149"/>
      <c r="P119" s="149"/>
      <c r="Q119" s="149"/>
      <c r="R119" s="149"/>
      <c r="S119" s="149"/>
      <c r="T119" s="149"/>
      <c r="U119" s="149"/>
      <c r="V119" s="32"/>
    </row>
    <row r="120" spans="1:22" ht="16.5" customHeight="1" x14ac:dyDescent="0.35">
      <c r="A120" s="30"/>
      <c r="B120" s="119"/>
      <c r="C120" s="119"/>
      <c r="D120" s="119"/>
      <c r="E120" s="119"/>
      <c r="F120" s="119"/>
      <c r="G120" s="119"/>
      <c r="H120" s="119"/>
      <c r="I120" s="149"/>
      <c r="J120" s="149"/>
      <c r="K120" s="149"/>
      <c r="L120" s="149"/>
      <c r="M120" s="149"/>
      <c r="N120" s="149"/>
      <c r="O120" s="149"/>
      <c r="P120" s="149"/>
      <c r="Q120" s="149"/>
      <c r="R120" s="149"/>
      <c r="S120" s="149"/>
      <c r="T120" s="149"/>
      <c r="U120" s="149"/>
      <c r="V120" s="32"/>
    </row>
    <row r="121" spans="1:22" ht="16.5" customHeight="1" x14ac:dyDescent="0.35">
      <c r="A121" s="30"/>
      <c r="B121" s="119"/>
      <c r="C121" s="119"/>
      <c r="D121" s="119"/>
      <c r="E121" s="119"/>
      <c r="F121" s="119"/>
      <c r="G121" s="119"/>
      <c r="H121" s="119"/>
      <c r="I121" s="149"/>
      <c r="J121" s="149"/>
      <c r="K121" s="149"/>
      <c r="L121" s="149"/>
      <c r="M121" s="149"/>
      <c r="N121" s="149"/>
      <c r="O121" s="149"/>
      <c r="P121" s="149"/>
      <c r="Q121" s="149"/>
      <c r="R121" s="149"/>
      <c r="S121" s="149"/>
      <c r="T121" s="149"/>
      <c r="U121" s="149"/>
      <c r="V121" s="32"/>
    </row>
    <row r="122" spans="1:22" ht="16.5" customHeight="1" x14ac:dyDescent="0.35">
      <c r="A122" s="30"/>
      <c r="B122" s="119"/>
      <c r="C122" s="119"/>
      <c r="D122" s="119"/>
      <c r="E122" s="119"/>
      <c r="F122" s="119"/>
      <c r="G122" s="119"/>
      <c r="H122" s="119"/>
      <c r="I122" s="149"/>
      <c r="J122" s="149"/>
      <c r="K122" s="149"/>
      <c r="L122" s="149"/>
      <c r="M122" s="149"/>
      <c r="N122" s="149"/>
      <c r="O122" s="149"/>
      <c r="P122" s="149"/>
      <c r="Q122" s="149"/>
      <c r="R122" s="149"/>
      <c r="S122" s="149"/>
      <c r="T122" s="149"/>
      <c r="U122" s="149"/>
      <c r="V122" s="32"/>
    </row>
    <row r="123" spans="1:22" ht="16.5" customHeight="1" x14ac:dyDescent="0.35">
      <c r="A123" s="30"/>
      <c r="B123" s="119"/>
      <c r="C123" s="119"/>
      <c r="D123" s="119"/>
      <c r="E123" s="119"/>
      <c r="F123" s="119"/>
      <c r="G123" s="119"/>
      <c r="H123" s="119"/>
      <c r="I123" s="149"/>
      <c r="J123" s="149"/>
      <c r="K123" s="149"/>
      <c r="L123" s="149"/>
      <c r="M123" s="149"/>
      <c r="N123" s="149"/>
      <c r="O123" s="149"/>
      <c r="P123" s="149"/>
      <c r="Q123" s="149"/>
      <c r="R123" s="149"/>
      <c r="S123" s="149"/>
      <c r="T123" s="149"/>
      <c r="U123" s="149"/>
      <c r="V123" s="32"/>
    </row>
    <row r="124" spans="1:22" ht="16.5" customHeight="1" x14ac:dyDescent="0.35">
      <c r="A124" s="30"/>
      <c r="B124" s="119"/>
      <c r="C124" s="119"/>
      <c r="D124" s="119"/>
      <c r="E124" s="119"/>
      <c r="F124" s="119"/>
      <c r="G124" s="119"/>
      <c r="H124" s="119"/>
      <c r="I124" s="149"/>
      <c r="J124" s="149"/>
      <c r="K124" s="149"/>
      <c r="L124" s="149"/>
      <c r="M124" s="149"/>
      <c r="N124" s="149"/>
      <c r="O124" s="149"/>
      <c r="P124" s="149"/>
      <c r="Q124" s="149"/>
      <c r="R124" s="149"/>
      <c r="S124" s="149"/>
      <c r="T124" s="149"/>
      <c r="U124" s="149"/>
      <c r="V124" s="32"/>
    </row>
    <row r="125" spans="1:22" ht="16.5" customHeight="1" x14ac:dyDescent="0.35">
      <c r="A125" s="30"/>
      <c r="B125" s="119"/>
      <c r="C125" s="119"/>
      <c r="D125" s="119"/>
      <c r="E125" s="119"/>
      <c r="F125" s="119"/>
      <c r="G125" s="119"/>
      <c r="H125" s="119"/>
      <c r="I125" s="149"/>
      <c r="J125" s="149"/>
      <c r="K125" s="149"/>
      <c r="L125" s="149"/>
      <c r="M125" s="149"/>
      <c r="N125" s="149"/>
      <c r="O125" s="149"/>
      <c r="P125" s="149"/>
      <c r="Q125" s="149"/>
      <c r="R125" s="149"/>
      <c r="S125" s="149"/>
      <c r="T125" s="149"/>
      <c r="U125" s="149"/>
      <c r="V125" s="32"/>
    </row>
    <row r="126" spans="1:22" ht="16.5" customHeight="1" x14ac:dyDescent="0.35">
      <c r="A126" s="30"/>
      <c r="B126" s="119"/>
      <c r="C126" s="119"/>
      <c r="D126" s="119"/>
      <c r="E126" s="119"/>
      <c r="F126" s="119"/>
      <c r="G126" s="119"/>
      <c r="H126" s="119"/>
      <c r="I126" s="149"/>
      <c r="J126" s="149"/>
      <c r="K126" s="149"/>
      <c r="L126" s="149"/>
      <c r="M126" s="149"/>
      <c r="N126" s="149"/>
      <c r="O126" s="149"/>
      <c r="P126" s="149"/>
      <c r="Q126" s="149"/>
      <c r="R126" s="149"/>
      <c r="S126" s="149"/>
      <c r="T126" s="149"/>
      <c r="U126" s="149"/>
      <c r="V126" s="32"/>
    </row>
    <row r="127" spans="1:22" ht="16.5" customHeight="1" x14ac:dyDescent="0.35">
      <c r="A127" s="30"/>
      <c r="B127" s="119"/>
      <c r="C127" s="119"/>
      <c r="D127" s="119"/>
      <c r="E127" s="119"/>
      <c r="F127" s="119"/>
      <c r="G127" s="119"/>
      <c r="H127" s="119"/>
      <c r="I127" s="149"/>
      <c r="J127" s="149"/>
      <c r="K127" s="149"/>
      <c r="L127" s="149"/>
      <c r="M127" s="149"/>
      <c r="N127" s="149"/>
      <c r="O127" s="149"/>
      <c r="P127" s="149"/>
      <c r="Q127" s="149"/>
      <c r="R127" s="149"/>
      <c r="S127" s="149"/>
      <c r="T127" s="149"/>
      <c r="U127" s="149"/>
      <c r="V127" s="32"/>
    </row>
    <row r="128" spans="1:22" ht="16.5" customHeight="1" x14ac:dyDescent="0.35">
      <c r="A128" s="30"/>
      <c r="B128" s="119"/>
      <c r="C128" s="119"/>
      <c r="D128" s="119"/>
      <c r="E128" s="119"/>
      <c r="F128" s="119"/>
      <c r="G128" s="119"/>
      <c r="H128" s="119"/>
      <c r="I128" s="149"/>
      <c r="J128" s="149"/>
      <c r="K128" s="149"/>
      <c r="L128" s="149"/>
      <c r="M128" s="149"/>
      <c r="N128" s="149"/>
      <c r="O128" s="149"/>
      <c r="P128" s="149"/>
      <c r="Q128" s="149"/>
      <c r="R128" s="149"/>
      <c r="S128" s="149"/>
      <c r="T128" s="149"/>
      <c r="U128" s="149"/>
      <c r="V128" s="32"/>
    </row>
    <row r="129" spans="1:22" ht="16.5" customHeight="1" x14ac:dyDescent="0.35">
      <c r="A129" s="30"/>
      <c r="B129" s="119"/>
      <c r="C129" s="119"/>
      <c r="D129" s="119"/>
      <c r="E129" s="119"/>
      <c r="F129" s="119"/>
      <c r="G129" s="119"/>
      <c r="H129" s="119"/>
      <c r="I129" s="149"/>
      <c r="J129" s="149"/>
      <c r="K129" s="149"/>
      <c r="L129" s="149"/>
      <c r="M129" s="149"/>
      <c r="N129" s="149"/>
      <c r="O129" s="149"/>
      <c r="P129" s="149"/>
      <c r="Q129" s="149"/>
      <c r="R129" s="149"/>
      <c r="S129" s="149"/>
      <c r="T129" s="149"/>
      <c r="U129" s="149"/>
      <c r="V129" s="32"/>
    </row>
    <row r="130" spans="1:22" ht="16.5" customHeight="1" x14ac:dyDescent="0.35">
      <c r="A130" s="30"/>
      <c r="B130" s="119"/>
      <c r="C130" s="119"/>
      <c r="D130" s="119"/>
      <c r="E130" s="119"/>
      <c r="F130" s="119"/>
      <c r="G130" s="119"/>
      <c r="H130" s="119"/>
      <c r="I130" s="149"/>
      <c r="J130" s="149"/>
      <c r="K130" s="149"/>
      <c r="L130" s="149"/>
      <c r="M130" s="149"/>
      <c r="N130" s="149"/>
      <c r="O130" s="149"/>
      <c r="P130" s="149"/>
      <c r="Q130" s="149"/>
      <c r="R130" s="149"/>
      <c r="S130" s="149"/>
      <c r="T130" s="149"/>
      <c r="U130" s="149"/>
      <c r="V130" s="32"/>
    </row>
    <row r="131" spans="1:22" ht="16.5" customHeight="1" x14ac:dyDescent="0.35">
      <c r="A131" s="30"/>
      <c r="B131" s="119"/>
      <c r="C131" s="119"/>
      <c r="D131" s="119"/>
      <c r="E131" s="119"/>
      <c r="F131" s="119"/>
      <c r="G131" s="119"/>
      <c r="H131" s="119"/>
      <c r="I131" s="149"/>
      <c r="J131" s="149"/>
      <c r="K131" s="149"/>
      <c r="L131" s="149"/>
      <c r="M131" s="149"/>
      <c r="N131" s="149"/>
      <c r="O131" s="149"/>
      <c r="P131" s="149"/>
      <c r="Q131" s="149"/>
      <c r="R131" s="149"/>
      <c r="S131" s="149"/>
      <c r="T131" s="149"/>
      <c r="U131" s="149"/>
      <c r="V131" s="32"/>
    </row>
    <row r="132" spans="1:22" ht="16.5" customHeight="1" x14ac:dyDescent="0.35">
      <c r="A132" s="30"/>
      <c r="B132" s="119"/>
      <c r="C132" s="119"/>
      <c r="D132" s="119"/>
      <c r="E132" s="119"/>
      <c r="F132" s="119"/>
      <c r="G132" s="119"/>
      <c r="H132" s="119"/>
      <c r="I132" s="149"/>
      <c r="J132" s="149"/>
      <c r="K132" s="149"/>
      <c r="L132" s="149"/>
      <c r="M132" s="149"/>
      <c r="N132" s="149"/>
      <c r="O132" s="149"/>
      <c r="P132" s="149"/>
      <c r="Q132" s="149"/>
      <c r="R132" s="149"/>
      <c r="S132" s="149"/>
      <c r="T132" s="149"/>
      <c r="U132" s="149"/>
      <c r="V132" s="32"/>
    </row>
    <row r="133" spans="1:22" ht="16.5" customHeight="1" x14ac:dyDescent="0.35">
      <c r="A133" s="30"/>
      <c r="B133" s="119"/>
      <c r="C133" s="119"/>
      <c r="D133" s="119"/>
      <c r="E133" s="119"/>
      <c r="F133" s="119"/>
      <c r="G133" s="119"/>
      <c r="H133" s="119"/>
      <c r="I133" s="149"/>
      <c r="J133" s="149"/>
      <c r="K133" s="149"/>
      <c r="L133" s="149"/>
      <c r="M133" s="149"/>
      <c r="N133" s="149"/>
      <c r="O133" s="149"/>
      <c r="P133" s="149"/>
      <c r="Q133" s="149"/>
      <c r="R133" s="149"/>
      <c r="S133" s="149"/>
      <c r="T133" s="149"/>
      <c r="U133" s="149"/>
      <c r="V133" s="32"/>
    </row>
    <row r="134" spans="1:22" ht="16.5" customHeight="1" x14ac:dyDescent="0.35">
      <c r="A134" s="30"/>
      <c r="B134" s="119"/>
      <c r="C134" s="119"/>
      <c r="D134" s="119"/>
      <c r="E134" s="119"/>
      <c r="F134" s="119"/>
      <c r="G134" s="119"/>
      <c r="H134" s="119"/>
      <c r="I134" s="149"/>
      <c r="J134" s="149"/>
      <c r="K134" s="149"/>
      <c r="L134" s="149"/>
      <c r="M134" s="149"/>
      <c r="N134" s="149"/>
      <c r="O134" s="149"/>
      <c r="P134" s="149"/>
      <c r="Q134" s="149"/>
      <c r="R134" s="149"/>
      <c r="S134" s="149"/>
      <c r="T134" s="149"/>
      <c r="U134" s="149"/>
      <c r="V134" s="32"/>
    </row>
    <row r="135" spans="1:22" ht="16.5" customHeight="1" x14ac:dyDescent="0.35">
      <c r="A135" s="30"/>
      <c r="B135" s="119"/>
      <c r="C135" s="119"/>
      <c r="D135" s="119"/>
      <c r="E135" s="119"/>
      <c r="F135" s="119"/>
      <c r="G135" s="119"/>
      <c r="H135" s="119"/>
      <c r="I135" s="149"/>
      <c r="J135" s="149"/>
      <c r="K135" s="149"/>
      <c r="L135" s="149"/>
      <c r="M135" s="149"/>
      <c r="N135" s="149"/>
      <c r="O135" s="149"/>
      <c r="P135" s="149"/>
      <c r="Q135" s="149"/>
      <c r="R135" s="149"/>
      <c r="S135" s="149"/>
      <c r="T135" s="149"/>
      <c r="U135" s="149"/>
      <c r="V135" s="32"/>
    </row>
    <row r="136" spans="1:22" ht="16.5" customHeight="1" x14ac:dyDescent="0.35">
      <c r="A136" s="30"/>
      <c r="B136" s="119"/>
      <c r="C136" s="119"/>
      <c r="D136" s="119"/>
      <c r="E136" s="119"/>
      <c r="F136" s="119"/>
      <c r="G136" s="119"/>
      <c r="H136" s="119"/>
      <c r="I136" s="149"/>
      <c r="J136" s="149"/>
      <c r="K136" s="149"/>
      <c r="L136" s="149"/>
      <c r="M136" s="149"/>
      <c r="N136" s="149"/>
      <c r="O136" s="149"/>
      <c r="P136" s="149"/>
      <c r="Q136" s="149"/>
      <c r="R136" s="149"/>
      <c r="S136" s="149"/>
      <c r="T136" s="149"/>
      <c r="U136" s="149"/>
      <c r="V136" s="32"/>
    </row>
    <row r="137" spans="1:22" ht="16.5" customHeight="1" x14ac:dyDescent="0.35">
      <c r="A137" s="30"/>
      <c r="B137" s="119"/>
      <c r="C137" s="119"/>
      <c r="D137" s="119"/>
      <c r="E137" s="119"/>
      <c r="F137" s="119"/>
      <c r="G137" s="119"/>
      <c r="H137" s="119"/>
      <c r="I137" s="149"/>
      <c r="J137" s="149"/>
      <c r="K137" s="149"/>
      <c r="L137" s="149"/>
      <c r="M137" s="149"/>
      <c r="N137" s="149"/>
      <c r="O137" s="149"/>
      <c r="P137" s="149"/>
      <c r="Q137" s="149"/>
      <c r="R137" s="149"/>
      <c r="S137" s="149"/>
      <c r="T137" s="149"/>
      <c r="U137" s="149"/>
      <c r="V137" s="32"/>
    </row>
    <row r="138" spans="1:22" ht="16.5" customHeight="1" x14ac:dyDescent="0.35">
      <c r="A138" s="30"/>
      <c r="B138" s="119"/>
      <c r="C138" s="119"/>
      <c r="D138" s="119"/>
      <c r="E138" s="119"/>
      <c r="F138" s="119"/>
      <c r="G138" s="119"/>
      <c r="H138" s="119"/>
      <c r="I138" s="149"/>
      <c r="J138" s="149"/>
      <c r="K138" s="149"/>
      <c r="L138" s="149"/>
      <c r="M138" s="149"/>
      <c r="N138" s="149"/>
      <c r="O138" s="149"/>
      <c r="P138" s="149"/>
      <c r="Q138" s="149"/>
      <c r="R138" s="149"/>
      <c r="S138" s="149"/>
      <c r="T138" s="149"/>
      <c r="U138" s="149"/>
      <c r="V138" s="32"/>
    </row>
    <row r="139" spans="1:22" ht="16.5" customHeight="1" x14ac:dyDescent="0.35">
      <c r="A139" s="30"/>
      <c r="B139" s="167" t="s">
        <v>17</v>
      </c>
      <c r="C139" s="304"/>
      <c r="D139" s="304"/>
      <c r="E139" s="304"/>
      <c r="F139" s="304"/>
      <c r="G139" s="304"/>
      <c r="H139" s="304"/>
      <c r="I139" s="304"/>
      <c r="J139" s="304"/>
      <c r="K139" s="304"/>
      <c r="L139" s="304"/>
      <c r="M139" s="304"/>
      <c r="N139" s="304"/>
      <c r="O139" s="304"/>
      <c r="P139" s="304"/>
      <c r="Q139" s="304"/>
      <c r="R139" s="304"/>
      <c r="S139" s="304"/>
      <c r="T139" s="304"/>
      <c r="U139" s="304"/>
      <c r="V139" s="32"/>
    </row>
    <row r="140" spans="1:22" ht="16.5" customHeight="1" x14ac:dyDescent="0.35">
      <c r="A140" s="30"/>
      <c r="B140" s="304"/>
      <c r="C140" s="304"/>
      <c r="D140" s="304"/>
      <c r="E140" s="304"/>
      <c r="F140" s="304"/>
      <c r="G140" s="304"/>
      <c r="H140" s="304"/>
      <c r="I140" s="304"/>
      <c r="J140" s="304"/>
      <c r="K140" s="304"/>
      <c r="L140" s="304"/>
      <c r="M140" s="304"/>
      <c r="N140" s="304"/>
      <c r="O140" s="304"/>
      <c r="P140" s="304"/>
      <c r="Q140" s="304"/>
      <c r="R140" s="304"/>
      <c r="S140" s="304"/>
      <c r="T140" s="304"/>
      <c r="U140" s="304"/>
      <c r="V140" s="32"/>
    </row>
    <row r="141" spans="1:22" ht="16.5" customHeight="1" x14ac:dyDescent="0.35">
      <c r="A141" s="30"/>
      <c r="B141" s="304"/>
      <c r="C141" s="304"/>
      <c r="D141" s="304"/>
      <c r="E141" s="304"/>
      <c r="F141" s="304"/>
      <c r="G141" s="304"/>
      <c r="H141" s="304"/>
      <c r="I141" s="304"/>
      <c r="J141" s="304"/>
      <c r="K141" s="304"/>
      <c r="L141" s="304"/>
      <c r="M141" s="304"/>
      <c r="N141" s="304"/>
      <c r="O141" s="304"/>
      <c r="P141" s="304"/>
      <c r="Q141" s="304"/>
      <c r="R141" s="304"/>
      <c r="S141" s="304"/>
      <c r="T141" s="304"/>
      <c r="U141" s="304"/>
      <c r="V141" s="32"/>
    </row>
    <row r="142" spans="1:22" ht="16.5" customHeight="1" x14ac:dyDescent="0.35">
      <c r="A142" s="30"/>
      <c r="B142" s="304"/>
      <c r="C142" s="304"/>
      <c r="D142" s="304"/>
      <c r="E142" s="304"/>
      <c r="F142" s="304"/>
      <c r="G142" s="304"/>
      <c r="H142" s="304"/>
      <c r="I142" s="304"/>
      <c r="J142" s="304"/>
      <c r="K142" s="304"/>
      <c r="L142" s="304"/>
      <c r="M142" s="304"/>
      <c r="N142" s="304"/>
      <c r="O142" s="304"/>
      <c r="P142" s="304"/>
      <c r="Q142" s="304"/>
      <c r="R142" s="304"/>
      <c r="S142" s="304"/>
      <c r="T142" s="304"/>
      <c r="U142" s="304"/>
      <c r="V142" s="32"/>
    </row>
    <row r="143" spans="1:22" ht="16.5" customHeight="1" x14ac:dyDescent="0.35">
      <c r="A143" s="30"/>
      <c r="B143" s="304"/>
      <c r="C143" s="304"/>
      <c r="D143" s="304"/>
      <c r="E143" s="304"/>
      <c r="F143" s="304"/>
      <c r="G143" s="304"/>
      <c r="H143" s="304"/>
      <c r="I143" s="304"/>
      <c r="J143" s="304"/>
      <c r="K143" s="304"/>
      <c r="L143" s="304"/>
      <c r="M143" s="304"/>
      <c r="N143" s="304"/>
      <c r="O143" s="304"/>
      <c r="P143" s="304"/>
      <c r="Q143" s="304"/>
      <c r="R143" s="304"/>
      <c r="S143" s="304"/>
      <c r="T143" s="304"/>
      <c r="U143" s="304"/>
      <c r="V143" s="32"/>
    </row>
    <row r="144" spans="1:22" ht="16.5" customHeight="1" x14ac:dyDescent="0.35">
      <c r="A144" s="30"/>
      <c r="B144" s="304"/>
      <c r="C144" s="304"/>
      <c r="D144" s="304"/>
      <c r="E144" s="304"/>
      <c r="F144" s="304"/>
      <c r="G144" s="304"/>
      <c r="H144" s="304"/>
      <c r="I144" s="304"/>
      <c r="J144" s="304"/>
      <c r="K144" s="304"/>
      <c r="L144" s="304"/>
      <c r="M144" s="304"/>
      <c r="N144" s="304"/>
      <c r="O144" s="304"/>
      <c r="P144" s="304"/>
      <c r="Q144" s="304"/>
      <c r="R144" s="304"/>
      <c r="S144" s="304"/>
      <c r="T144" s="304"/>
      <c r="U144" s="304"/>
      <c r="V144" s="32"/>
    </row>
    <row r="145" spans="1:22" ht="16.5" customHeight="1" x14ac:dyDescent="0.35">
      <c r="A145" s="30"/>
      <c r="B145" s="304"/>
      <c r="C145" s="304"/>
      <c r="D145" s="304"/>
      <c r="E145" s="304"/>
      <c r="F145" s="304"/>
      <c r="G145" s="304"/>
      <c r="H145" s="304"/>
      <c r="I145" s="304"/>
      <c r="J145" s="304"/>
      <c r="K145" s="304"/>
      <c r="L145" s="304"/>
      <c r="M145" s="304"/>
      <c r="N145" s="304"/>
      <c r="O145" s="304"/>
      <c r="P145" s="304"/>
      <c r="Q145" s="304"/>
      <c r="R145" s="304"/>
      <c r="S145" s="304"/>
      <c r="T145" s="304"/>
      <c r="U145" s="304"/>
      <c r="V145" s="32"/>
    </row>
    <row r="146" spans="1:22" ht="16.5" customHeight="1" x14ac:dyDescent="0.35">
      <c r="A146" s="30"/>
      <c r="B146" s="304"/>
      <c r="C146" s="304"/>
      <c r="D146" s="304"/>
      <c r="E146" s="304"/>
      <c r="F146" s="304"/>
      <c r="G146" s="304"/>
      <c r="H146" s="304"/>
      <c r="I146" s="304"/>
      <c r="J146" s="304"/>
      <c r="K146" s="304"/>
      <c r="L146" s="304"/>
      <c r="M146" s="304"/>
      <c r="N146" s="304"/>
      <c r="O146" s="304"/>
      <c r="P146" s="304"/>
      <c r="Q146" s="304"/>
      <c r="R146" s="304"/>
      <c r="S146" s="304"/>
      <c r="T146" s="304"/>
      <c r="U146" s="304"/>
      <c r="V146" s="32"/>
    </row>
    <row r="147" spans="1:22" ht="16.5" customHeight="1" x14ac:dyDescent="0.35">
      <c r="A147" s="30"/>
      <c r="B147" s="304"/>
      <c r="C147" s="304"/>
      <c r="D147" s="304"/>
      <c r="E147" s="304"/>
      <c r="F147" s="304"/>
      <c r="G147" s="304"/>
      <c r="H147" s="304"/>
      <c r="I147" s="304"/>
      <c r="J147" s="304"/>
      <c r="K147" s="304"/>
      <c r="L147" s="304"/>
      <c r="M147" s="304"/>
      <c r="N147" s="304"/>
      <c r="O147" s="304"/>
      <c r="P147" s="304"/>
      <c r="Q147" s="304"/>
      <c r="R147" s="304"/>
      <c r="S147" s="304"/>
      <c r="T147" s="304"/>
      <c r="U147" s="304"/>
      <c r="V147" s="32"/>
    </row>
    <row r="148" spans="1:22" ht="16.5" customHeight="1" x14ac:dyDescent="0.35">
      <c r="A148" s="30"/>
      <c r="B148" s="304"/>
      <c r="C148" s="304"/>
      <c r="D148" s="304"/>
      <c r="E148" s="304"/>
      <c r="F148" s="304"/>
      <c r="G148" s="304"/>
      <c r="H148" s="304"/>
      <c r="I148" s="304"/>
      <c r="J148" s="304"/>
      <c r="K148" s="304"/>
      <c r="L148" s="304"/>
      <c r="M148" s="304"/>
      <c r="N148" s="304"/>
      <c r="O148" s="304"/>
      <c r="P148" s="304"/>
      <c r="Q148" s="304"/>
      <c r="R148" s="304"/>
      <c r="S148" s="304"/>
      <c r="T148" s="304"/>
      <c r="U148" s="304"/>
      <c r="V148" s="32"/>
    </row>
    <row r="149" spans="1:22" ht="16.5" customHeight="1" x14ac:dyDescent="0.35">
      <c r="A149" s="30"/>
      <c r="B149" s="304"/>
      <c r="C149" s="304"/>
      <c r="D149" s="304"/>
      <c r="E149" s="304"/>
      <c r="F149" s="304"/>
      <c r="G149" s="304"/>
      <c r="H149" s="304"/>
      <c r="I149" s="304"/>
      <c r="J149" s="304"/>
      <c r="K149" s="304"/>
      <c r="L149" s="304"/>
      <c r="M149" s="304"/>
      <c r="N149" s="304"/>
      <c r="O149" s="304"/>
      <c r="P149" s="304"/>
      <c r="Q149" s="304"/>
      <c r="R149" s="304"/>
      <c r="S149" s="304"/>
      <c r="T149" s="304"/>
      <c r="U149" s="304"/>
      <c r="V149" s="32"/>
    </row>
    <row r="150" spans="1:22" ht="16.5" customHeight="1" x14ac:dyDescent="0.35">
      <c r="A150" s="30"/>
      <c r="B150" s="304"/>
      <c r="C150" s="304"/>
      <c r="D150" s="304"/>
      <c r="E150" s="304"/>
      <c r="F150" s="304"/>
      <c r="G150" s="304"/>
      <c r="H150" s="304"/>
      <c r="I150" s="304"/>
      <c r="J150" s="304"/>
      <c r="K150" s="304"/>
      <c r="L150" s="304"/>
      <c r="M150" s="304"/>
      <c r="N150" s="304"/>
      <c r="O150" s="304"/>
      <c r="P150" s="304"/>
      <c r="Q150" s="304"/>
      <c r="R150" s="304"/>
      <c r="S150" s="304"/>
      <c r="T150" s="304"/>
      <c r="U150" s="304"/>
      <c r="V150" s="32"/>
    </row>
    <row r="151" spans="1:22" ht="16.5" customHeight="1" x14ac:dyDescent="0.35">
      <c r="A151" s="30"/>
      <c r="B151" s="304"/>
      <c r="C151" s="304"/>
      <c r="D151" s="304"/>
      <c r="E151" s="304"/>
      <c r="F151" s="304"/>
      <c r="G151" s="304"/>
      <c r="H151" s="304"/>
      <c r="I151" s="304"/>
      <c r="J151" s="304"/>
      <c r="K151" s="304"/>
      <c r="L151" s="304"/>
      <c r="M151" s="304"/>
      <c r="N151" s="304"/>
      <c r="O151" s="304"/>
      <c r="P151" s="304"/>
      <c r="Q151" s="304"/>
      <c r="R151" s="304"/>
      <c r="S151" s="304"/>
      <c r="T151" s="304"/>
      <c r="U151" s="304"/>
      <c r="V151" s="32"/>
    </row>
    <row r="152" spans="1:22" ht="16.5" customHeight="1" x14ac:dyDescent="0.35">
      <c r="A152" s="30"/>
      <c r="B152" s="304"/>
      <c r="C152" s="304"/>
      <c r="D152" s="304"/>
      <c r="E152" s="304"/>
      <c r="F152" s="304"/>
      <c r="G152" s="304"/>
      <c r="H152" s="304"/>
      <c r="I152" s="304"/>
      <c r="J152" s="304"/>
      <c r="K152" s="304"/>
      <c r="L152" s="304"/>
      <c r="M152" s="304"/>
      <c r="N152" s="304"/>
      <c r="O152" s="304"/>
      <c r="P152" s="304"/>
      <c r="Q152" s="304"/>
      <c r="R152" s="304"/>
      <c r="S152" s="304"/>
      <c r="T152" s="304"/>
      <c r="U152" s="304"/>
      <c r="V152" s="32"/>
    </row>
    <row r="153" spans="1:22" ht="16.5" customHeight="1" x14ac:dyDescent="0.35">
      <c r="A153" s="30"/>
      <c r="B153" s="304"/>
      <c r="C153" s="304"/>
      <c r="D153" s="304"/>
      <c r="E153" s="304"/>
      <c r="F153" s="304"/>
      <c r="G153" s="304"/>
      <c r="H153" s="304"/>
      <c r="I153" s="304"/>
      <c r="J153" s="304"/>
      <c r="K153" s="304"/>
      <c r="L153" s="304"/>
      <c r="M153" s="304"/>
      <c r="N153" s="304"/>
      <c r="O153" s="304"/>
      <c r="P153" s="304"/>
      <c r="Q153" s="304"/>
      <c r="R153" s="304"/>
      <c r="S153" s="304"/>
      <c r="T153" s="304"/>
      <c r="U153" s="304"/>
      <c r="V153" s="32"/>
    </row>
    <row r="154" spans="1:22" ht="16.5" customHeight="1" x14ac:dyDescent="0.35">
      <c r="A154" s="30"/>
      <c r="B154" s="304"/>
      <c r="C154" s="304"/>
      <c r="D154" s="304"/>
      <c r="E154" s="304"/>
      <c r="F154" s="304"/>
      <c r="G154" s="304"/>
      <c r="H154" s="304"/>
      <c r="I154" s="304"/>
      <c r="J154" s="304"/>
      <c r="K154" s="304"/>
      <c r="L154" s="304"/>
      <c r="M154" s="304"/>
      <c r="N154" s="304"/>
      <c r="O154" s="304"/>
      <c r="P154" s="304"/>
      <c r="Q154" s="304"/>
      <c r="R154" s="304"/>
      <c r="S154" s="304"/>
      <c r="T154" s="304"/>
      <c r="U154" s="304"/>
      <c r="V154" s="32"/>
    </row>
    <row r="155" spans="1:22" ht="16.5" customHeight="1" x14ac:dyDescent="0.35">
      <c r="A155" s="30"/>
      <c r="B155" s="304"/>
      <c r="C155" s="304"/>
      <c r="D155" s="304"/>
      <c r="E155" s="304"/>
      <c r="F155" s="304"/>
      <c r="G155" s="304"/>
      <c r="H155" s="304"/>
      <c r="I155" s="304"/>
      <c r="J155" s="304"/>
      <c r="K155" s="304"/>
      <c r="L155" s="304"/>
      <c r="M155" s="304"/>
      <c r="N155" s="304"/>
      <c r="O155" s="304"/>
      <c r="P155" s="304"/>
      <c r="Q155" s="304"/>
      <c r="R155" s="304"/>
      <c r="S155" s="304"/>
      <c r="T155" s="304"/>
      <c r="U155" s="304"/>
      <c r="V155" s="32"/>
    </row>
    <row r="156" spans="1:22" ht="16.5" customHeight="1" x14ac:dyDescent="0.35">
      <c r="A156" s="30"/>
      <c r="B156" s="304"/>
      <c r="C156" s="304"/>
      <c r="D156" s="304"/>
      <c r="E156" s="304"/>
      <c r="F156" s="304"/>
      <c r="G156" s="304"/>
      <c r="H156" s="304"/>
      <c r="I156" s="304"/>
      <c r="J156" s="304"/>
      <c r="K156" s="304"/>
      <c r="L156" s="304"/>
      <c r="M156" s="304"/>
      <c r="N156" s="304"/>
      <c r="O156" s="304"/>
      <c r="P156" s="304"/>
      <c r="Q156" s="304"/>
      <c r="R156" s="304"/>
      <c r="S156" s="304"/>
      <c r="T156" s="304"/>
      <c r="U156" s="304"/>
      <c r="V156" s="32"/>
    </row>
    <row r="157" spans="1:22" ht="16.5" customHeight="1" x14ac:dyDescent="0.35">
      <c r="A157" s="30"/>
      <c r="B157" s="304"/>
      <c r="C157" s="304"/>
      <c r="D157" s="304"/>
      <c r="E157" s="304"/>
      <c r="F157" s="304"/>
      <c r="G157" s="304"/>
      <c r="H157" s="304"/>
      <c r="I157" s="304"/>
      <c r="J157" s="304"/>
      <c r="K157" s="304"/>
      <c r="L157" s="304"/>
      <c r="M157" s="304"/>
      <c r="N157" s="304"/>
      <c r="O157" s="304"/>
      <c r="P157" s="304"/>
      <c r="Q157" s="304"/>
      <c r="R157" s="304"/>
      <c r="S157" s="304"/>
      <c r="T157" s="304"/>
      <c r="U157" s="304"/>
      <c r="V157" s="32"/>
    </row>
    <row r="158" spans="1:22" ht="16.5" customHeight="1" x14ac:dyDescent="0.35">
      <c r="A158" s="30"/>
      <c r="B158" s="304"/>
      <c r="C158" s="304"/>
      <c r="D158" s="304"/>
      <c r="E158" s="304"/>
      <c r="F158" s="304"/>
      <c r="G158" s="304"/>
      <c r="H158" s="304"/>
      <c r="I158" s="304"/>
      <c r="J158" s="304"/>
      <c r="K158" s="304"/>
      <c r="L158" s="304"/>
      <c r="M158" s="304"/>
      <c r="N158" s="304"/>
      <c r="O158" s="304"/>
      <c r="P158" s="304"/>
      <c r="Q158" s="304"/>
      <c r="R158" s="304"/>
      <c r="S158" s="304"/>
      <c r="T158" s="304"/>
      <c r="U158" s="304"/>
      <c r="V158" s="32"/>
    </row>
    <row r="159" spans="1:22" ht="16.5" customHeight="1" thickBot="1" x14ac:dyDescent="0.4">
      <c r="A159" s="30"/>
      <c r="B159" s="31"/>
      <c r="C159" s="31"/>
      <c r="D159" s="31"/>
      <c r="E159" s="31"/>
      <c r="F159" s="31"/>
      <c r="G159" s="31"/>
      <c r="H159" s="31"/>
      <c r="I159" s="31"/>
      <c r="J159" s="31"/>
      <c r="K159" s="31"/>
      <c r="L159" s="31"/>
      <c r="M159" s="31"/>
      <c r="N159" s="31"/>
      <c r="O159" s="31"/>
      <c r="P159" s="31"/>
      <c r="Q159" s="31"/>
      <c r="R159" s="31"/>
      <c r="S159" s="31"/>
      <c r="T159" s="31"/>
      <c r="U159" s="31"/>
      <c r="V159" s="32"/>
    </row>
    <row r="160" spans="1:22" ht="16.5" customHeight="1" x14ac:dyDescent="0.35">
      <c r="A160" s="393" t="s">
        <v>345</v>
      </c>
      <c r="B160" s="394"/>
      <c r="C160" s="394"/>
      <c r="D160" s="394"/>
      <c r="E160" s="394"/>
      <c r="F160" s="394"/>
      <c r="G160" s="394"/>
      <c r="H160" s="394"/>
      <c r="I160" s="394"/>
      <c r="J160" s="394"/>
      <c r="K160" s="394"/>
      <c r="L160" s="394"/>
      <c r="M160" s="394"/>
      <c r="N160" s="394"/>
      <c r="O160" s="394"/>
      <c r="P160" s="394"/>
      <c r="Q160" s="394"/>
      <c r="R160" s="394"/>
      <c r="S160" s="394"/>
      <c r="T160" s="394"/>
      <c r="U160" s="394"/>
      <c r="V160" s="395"/>
    </row>
    <row r="161" spans="1:22" ht="16.5" customHeight="1" thickBot="1" x14ac:dyDescent="0.4">
      <c r="A161" s="396"/>
      <c r="B161" s="397"/>
      <c r="C161" s="397"/>
      <c r="D161" s="397"/>
      <c r="E161" s="397"/>
      <c r="F161" s="397"/>
      <c r="G161" s="397"/>
      <c r="H161" s="397"/>
      <c r="I161" s="397"/>
      <c r="J161" s="397"/>
      <c r="K161" s="397"/>
      <c r="L161" s="397"/>
      <c r="M161" s="397"/>
      <c r="N161" s="397"/>
      <c r="O161" s="397"/>
      <c r="P161" s="397"/>
      <c r="Q161" s="397"/>
      <c r="R161" s="397"/>
      <c r="S161" s="397"/>
      <c r="T161" s="397"/>
      <c r="U161" s="397"/>
      <c r="V161" s="398"/>
    </row>
    <row r="162" spans="1:22" ht="16.5" customHeight="1" x14ac:dyDescent="0.35"/>
  </sheetData>
  <sheetProtection algorithmName="SHA-512" hashValue="Pe4hCzE68HRjPK9NlHps9pCeItNnGI3ySt5bZuMxWkmapVBSTl+0XY9w+xtntyRzK8498yWfUwW0CnTiToHiBA==" saltValue="VrKSrFL/qdIAlH0ZtWx0Zw==" spinCount="100000" sheet="1" objects="1" scenarios="1"/>
  <mergeCells count="47">
    <mergeCell ref="I97:O98"/>
    <mergeCell ref="I95:O96"/>
    <mergeCell ref="I93:O94"/>
    <mergeCell ref="G101:M105"/>
    <mergeCell ref="N101:P105"/>
    <mergeCell ref="G100:P100"/>
    <mergeCell ref="H71:H72"/>
    <mergeCell ref="I71:O72"/>
    <mergeCell ref="H81:H83"/>
    <mergeCell ref="I88:O89"/>
    <mergeCell ref="H88:H89"/>
    <mergeCell ref="I86:O87"/>
    <mergeCell ref="H86:H87"/>
    <mergeCell ref="H84:H85"/>
    <mergeCell ref="I84:O85"/>
    <mergeCell ref="I73:O75"/>
    <mergeCell ref="H73:H75"/>
    <mergeCell ref="I78:O80"/>
    <mergeCell ref="H78:H80"/>
    <mergeCell ref="B58:H68"/>
    <mergeCell ref="I58:U68"/>
    <mergeCell ref="H70:O70"/>
    <mergeCell ref="A1:V8"/>
    <mergeCell ref="A10:V12"/>
    <mergeCell ref="I16:U47"/>
    <mergeCell ref="F50:L55"/>
    <mergeCell ref="M50:Q55"/>
    <mergeCell ref="B15:U15"/>
    <mergeCell ref="B16:H48"/>
    <mergeCell ref="I48:U48"/>
    <mergeCell ref="B57:U57"/>
    <mergeCell ref="I90:O92"/>
    <mergeCell ref="H90:H92"/>
    <mergeCell ref="I81:O83"/>
    <mergeCell ref="H76:H77"/>
    <mergeCell ref="A160:V161"/>
    <mergeCell ref="B139:U158"/>
    <mergeCell ref="B116:H138"/>
    <mergeCell ref="I116:U138"/>
    <mergeCell ref="B115:U115"/>
    <mergeCell ref="H97:H98"/>
    <mergeCell ref="H95:H96"/>
    <mergeCell ref="G107:P107"/>
    <mergeCell ref="G108:M113"/>
    <mergeCell ref="N108:P113"/>
    <mergeCell ref="I76:O77"/>
    <mergeCell ref="H93:H94"/>
  </mergeCells>
  <dataValidations count="1">
    <dataValidation type="custom" allowBlank="1" showInputMessage="1" showErrorMessage="1" sqref="B139:U158" xr:uid="{5CD9F61A-8DC6-4280-B48B-431AD175EDBE}">
      <formula1>COUNTA(_xlfn.TEXTSPLIT(TRIM(B139)," "))&lt;=300</formula1>
    </dataValidation>
  </dataValidations>
  <hyperlinks>
    <hyperlink ref="I48:U48" r:id="rId1" display="Scheme Guidance: https://www.gov.uk/government/publications/warm-homes-social-housing-fund-wave-3" xr:uid="{FECFE2CF-7C20-44E1-BE3E-8857A3906BD6}"/>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268623E-5D16-4A44-8E1E-2BE1F96286B8}">
          <x14:formula1>
            <xm:f>'Engine - TO HIDE'!$F$2:$F$5</xm:f>
          </x14:formula1>
          <xm:sqref>M50:Q55</xm:sqref>
        </x14:dataValidation>
        <x14:dataValidation type="list" allowBlank="1" showInputMessage="1" showErrorMessage="1" xr:uid="{6C5FD0D1-D35B-4B65-B1CF-9B462F48A8C0}">
          <x14:formula1>
            <xm:f>'Engine - TO HIDE'!$AD$2:$AD$3</xm:f>
          </x14:formula1>
          <xm:sqref>N101:P106</xm:sqref>
        </x14:dataValidation>
        <x14:dataValidation type="list" allowBlank="1" showInputMessage="1" showErrorMessage="1" xr:uid="{7E21B5CA-1D23-4D60-B5D9-9EEE2C18FC64}">
          <x14:formula1>
            <xm:f>'Engine - TO HIDE'!$AF$2:$AF$3</xm:f>
          </x14:formula1>
          <xm:sqref>N108:P113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335E7-446E-4D2A-9EC9-121C998E6629}">
  <dimension ref="B1:AH17"/>
  <sheetViews>
    <sheetView topLeftCell="R1" workbookViewId="0">
      <selection activeCell="AH1" sqref="AH1"/>
    </sheetView>
  </sheetViews>
  <sheetFormatPr defaultRowHeight="14.5" x14ac:dyDescent="0.35"/>
  <cols>
    <col min="2" max="2" width="18.453125" customWidth="1"/>
    <col min="4" max="4" width="42.54296875" customWidth="1"/>
    <col min="6" max="6" width="34.81640625" customWidth="1"/>
    <col min="8" max="8" width="22" customWidth="1"/>
    <col min="10" max="10" width="23" customWidth="1"/>
    <col min="12" max="12" width="22.26953125" customWidth="1"/>
    <col min="14" max="14" width="19.453125" customWidth="1"/>
    <col min="16" max="16" width="20.81640625" customWidth="1"/>
    <col min="18" max="18" width="20.1796875" customWidth="1"/>
    <col min="20" max="20" width="22" customWidth="1"/>
    <col min="21" max="21" width="21.453125" customWidth="1"/>
    <col min="22" max="22" width="13.81640625" customWidth="1"/>
    <col min="24" max="24" width="20.81640625" customWidth="1"/>
    <col min="26" max="26" width="24.1796875" customWidth="1"/>
    <col min="28" max="28" width="18.81640625" customWidth="1"/>
    <col min="30" max="30" width="19.453125" customWidth="1"/>
    <col min="32" max="32" width="22.54296875" customWidth="1"/>
    <col min="34" max="34" width="19.54296875" customWidth="1"/>
  </cols>
  <sheetData>
    <row r="1" spans="2:34" ht="28" customHeight="1" x14ac:dyDescent="0.35">
      <c r="B1" s="1" t="s">
        <v>346</v>
      </c>
      <c r="D1" s="1" t="s">
        <v>347</v>
      </c>
      <c r="F1" s="1" t="s">
        <v>348</v>
      </c>
      <c r="H1" s="1" t="s">
        <v>349</v>
      </c>
      <c r="J1" s="1" t="s">
        <v>350</v>
      </c>
      <c r="L1" s="1" t="s">
        <v>351</v>
      </c>
      <c r="N1" s="1" t="s">
        <v>352</v>
      </c>
      <c r="P1" s="1" t="s">
        <v>353</v>
      </c>
      <c r="R1" s="1" t="s">
        <v>353</v>
      </c>
      <c r="T1" s="401" t="s">
        <v>354</v>
      </c>
      <c r="U1" s="401"/>
      <c r="V1" s="401"/>
      <c r="X1" s="1" t="s">
        <v>355</v>
      </c>
      <c r="Z1" s="1" t="s">
        <v>356</v>
      </c>
      <c r="AB1" s="1" t="s">
        <v>357</v>
      </c>
      <c r="AD1" s="63" t="s">
        <v>358</v>
      </c>
      <c r="AF1" s="67" t="s">
        <v>359</v>
      </c>
      <c r="AH1" s="1" t="s">
        <v>360</v>
      </c>
    </row>
    <row r="2" spans="2:34" ht="43.5" x14ac:dyDescent="0.35">
      <c r="B2" t="s">
        <v>361</v>
      </c>
      <c r="D2" s="2" t="s">
        <v>362</v>
      </c>
      <c r="F2" s="2" t="s">
        <v>363</v>
      </c>
      <c r="H2" t="s">
        <v>361</v>
      </c>
      <c r="J2" t="s">
        <v>364</v>
      </c>
      <c r="L2" s="3" t="s">
        <v>365</v>
      </c>
      <c r="N2" t="s">
        <v>361</v>
      </c>
      <c r="P2" t="s">
        <v>361</v>
      </c>
      <c r="R2" t="s">
        <v>361</v>
      </c>
      <c r="T2" t="s">
        <v>97</v>
      </c>
      <c r="U2" t="s">
        <v>97</v>
      </c>
      <c r="V2" t="s">
        <v>97</v>
      </c>
      <c r="X2" t="s">
        <v>361</v>
      </c>
      <c r="Z2" t="s">
        <v>361</v>
      </c>
      <c r="AB2" t="s">
        <v>361</v>
      </c>
      <c r="AD2" t="s">
        <v>361</v>
      </c>
      <c r="AF2" t="s">
        <v>361</v>
      </c>
      <c r="AH2" s="75" t="s">
        <v>366</v>
      </c>
    </row>
    <row r="3" spans="2:34" ht="43.5" x14ac:dyDescent="0.35">
      <c r="D3" s="2" t="s">
        <v>367</v>
      </c>
      <c r="F3" s="2" t="s">
        <v>368</v>
      </c>
      <c r="H3" t="s">
        <v>364</v>
      </c>
      <c r="L3" s="3" t="s">
        <v>369</v>
      </c>
      <c r="N3" t="s">
        <v>364</v>
      </c>
      <c r="P3" t="s">
        <v>364</v>
      </c>
      <c r="R3" t="s">
        <v>370</v>
      </c>
      <c r="T3" t="s">
        <v>98</v>
      </c>
      <c r="U3" t="s">
        <v>98</v>
      </c>
      <c r="V3" t="s">
        <v>98</v>
      </c>
      <c r="X3" t="s">
        <v>364</v>
      </c>
      <c r="Z3" t="s">
        <v>364</v>
      </c>
      <c r="AB3" t="s">
        <v>364</v>
      </c>
      <c r="AD3" t="s">
        <v>364</v>
      </c>
      <c r="AF3" t="s">
        <v>364</v>
      </c>
      <c r="AH3" s="75" t="s">
        <v>371</v>
      </c>
    </row>
    <row r="4" spans="2:34" ht="43.5" x14ac:dyDescent="0.35">
      <c r="D4" s="2" t="s">
        <v>372</v>
      </c>
      <c r="F4" s="2" t="s">
        <v>373</v>
      </c>
      <c r="L4" s="3" t="s">
        <v>374</v>
      </c>
      <c r="R4" t="s">
        <v>241</v>
      </c>
      <c r="T4" t="s">
        <v>375</v>
      </c>
      <c r="U4" t="s">
        <v>375</v>
      </c>
      <c r="V4" t="s">
        <v>375</v>
      </c>
      <c r="Z4" s="3" t="s">
        <v>376</v>
      </c>
      <c r="AH4" s="75" t="s">
        <v>377</v>
      </c>
    </row>
    <row r="5" spans="2:34" ht="43.5" x14ac:dyDescent="0.35">
      <c r="D5" s="2" t="s">
        <v>378</v>
      </c>
      <c r="F5" s="2" t="s">
        <v>379</v>
      </c>
      <c r="L5" s="3" t="s">
        <v>380</v>
      </c>
      <c r="T5" t="s">
        <v>100</v>
      </c>
      <c r="U5" t="s">
        <v>100</v>
      </c>
      <c r="V5" t="s">
        <v>100</v>
      </c>
      <c r="AH5" s="75" t="s">
        <v>381</v>
      </c>
    </row>
    <row r="6" spans="2:34" ht="29" x14ac:dyDescent="0.35">
      <c r="D6" s="2" t="s">
        <v>382</v>
      </c>
      <c r="T6" t="s">
        <v>101</v>
      </c>
      <c r="U6" t="s">
        <v>101</v>
      </c>
      <c r="V6" t="s">
        <v>101</v>
      </c>
      <c r="AH6" s="75" t="s">
        <v>383</v>
      </c>
    </row>
    <row r="7" spans="2:34" ht="29" x14ac:dyDescent="0.35">
      <c r="D7" s="2" t="s">
        <v>384</v>
      </c>
      <c r="T7" t="s">
        <v>102</v>
      </c>
      <c r="U7" t="s">
        <v>102</v>
      </c>
      <c r="V7" t="s">
        <v>102</v>
      </c>
      <c r="AH7" s="75" t="s">
        <v>385</v>
      </c>
    </row>
    <row r="8" spans="2:34" ht="29" x14ac:dyDescent="0.35">
      <c r="D8" s="2" t="s">
        <v>386</v>
      </c>
      <c r="T8" t="s">
        <v>103</v>
      </c>
      <c r="U8" t="s">
        <v>103</v>
      </c>
      <c r="V8" t="s">
        <v>103</v>
      </c>
      <c r="AH8" s="75" t="s">
        <v>387</v>
      </c>
    </row>
    <row r="9" spans="2:34" x14ac:dyDescent="0.35">
      <c r="D9" s="2" t="s">
        <v>388</v>
      </c>
      <c r="T9" t="s">
        <v>104</v>
      </c>
      <c r="U9" t="s">
        <v>104</v>
      </c>
      <c r="V9" t="s">
        <v>104</v>
      </c>
      <c r="AH9" s="75" t="s">
        <v>389</v>
      </c>
    </row>
    <row r="10" spans="2:34" ht="29" x14ac:dyDescent="0.35">
      <c r="D10" s="2" t="s">
        <v>390</v>
      </c>
      <c r="T10" t="s">
        <v>105</v>
      </c>
      <c r="U10" t="s">
        <v>105</v>
      </c>
      <c r="V10" t="s">
        <v>105</v>
      </c>
      <c r="AH10" s="75" t="s">
        <v>391</v>
      </c>
    </row>
    <row r="11" spans="2:34" ht="29" x14ac:dyDescent="0.35">
      <c r="D11" s="2" t="s">
        <v>392</v>
      </c>
      <c r="T11" t="s">
        <v>393</v>
      </c>
      <c r="U11" t="s">
        <v>394</v>
      </c>
      <c r="V11" t="s">
        <v>395</v>
      </c>
      <c r="AH11" s="75" t="s">
        <v>396</v>
      </c>
    </row>
    <row r="12" spans="2:34" ht="43.5" x14ac:dyDescent="0.35">
      <c r="D12" s="2" t="s">
        <v>397</v>
      </c>
      <c r="AH12" s="75" t="s">
        <v>398</v>
      </c>
    </row>
    <row r="13" spans="2:34" x14ac:dyDescent="0.35">
      <c r="D13" s="2" t="s">
        <v>399</v>
      </c>
      <c r="AH13" s="75" t="s">
        <v>400</v>
      </c>
    </row>
    <row r="14" spans="2:34" x14ac:dyDescent="0.35">
      <c r="AH14" s="75" t="s">
        <v>401</v>
      </c>
    </row>
    <row r="15" spans="2:34" x14ac:dyDescent="0.35">
      <c r="AH15" s="75" t="s">
        <v>402</v>
      </c>
    </row>
    <row r="16" spans="2:34" x14ac:dyDescent="0.35">
      <c r="AH16" s="75" t="s">
        <v>403</v>
      </c>
    </row>
    <row r="17" spans="34:34" x14ac:dyDescent="0.35">
      <c r="AH17" s="75" t="s">
        <v>404</v>
      </c>
    </row>
  </sheetData>
  <sheetProtection algorithmName="SHA-512" hashValue="4jI7E63THRGUEr8nvEGyr0rGOLxnoWBtwFsDS63tgKpknChaDu2KDbG5ChyxXJ7O1UB15uZ6BElKRggCqufxDg==" saltValue="0BpmEZa99vPD2/WGapAfbQ==" spinCount="100000" sheet="1" objects="1" scenarios="1"/>
  <mergeCells count="1">
    <mergeCell ref="T1:V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E283D4AA16744246A16C92235D91DBE5" ma:contentTypeVersion="212" ma:contentTypeDescription="Create a new document." ma:contentTypeScope="" ma:versionID="8f2203e8934a15a7b047d54b022cf292">
  <xsd:schema xmlns:xsd="http://www.w3.org/2001/XMLSchema" xmlns:xs="http://www.w3.org/2001/XMLSchema" xmlns:p="http://schemas.microsoft.com/office/2006/metadata/properties" xmlns:ns1="http://schemas.microsoft.com/sharepoint/v3" xmlns:ns2="0063f72e-ace3-48fb-9c1f-5b513408b31f" xmlns:ns3="48f0c7dc-c96c-4d60-ad0a-278580807f22" xmlns:ns4="b413c3fd-5a3b-4239-b985-69032e371c04" xmlns:ns5="a8f60570-4bd3-4f2b-950b-a996de8ab151" xmlns:ns6="aaacb922-5235-4a66-b188-303b9b46fbd7" xmlns:ns7="30935593-865c-449f-89c2-dcb4480bfd22" xmlns:ns8="http://schemas.microsoft.com/sharepoint/v4" targetNamespace="http://schemas.microsoft.com/office/2006/metadata/properties" ma:root="true" ma:fieldsID="27b598e2c524a4727c658ab1b43bf433" ns1:_="" ns2:_="" ns3:_="" ns4:_="" ns5:_="" ns6:_="" ns7:_="" ns8:_="">
    <xsd:import namespace="http://schemas.microsoft.com/sharepoint/v3"/>
    <xsd:import namespace="0063f72e-ace3-48fb-9c1f-5b513408b31f"/>
    <xsd:import namespace="48f0c7dc-c96c-4d60-ad0a-278580807f22"/>
    <xsd:import namespace="b413c3fd-5a3b-4239-b985-69032e371c04"/>
    <xsd:import namespace="a8f60570-4bd3-4f2b-950b-a996de8ab151"/>
    <xsd:import namespace="aaacb922-5235-4a66-b188-303b9b46fbd7"/>
    <xsd:import namespace="30935593-865c-449f-89c2-dcb4480bfd22"/>
    <xsd:import namespace="http://schemas.microsoft.com/sharepoint/v4"/>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KeyPoints" minOccurs="0"/>
                <xsd:element ref="ns7:MediaServiceKeyPoints" minOccurs="0"/>
                <xsd:element ref="ns7:MediaServiceAutoTags" minOccurs="0"/>
                <xsd:element ref="ns7:MediaServiceGenerationTime" minOccurs="0"/>
                <xsd:element ref="ns7:MediaServiceEventHashCode" minOccurs="0"/>
                <xsd:element ref="ns3:_dlc_DocId" minOccurs="0"/>
                <xsd:element ref="ns3:_dlc_DocIdUrl" minOccurs="0"/>
                <xsd:element ref="ns3:_dlc_DocIdPersistId" minOccurs="0"/>
                <xsd:element ref="ns7:MediaServiceDateTaken" minOccurs="0"/>
                <xsd:element ref="ns3:SharedWithUsers" minOccurs="0"/>
                <xsd:element ref="ns3:SharedWithDetails" minOccurs="0"/>
                <xsd:element ref="ns7:MediaServiceOCR" minOccurs="0"/>
                <xsd:element ref="ns8:IconOverlay" minOccurs="0"/>
                <xsd:element ref="ns1:_vti_ItemDeclaredRecord" minOccurs="0"/>
                <xsd:element ref="ns1:_vti_ItemHoldRecordStatus" minOccurs="0"/>
                <xsd:element ref="ns7:dnkp" minOccurs="0"/>
                <xsd:element ref="ns7:_x0043_R002" minOccurs="0"/>
                <xsd:element ref="ns7:_Flow_SignoffStatus" minOccurs="0"/>
                <xsd:element ref="ns7:MediaServiceLocation" minOccurs="0"/>
                <xsd:element ref="ns7:MediaLengthInSeconds" minOccurs="0"/>
                <xsd:element ref="ns7:lcf76f155ced4ddcb4097134ff3c332f" minOccurs="0"/>
                <xsd:element ref="ns7:MediaServiceObjectDetectorVersions" minOccurs="0"/>
                <xsd:element ref="ns7: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4" nillable="true" ma:displayName="Declared Record" ma:hidden="true" ma:internalName="_vti_ItemDeclaredRecord" ma:readOnly="true">
      <xsd:simpleType>
        <xsd:restriction base="dms:DateTime"/>
      </xsd:simpleType>
    </xsd:element>
    <xsd:element name="_vti_ItemHoldRecordStatus" ma:index="35" nillable="true" ma:displayName="Hold and Record Status" ma:decimals="0" ma:hidden="true" ma:internalName="_vti_ItemHoldRecordStatus" ma:readOnly="true">
      <xsd:simpleType>
        <xsd:restriction base="dms:Unknown"/>
      </xsd:simpleType>
    </xsd:element>
    <xsd:element name="_ip_UnifiedCompliancePolicyProperties" ma:index="45" nillable="true" ma:displayName="Unified Compliance Policy Properties" ma:hidden="true" ma:internalName="_ip_UnifiedCompliancePolicyProperties">
      <xsd:simpleType>
        <xsd:restriction base="dms:Note"/>
      </xsd:simpleType>
    </xsd:element>
    <xsd:element name="_ip_UnifiedCompliancePolicyUIAction" ma:index="4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48f0c7dc-c96c-4d60-ad0a-278580807f22"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Efficiency and Local|457be5e4-4b91-494e-beda-509bcb82df7c"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3670dbc0-b6e8-4d46-9370-37b7d66ca0a7}" ma:internalName="TaxCatchAll" ma:showField="CatchAllData" ma:web="48f0c7dc-c96c-4d60-ad0a-278580807f22">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3670dbc0-b6e8-4d46-9370-37b7d66ca0a7}" ma:internalName="TaxCatchAllLabel" ma:readOnly="true" ma:showField="CatchAllDataLabel" ma:web="48f0c7dc-c96c-4d60-ad0a-278580807f22">
      <xsd:complexType>
        <xsd:complexContent>
          <xsd:extension base="dms:MultiChoiceLookup">
            <xsd:sequence>
              <xsd:element name="Value" type="dms:Lookup" maxOccurs="unbounded" minOccurs="0" nillable="true"/>
            </xsd:sequence>
          </xsd:extension>
        </xsd:complexContent>
      </xsd:complexType>
    </xsd:element>
    <xsd:element name="_dlc_DocId" ma:index="26" nillable="true" ma:displayName="Document ID Value" ma:description="The value of the document ID assigned to this item." ma:internalName="_dlc_DocId" ma:readOnly="true">
      <xsd:simpleType>
        <xsd:restriction base="dms:Text"/>
      </xsd:simpleType>
    </xsd:element>
    <xsd:element name="_dlc_DocIdUrl" ma:index="2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935593-865c-449f-89c2-dcb4480bfd22"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AutoTags" ma:index="23" nillable="true" ma:displayName="Tags" ma:internalName="MediaServiceAutoTags"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DateTaken" ma:index="29" nillable="true" ma:displayName="MediaServiceDateTaken" ma:hidden="true" ma:internalName="MediaServiceDateTaken"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dnkp" ma:index="36" nillable="true" ma:displayName="Number" ma:internalName="dnkp">
      <xsd:simpleType>
        <xsd:restriction base="dms:Number"/>
      </xsd:simpleType>
    </xsd:element>
    <xsd:element name="_x0043_R002" ma:index="37" nillable="true" ma:displayName="CR ID Number" ma:description="CR ID" ma:format="Dropdown" ma:internalName="_x0043_R002" ma:percentage="FALSE">
      <xsd:simpleType>
        <xsd:restriction base="dms:Number"/>
      </xsd:simpleType>
    </xsd:element>
    <xsd:element name="_Flow_SignoffStatus" ma:index="38" nillable="true" ma:displayName="Sign-off status" ma:internalName="Sign_x002d_off_x0020_status">
      <xsd:simpleType>
        <xsd:restriction base="dms:Text"/>
      </xsd:simpleType>
    </xsd:element>
    <xsd:element name="MediaServiceLocation" ma:index="39" nillable="true" ma:displayName="Location" ma:internalName="MediaServiceLocation" ma:readOnly="true">
      <xsd:simpleType>
        <xsd:restriction base="dms:Text"/>
      </xsd:simpleType>
    </xsd:element>
    <xsd:element name="MediaLengthInSeconds" ma:index="40" nillable="true" ma:displayName="Length (seconds)" ma:internalName="MediaLengthInSeconds" ma:readOnly="true">
      <xsd:simpleType>
        <xsd:restriction base="dms:Unknown"/>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2024-08-28T10:37:12+00:00</Date_x0020_Opened>
    <_Flow_SignoffStatus xmlns="30935593-865c-449f-89c2-dcb4480bfd22" xsi:nil="true"/>
    <LegacyData xmlns="aaacb922-5235-4a66-b188-303b9b46fbd7" xsi:nil="true"/>
    <_ip_UnifiedCompliancePolicyUIAction xmlns="http://schemas.microsoft.com/sharepoint/v3" xsi:nil="true"/>
    <Descriptor xmlns="0063f72e-ace3-48fb-9c1f-5b513408b31f" xsi:nil="true"/>
    <_x0043_R002 xmlns="30935593-865c-449f-89c2-dcb4480bfd22" xsi:nil="true"/>
    <TaxCatchAll xmlns="48f0c7dc-c96c-4d60-ad0a-278580807f22">
      <Value>1</Value>
    </TaxCatchAll>
    <IconOverlay xmlns="http://schemas.microsoft.com/sharepoint/v4" xsi:nil="true"/>
    <dnkp xmlns="30935593-865c-449f-89c2-dcb4480bfd22" xsi:nil="true"/>
    <_ip_UnifiedCompliancePolicyProperties xmlns="http://schemas.microsoft.com/sharepoint/v3" xsi:nil="true"/>
    <Security_x0020_Classification xmlns="0063f72e-ace3-48fb-9c1f-5b513408b31f">OFFICIAL</Security_x0020_Classification>
    <Retention_x0020_Label xmlns="a8f60570-4bd3-4f2b-950b-a996de8ab151" xsi:nil="true"/>
    <Date_x0020_Closed xmlns="b413c3fd-5a3b-4239-b985-69032e371c04" xsi:nil="true"/>
    <lcf76f155ced4ddcb4097134ff3c332f xmlns="30935593-865c-449f-89c2-dcb4480bfd22">
      <Terms xmlns="http://schemas.microsoft.com/office/infopath/2007/PartnerControls"/>
    </lcf76f155ced4ddcb4097134ff3c332f>
    <m975189f4ba442ecbf67d4147307b177 xmlns="48f0c7dc-c96c-4d60-ad0a-278580807f22">
      <Terms xmlns="http://schemas.microsoft.com/office/infopath/2007/PartnerControls">
        <TermInfo xmlns="http://schemas.microsoft.com/office/infopath/2007/PartnerControls">
          <TermName xmlns="http://schemas.microsoft.com/office/infopath/2007/PartnerControls">Energy Efficiency and Local</TermName>
          <TermId xmlns="http://schemas.microsoft.com/office/infopath/2007/PartnerControls">457be5e4-4b91-494e-beda-509bcb82df7c</TermId>
        </TermInfo>
      </Terms>
    </m975189f4ba442ecbf67d4147307b177>
    <_dlc_DocId xmlns="48f0c7dc-c96c-4d60-ad0a-278580807f22">KVZ3EC5Z6N2S-721230404-627027</_dlc_DocId>
    <_dlc_DocIdUrl xmlns="48f0c7dc-c96c-4d60-ad0a-278580807f22">
      <Url>https://beisgov.sharepoint.com/sites/EnergyEfficiencyandLocal/_layouts/15/DocIdRedir.aspx?ID=KVZ3EC5Z6N2S-721230404-627027</Url>
      <Description>KVZ3EC5Z6N2S-721230404-627027</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D1A299-CE47-41A3-8274-7422CE49B491}">
  <ds:schemaRefs>
    <ds:schemaRef ds:uri="http://schemas.microsoft.com/sharepoint/events"/>
  </ds:schemaRefs>
</ds:datastoreItem>
</file>

<file path=customXml/itemProps2.xml><?xml version="1.0" encoding="utf-8"?>
<ds:datastoreItem xmlns:ds="http://schemas.openxmlformats.org/officeDocument/2006/customXml" ds:itemID="{3BF2FD34-6CD3-4B38-8165-9AA3F67CCB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063f72e-ace3-48fb-9c1f-5b513408b31f"/>
    <ds:schemaRef ds:uri="48f0c7dc-c96c-4d60-ad0a-278580807f22"/>
    <ds:schemaRef ds:uri="b413c3fd-5a3b-4239-b985-69032e371c04"/>
    <ds:schemaRef ds:uri="a8f60570-4bd3-4f2b-950b-a996de8ab151"/>
    <ds:schemaRef ds:uri="aaacb922-5235-4a66-b188-303b9b46fbd7"/>
    <ds:schemaRef ds:uri="30935593-865c-449f-89c2-dcb4480bfd2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798C1D-3231-4734-883B-FCBB5331E13F}">
  <ds:schemaRefs>
    <ds:schemaRef ds:uri="http://schemas.microsoft.com/office/infopath/2007/PartnerControls"/>
    <ds:schemaRef ds:uri="http://schemas.openxmlformats.org/package/2006/metadata/core-properties"/>
    <ds:schemaRef ds:uri="a8f60570-4bd3-4f2b-950b-a996de8ab151"/>
    <ds:schemaRef ds:uri="b413c3fd-5a3b-4239-b985-69032e371c04"/>
    <ds:schemaRef ds:uri="30935593-865c-449f-89c2-dcb4480bfd22"/>
    <ds:schemaRef ds:uri="aaacb922-5235-4a66-b188-303b9b46fbd7"/>
    <ds:schemaRef ds:uri="http://schemas.microsoft.com/office/2006/documentManagement/types"/>
    <ds:schemaRef ds:uri="http://schemas.microsoft.com/office/2006/metadata/properties"/>
    <ds:schemaRef ds:uri="http://schemas.microsoft.com/sharepoint/v4"/>
    <ds:schemaRef ds:uri="http://www.w3.org/XML/1998/namespace"/>
    <ds:schemaRef ds:uri="0063f72e-ace3-48fb-9c1f-5b513408b31f"/>
    <ds:schemaRef ds:uri="http://purl.org/dc/terms/"/>
    <ds:schemaRef ds:uri="http://schemas.microsoft.com/sharepoint/v3"/>
    <ds:schemaRef ds:uri="48f0c7dc-c96c-4d60-ad0a-278580807f22"/>
    <ds:schemaRef ds:uri="http://purl.org/dc/elements/1.1/"/>
    <ds:schemaRef ds:uri="http://purl.org/dc/dcmitype/"/>
  </ds:schemaRefs>
</ds:datastoreItem>
</file>

<file path=customXml/itemProps4.xml><?xml version="1.0" encoding="utf-8"?>
<ds:datastoreItem xmlns:ds="http://schemas.openxmlformats.org/officeDocument/2006/customXml" ds:itemID="{969A6712-42AC-45BB-B562-8103332E88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 Guidance</vt:lpstr>
      <vt:lpstr>ii) Declarations</vt:lpstr>
      <vt:lpstr>Section 1- Applicant Details</vt:lpstr>
      <vt:lpstr>Section 2- Strategic Fit</vt:lpstr>
      <vt:lpstr>Section 3- Delivery Forecast</vt:lpstr>
      <vt:lpstr>Section 4- Commercial Assurance</vt:lpstr>
      <vt:lpstr>Section 5i)- Delivery Assurance</vt:lpstr>
      <vt:lpstr>Section 5ii)- Evaluation</vt:lpstr>
      <vt:lpstr>Engine - TO HIDE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Copping, Emily (Energy Security)</dc:creator>
  <cp:keywords/>
  <dc:description/>
  <cp:lastModifiedBy>Cornforth, Jack (Energy Security)</cp:lastModifiedBy>
  <cp:revision/>
  <dcterms:created xsi:type="dcterms:W3CDTF">2024-08-27T16:16:10Z</dcterms:created>
  <dcterms:modified xsi:type="dcterms:W3CDTF">2024-10-03T08:41:01Z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2024-08-28T10:35:58Z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f40c4699-e7da-4989-95a4-ef4a65e5527f</vt:lpwstr>
  </property>
  <property fmtid="{D5CDD505-2E9C-101B-9397-08002B2CF9AE}" pid="8" name="MSIP_Label_ba62f585-b40f-4ab9-bafe-39150f03d124_ContentBits">
    <vt:lpwstr>0</vt:lpwstr>
  </property>
  <property fmtid="{D5CDD505-2E9C-101B-9397-08002B2CF9AE}" pid="9" name="ContentTypeId">
    <vt:lpwstr>0x010100E283D4AA16744246A16C92235D91DBE5</vt:lpwstr>
  </property>
  <property fmtid="{D5CDD505-2E9C-101B-9397-08002B2CF9AE}" pid="10" name="Business Unit">
    <vt:lpwstr>1;#Energy Efficiency and Local|457be5e4-4b91-494e-beda-509bcb82df7c</vt:lpwstr>
  </property>
  <property fmtid="{D5CDD505-2E9C-101B-9397-08002B2CF9AE}" pid="11" name="MediaServiceImageTags">
    <vt:lpwstr/>
  </property>
  <property fmtid="{D5CDD505-2E9C-101B-9397-08002B2CF9AE}" pid="12" name="_dlc_DocIdItemGuid">
    <vt:lpwstr>3a211149-6a34-4941-aa82-3f2d3bc71cac</vt:lpwstr>
  </property>
</Properties>
</file>